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Theory and test model\New test models\TestModelB_UniaxialExtension_output\"/>
    </mc:Choice>
  </mc:AlternateContent>
  <xr:revisionPtr revIDLastSave="0" documentId="8_{2FF04C8F-45BC-409D-9AE6-B7B54D0E4283}" xr6:coauthVersionLast="47" xr6:coauthVersionMax="47" xr10:uidLastSave="{00000000-0000-0000-0000-000000000000}"/>
  <bookViews>
    <workbookView xWindow="3828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157" i="91" l="1"/>
  <c r="AK157" i="91"/>
  <c r="AL156" i="91"/>
  <c r="AK156" i="91"/>
  <c r="AL155" i="91"/>
  <c r="AK155" i="91"/>
  <c r="AL154" i="91"/>
  <c r="AK154" i="91"/>
  <c r="AL153" i="91"/>
  <c r="AK153" i="91"/>
  <c r="AL152" i="91"/>
  <c r="AK152" i="91"/>
  <c r="AL151" i="91"/>
  <c r="AK151" i="91"/>
  <c r="AL150" i="91"/>
  <c r="AK150" i="91"/>
  <c r="AL149" i="91"/>
  <c r="AK149" i="91"/>
  <c r="AL148" i="91"/>
  <c r="AK148" i="91"/>
  <c r="AL147" i="91"/>
  <c r="AK147" i="91"/>
  <c r="AL146" i="91"/>
  <c r="AK146" i="91"/>
  <c r="AL145" i="91"/>
  <c r="AK145" i="91"/>
  <c r="AL144" i="91"/>
  <c r="AK144" i="91"/>
  <c r="AL143" i="91"/>
  <c r="AK143" i="91"/>
  <c r="AL142" i="91"/>
  <c r="AK142" i="91"/>
  <c r="AL141" i="91"/>
  <c r="AK141" i="91"/>
  <c r="AL140" i="91"/>
  <c r="AK140" i="91"/>
  <c r="AL139" i="91"/>
  <c r="AK139" i="91"/>
  <c r="AL138" i="91"/>
  <c r="AK138" i="91"/>
  <c r="AL137" i="91"/>
  <c r="AK137" i="91"/>
  <c r="AL136" i="91"/>
  <c r="AK136" i="91"/>
  <c r="AL135" i="91"/>
  <c r="AK135" i="91"/>
  <c r="AL134" i="91"/>
  <c r="AK134" i="91"/>
  <c r="AL133" i="91"/>
  <c r="AK133" i="91"/>
  <c r="AL132" i="91"/>
  <c r="AK132" i="91"/>
  <c r="AL131" i="91"/>
  <c r="AK131" i="91"/>
  <c r="AL130" i="91"/>
  <c r="AK130" i="91"/>
  <c r="AL129" i="91"/>
  <c r="AK129" i="91"/>
  <c r="AL128" i="91"/>
  <c r="AK128" i="91"/>
  <c r="AL127" i="91"/>
  <c r="AK127" i="91"/>
  <c r="AL126" i="91"/>
  <c r="AK126" i="91"/>
  <c r="AL125" i="91"/>
  <c r="AK125" i="91"/>
  <c r="AL124" i="91"/>
  <c r="AK124" i="91"/>
  <c r="AL123" i="91"/>
  <c r="AK123" i="91"/>
  <c r="AL122" i="91"/>
  <c r="AK122" i="91"/>
  <c r="AL121" i="91"/>
  <c r="AK121" i="91"/>
  <c r="AL120" i="91"/>
  <c r="AK120" i="91"/>
  <c r="AL119" i="91"/>
  <c r="AK119" i="91"/>
  <c r="AL118" i="91"/>
  <c r="AK118" i="91"/>
  <c r="AL117" i="91"/>
  <c r="AK117" i="91"/>
  <c r="AL116" i="91"/>
  <c r="AK116" i="91"/>
  <c r="AL115" i="91"/>
  <c r="AK115" i="91"/>
  <c r="AL114" i="91"/>
  <c r="AK114" i="91"/>
  <c r="AL113" i="91"/>
  <c r="AK113" i="91"/>
  <c r="AL112" i="91"/>
  <c r="AK112" i="91"/>
  <c r="AL111" i="91"/>
  <c r="AK111" i="91"/>
  <c r="AL110" i="91"/>
  <c r="AK110" i="91"/>
  <c r="AL109" i="91"/>
  <c r="AK109" i="91"/>
  <c r="AL108" i="91"/>
  <c r="AK108" i="91"/>
  <c r="AL107" i="91"/>
  <c r="AK107" i="91"/>
  <c r="AL106" i="91"/>
  <c r="AK106" i="91"/>
  <c r="AL105" i="91"/>
  <c r="AK105" i="91"/>
  <c r="AL104" i="91"/>
  <c r="AK104" i="91"/>
  <c r="AL103" i="91"/>
  <c r="AK103" i="91"/>
  <c r="AL102" i="91"/>
  <c r="AK102" i="91"/>
  <c r="AL101" i="91"/>
  <c r="AK101" i="91"/>
  <c r="AL100" i="91"/>
  <c r="AK100" i="91"/>
  <c r="AL99" i="91"/>
  <c r="AK99" i="91"/>
  <c r="AL98" i="91"/>
  <c r="AK98" i="91"/>
  <c r="AL97" i="91"/>
  <c r="AK97" i="91"/>
  <c r="AL96" i="91"/>
  <c r="AK96" i="91"/>
  <c r="AL95" i="91"/>
  <c r="AK95" i="91"/>
  <c r="AL94" i="91"/>
  <c r="AK94" i="91"/>
  <c r="AL93" i="91"/>
  <c r="AK93" i="91"/>
  <c r="AL92" i="91"/>
  <c r="AK92" i="91"/>
  <c r="AL91" i="91"/>
  <c r="AK91" i="91"/>
  <c r="AL90" i="91"/>
  <c r="AK90" i="91"/>
  <c r="AL89" i="91"/>
  <c r="AK89" i="91"/>
  <c r="AL88" i="91"/>
  <c r="AK88" i="91"/>
  <c r="AL87" i="91"/>
  <c r="AK87" i="91"/>
  <c r="AL86" i="91"/>
  <c r="AK86" i="91"/>
  <c r="AL85" i="91"/>
  <c r="AK85" i="91"/>
  <c r="AL84" i="91"/>
  <c r="AK84" i="91"/>
  <c r="AL83" i="91"/>
  <c r="AK83" i="91"/>
  <c r="AL82" i="91"/>
  <c r="AK82" i="91"/>
  <c r="AL81" i="91"/>
  <c r="AK81" i="91"/>
  <c r="AL80" i="91"/>
  <c r="AK80" i="91"/>
  <c r="AL79" i="91"/>
  <c r="AK79" i="91"/>
  <c r="AL78" i="91"/>
  <c r="AK78" i="91"/>
  <c r="AL77" i="91"/>
  <c r="AK77" i="91"/>
  <c r="AL76" i="91"/>
  <c r="AK76" i="91"/>
  <c r="AL75" i="91"/>
  <c r="AK75" i="91"/>
  <c r="AL74" i="91"/>
  <c r="AK74" i="91"/>
  <c r="AL73" i="91"/>
  <c r="AK73" i="91"/>
  <c r="AL72" i="91"/>
  <c r="AK72" i="91"/>
  <c r="AL71" i="91"/>
  <c r="AK71" i="91"/>
  <c r="AL70" i="91"/>
  <c r="AK70" i="91"/>
  <c r="AL69" i="91"/>
  <c r="AK69" i="91"/>
  <c r="AL68" i="91"/>
  <c r="AK68" i="91"/>
  <c r="AL67" i="91"/>
  <c r="AK67" i="91"/>
  <c r="AL66" i="91"/>
  <c r="AK66" i="91"/>
  <c r="AL65" i="91"/>
  <c r="AK65" i="91"/>
  <c r="AL64" i="91"/>
  <c r="AK64" i="91"/>
  <c r="AL63" i="91"/>
  <c r="AK63" i="91"/>
  <c r="AL62" i="91"/>
  <c r="AK62" i="91"/>
  <c r="AL61" i="91"/>
  <c r="AK61" i="91"/>
  <c r="AL60" i="91"/>
  <c r="AK60" i="91"/>
  <c r="AL59" i="91"/>
  <c r="AK59" i="91"/>
  <c r="AL58" i="91"/>
  <c r="AK58" i="91"/>
  <c r="AL57" i="91"/>
  <c r="AK57" i="91"/>
  <c r="AL56" i="91"/>
  <c r="AK56" i="91"/>
  <c r="AL55" i="91"/>
  <c r="AK55" i="91"/>
  <c r="AL54" i="91"/>
  <c r="AK54" i="91"/>
  <c r="AL53" i="91"/>
  <c r="AK53" i="91"/>
  <c r="AL52" i="91"/>
  <c r="AK52" i="91"/>
  <c r="AL51" i="91"/>
  <c r="AK51" i="91"/>
  <c r="AL50" i="91"/>
  <c r="AK50" i="91"/>
  <c r="AL49" i="91"/>
  <c r="AK49" i="91"/>
  <c r="AL48" i="91"/>
  <c r="AK48" i="91"/>
  <c r="AL47" i="91"/>
  <c r="AK47" i="91"/>
  <c r="AL46" i="91"/>
  <c r="AK46" i="91"/>
  <c r="AL45" i="91"/>
  <c r="AK45" i="91"/>
  <c r="AL44" i="91"/>
  <c r="AK44" i="91"/>
  <c r="AL43" i="91"/>
  <c r="AK43" i="91"/>
  <c r="AL42" i="91"/>
  <c r="AK42" i="91"/>
  <c r="AL41" i="91"/>
  <c r="AK41" i="91"/>
  <c r="AL40" i="91"/>
  <c r="AK40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L33" i="91"/>
  <c r="AK33" i="91"/>
  <c r="AL32" i="91"/>
  <c r="AK32" i="91"/>
  <c r="AL31" i="91"/>
  <c r="AK31" i="91"/>
  <c r="AL30" i="91"/>
  <c r="AK30" i="91"/>
  <c r="AL29" i="91"/>
  <c r="AK29" i="91"/>
  <c r="AL28" i="91"/>
  <c r="AK28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L21" i="91"/>
  <c r="AK21" i="91"/>
  <c r="AL20" i="91"/>
  <c r="AK20" i="91"/>
  <c r="AL19" i="91"/>
  <c r="AK19" i="91"/>
  <c r="AL18" i="91"/>
  <c r="AK18" i="91"/>
  <c r="AL17" i="91"/>
  <c r="AK17" i="91"/>
  <c r="AL16" i="91"/>
  <c r="AK16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L2" i="91"/>
  <c r="AM2" i="91" s="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M50" i="91" s="1"/>
  <c r="AM51" i="91" s="1"/>
  <c r="AM52" i="91" s="1"/>
  <c r="AM53" i="91" s="1"/>
  <c r="AM54" i="91" s="1"/>
  <c r="AM55" i="91" s="1"/>
  <c r="AM56" i="91" s="1"/>
  <c r="AM57" i="91" s="1"/>
  <c r="AM58" i="91" s="1"/>
  <c r="AM59" i="91" s="1"/>
  <c r="AM60" i="91" s="1"/>
  <c r="AM61" i="91" s="1"/>
  <c r="AM62" i="91" s="1"/>
  <c r="AM63" i="91" s="1"/>
  <c r="AM64" i="91" s="1"/>
  <c r="AM65" i="91" s="1"/>
  <c r="AM66" i="91" s="1"/>
  <c r="AM67" i="91" s="1"/>
  <c r="AM68" i="91" s="1"/>
  <c r="AM69" i="91" s="1"/>
  <c r="AM70" i="91" s="1"/>
  <c r="AM71" i="91" s="1"/>
  <c r="AM72" i="91" s="1"/>
  <c r="AM73" i="91" s="1"/>
  <c r="AM74" i="91" s="1"/>
  <c r="AM75" i="91" s="1"/>
  <c r="AM76" i="91" s="1"/>
  <c r="AM77" i="91" s="1"/>
  <c r="AM78" i="91" s="1"/>
  <c r="AM79" i="91" s="1"/>
  <c r="AM80" i="91" s="1"/>
  <c r="AM81" i="91" s="1"/>
  <c r="AM82" i="91" s="1"/>
  <c r="AM83" i="91" s="1"/>
  <c r="AM84" i="91" s="1"/>
  <c r="AM85" i="91" s="1"/>
  <c r="AM86" i="91" s="1"/>
  <c r="AM87" i="91" s="1"/>
  <c r="AM88" i="91" s="1"/>
  <c r="AM89" i="91" s="1"/>
  <c r="AM90" i="91" s="1"/>
  <c r="AM91" i="91" s="1"/>
  <c r="AM92" i="91" s="1"/>
  <c r="AM93" i="91" s="1"/>
  <c r="AM94" i="91" s="1"/>
  <c r="AM95" i="91" s="1"/>
  <c r="AM96" i="91" s="1"/>
  <c r="AM97" i="91" s="1"/>
  <c r="AM98" i="91" s="1"/>
  <c r="AM99" i="91" s="1"/>
  <c r="AM100" i="91" s="1"/>
  <c r="AM101" i="91" s="1"/>
  <c r="AM102" i="91" s="1"/>
  <c r="AM103" i="91" s="1"/>
  <c r="AM104" i="91" s="1"/>
  <c r="AM105" i="91" s="1"/>
  <c r="AM106" i="91" s="1"/>
  <c r="AM107" i="91" s="1"/>
  <c r="AM108" i="91" s="1"/>
  <c r="AM109" i="91" s="1"/>
  <c r="AM110" i="91" s="1"/>
  <c r="AM111" i="91" s="1"/>
  <c r="AM112" i="91" s="1"/>
  <c r="AM113" i="91" s="1"/>
  <c r="AM114" i="91" s="1"/>
  <c r="AM115" i="91" s="1"/>
  <c r="AM116" i="91" s="1"/>
  <c r="AM117" i="91" s="1"/>
  <c r="AM118" i="91" s="1"/>
  <c r="AM119" i="91" s="1"/>
  <c r="AM120" i="91" s="1"/>
  <c r="AM121" i="91" s="1"/>
  <c r="AM122" i="91" s="1"/>
  <c r="AM123" i="91" s="1"/>
  <c r="AM124" i="91" s="1"/>
  <c r="AM125" i="91" s="1"/>
  <c r="AM126" i="91" s="1"/>
  <c r="AM127" i="91" s="1"/>
  <c r="AM128" i="91" s="1"/>
  <c r="AM129" i="91" s="1"/>
  <c r="AM130" i="91" s="1"/>
  <c r="AM131" i="91" s="1"/>
  <c r="AM132" i="91" s="1"/>
  <c r="AM133" i="91" s="1"/>
  <c r="AM134" i="91" s="1"/>
  <c r="AM135" i="91" s="1"/>
  <c r="AM136" i="91" s="1"/>
  <c r="AM137" i="91" s="1"/>
  <c r="AM138" i="91" s="1"/>
  <c r="AM139" i="91" s="1"/>
  <c r="AM140" i="91" s="1"/>
  <c r="AM141" i="91" s="1"/>
  <c r="AM142" i="91" s="1"/>
  <c r="AM143" i="91" s="1"/>
  <c r="AM144" i="91" s="1"/>
  <c r="AM145" i="91" s="1"/>
  <c r="AM146" i="91" s="1"/>
  <c r="AM147" i="91" s="1"/>
  <c r="AM148" i="91" s="1"/>
  <c r="AM149" i="91" s="1"/>
  <c r="AM150" i="91" s="1"/>
  <c r="AM151" i="91" s="1"/>
  <c r="AM152" i="91" s="1"/>
  <c r="AM153" i="91" s="1"/>
  <c r="AM154" i="91" s="1"/>
  <c r="AM155" i="91" s="1"/>
  <c r="AM156" i="91" s="1"/>
  <c r="AM157" i="91" s="1"/>
  <c r="AK2" i="91"/>
  <c r="CH1" i="90"/>
  <c r="CD1" i="90"/>
  <c r="BZ1" i="90"/>
  <c r="BV1" i="90"/>
  <c r="A503" i="90"/>
  <c r="A492" i="90"/>
  <c r="C492" i="90" l="1"/>
  <c r="D492" i="90"/>
  <c r="E492" i="90"/>
  <c r="F492" i="90"/>
  <c r="G492" i="90"/>
  <c r="H492" i="90"/>
  <c r="I492" i="90"/>
  <c r="J492" i="90"/>
  <c r="K492" i="90"/>
  <c r="L492" i="90"/>
  <c r="M492" i="90"/>
  <c r="N492" i="90"/>
  <c r="O492" i="90"/>
  <c r="P492" i="90"/>
  <c r="Q492" i="90"/>
  <c r="R492" i="90"/>
  <c r="S492" i="90"/>
  <c r="T492" i="90"/>
  <c r="U492" i="90"/>
  <c r="V492" i="90"/>
  <c r="C503" i="90"/>
  <c r="D503" i="90"/>
  <c r="E503" i="90"/>
  <c r="F503" i="90"/>
  <c r="G503" i="90"/>
  <c r="H503" i="90"/>
  <c r="I503" i="90"/>
  <c r="J503" i="90"/>
  <c r="K503" i="90"/>
  <c r="L503" i="90"/>
  <c r="M503" i="90"/>
  <c r="N503" i="90"/>
  <c r="O503" i="90"/>
  <c r="P503" i="90"/>
  <c r="Q503" i="90"/>
  <c r="R503" i="90"/>
  <c r="S503" i="90"/>
  <c r="T503" i="90"/>
  <c r="U503" i="90"/>
  <c r="V503" i="90"/>
  <c r="B503" i="90"/>
  <c r="B492" i="90"/>
  <c r="BV81" i="90" l="1"/>
  <c r="BW81" i="90"/>
  <c r="BX81" i="90"/>
  <c r="BY81" i="90"/>
  <c r="BZ81" i="90"/>
  <c r="CA81" i="90"/>
  <c r="CB81" i="90"/>
  <c r="CC81" i="90"/>
  <c r="CD81" i="90"/>
  <c r="CE81" i="90"/>
  <c r="CF81" i="90"/>
  <c r="CG81" i="90"/>
  <c r="CH81" i="90"/>
  <c r="CI81" i="90"/>
  <c r="CJ81" i="90"/>
  <c r="CK81" i="90"/>
  <c r="BV82" i="90"/>
  <c r="BW82" i="90"/>
  <c r="BX82" i="90"/>
  <c r="BY82" i="90"/>
  <c r="BZ82" i="90"/>
  <c r="CA82" i="90"/>
  <c r="CB82" i="90"/>
  <c r="CC82" i="90"/>
  <c r="CD82" i="90"/>
  <c r="CE82" i="90"/>
  <c r="CF82" i="90"/>
  <c r="CG82" i="90"/>
  <c r="CH82" i="90"/>
  <c r="CI82" i="90"/>
  <c r="CJ82" i="90"/>
  <c r="CK82" i="90"/>
  <c r="BV83" i="90"/>
  <c r="BW83" i="90"/>
  <c r="BX83" i="90"/>
  <c r="BY83" i="90"/>
  <c r="BZ83" i="90"/>
  <c r="CA83" i="90"/>
  <c r="CB83" i="90"/>
  <c r="CC83" i="90"/>
  <c r="CD83" i="90"/>
  <c r="CE83" i="90"/>
  <c r="CF83" i="90"/>
  <c r="CG83" i="90"/>
  <c r="CH83" i="90"/>
  <c r="CI83" i="90"/>
  <c r="CJ83" i="90"/>
  <c r="CK83" i="90"/>
  <c r="BV84" i="90"/>
  <c r="BW84" i="90"/>
  <c r="BX84" i="90"/>
  <c r="BY84" i="90"/>
  <c r="BZ84" i="90"/>
  <c r="CA84" i="90"/>
  <c r="CB84" i="90"/>
  <c r="CC84" i="90"/>
  <c r="CD84" i="90"/>
  <c r="CE84" i="90"/>
  <c r="CF84" i="90"/>
  <c r="CG84" i="90"/>
  <c r="CH84" i="90"/>
  <c r="CI84" i="90"/>
  <c r="CJ84" i="90"/>
  <c r="CK84" i="90"/>
  <c r="BV85" i="90"/>
  <c r="BW85" i="90"/>
  <c r="BX85" i="90"/>
  <c r="BY85" i="90"/>
  <c r="BZ85" i="90"/>
  <c r="CA85" i="90"/>
  <c r="CB85" i="90"/>
  <c r="CC85" i="90"/>
  <c r="CD85" i="90"/>
  <c r="CE85" i="90"/>
  <c r="CF85" i="90"/>
  <c r="CG85" i="90"/>
  <c r="CH85" i="90"/>
  <c r="CI85" i="90"/>
  <c r="CJ85" i="90"/>
  <c r="CK85" i="90"/>
  <c r="BV86" i="90"/>
  <c r="BW86" i="90"/>
  <c r="BX86" i="90"/>
  <c r="BY86" i="90"/>
  <c r="BZ86" i="90"/>
  <c r="CA86" i="90"/>
  <c r="CB86" i="90"/>
  <c r="CC86" i="90"/>
  <c r="CD86" i="90"/>
  <c r="CE86" i="90"/>
  <c r="CF86" i="90"/>
  <c r="CG86" i="90"/>
  <c r="CH86" i="90"/>
  <c r="CI86" i="90"/>
  <c r="CJ86" i="90"/>
  <c r="CK86" i="90"/>
  <c r="BV87" i="90"/>
  <c r="BW87" i="90"/>
  <c r="BX87" i="90"/>
  <c r="BY87" i="90"/>
  <c r="BZ87" i="90"/>
  <c r="CA87" i="90"/>
  <c r="CB87" i="90"/>
  <c r="CC87" i="90"/>
  <c r="CD87" i="90"/>
  <c r="CE87" i="90"/>
  <c r="CF87" i="90"/>
  <c r="CG87" i="90"/>
  <c r="CH87" i="90"/>
  <c r="CI87" i="90"/>
  <c r="CJ87" i="90"/>
  <c r="CK87" i="90"/>
  <c r="BV88" i="90"/>
  <c r="BW88" i="90"/>
  <c r="BX88" i="90"/>
  <c r="BY88" i="90"/>
  <c r="BZ88" i="90"/>
  <c r="CA88" i="90"/>
  <c r="CB88" i="90"/>
  <c r="CC88" i="90"/>
  <c r="CD88" i="90"/>
  <c r="CE88" i="90"/>
  <c r="CF88" i="90"/>
  <c r="CG88" i="90"/>
  <c r="CH88" i="90"/>
  <c r="CI88" i="90"/>
  <c r="CJ88" i="90"/>
  <c r="CK88" i="90"/>
  <c r="BV89" i="90"/>
  <c r="BW89" i="90"/>
  <c r="BX89" i="90"/>
  <c r="BY89" i="90"/>
  <c r="BZ89" i="90"/>
  <c r="CA89" i="90"/>
  <c r="CB89" i="90"/>
  <c r="CC89" i="90"/>
  <c r="CD89" i="90"/>
  <c r="CE89" i="90"/>
  <c r="CF89" i="90"/>
  <c r="CG89" i="90"/>
  <c r="CH89" i="90"/>
  <c r="CI89" i="90"/>
  <c r="CJ89" i="90"/>
  <c r="CK89" i="90"/>
  <c r="BV90" i="90"/>
  <c r="BW90" i="90"/>
  <c r="BX90" i="90"/>
  <c r="BY90" i="90"/>
  <c r="BZ90" i="90"/>
  <c r="CA90" i="90"/>
  <c r="CB90" i="90"/>
  <c r="CC90" i="90"/>
  <c r="CD90" i="90"/>
  <c r="CE90" i="90"/>
  <c r="CF90" i="90"/>
  <c r="CG90" i="90"/>
  <c r="CH90" i="90"/>
  <c r="CI90" i="90"/>
  <c r="CJ90" i="90"/>
  <c r="CK90" i="90"/>
  <c r="BV91" i="90"/>
  <c r="BW91" i="90"/>
  <c r="BX91" i="90"/>
  <c r="BY91" i="90"/>
  <c r="BZ91" i="90"/>
  <c r="CA91" i="90"/>
  <c r="CB91" i="90"/>
  <c r="CC91" i="90"/>
  <c r="CD91" i="90"/>
  <c r="CE91" i="90"/>
  <c r="CF91" i="90"/>
  <c r="CG91" i="90"/>
  <c r="CH91" i="90"/>
  <c r="CI91" i="90"/>
  <c r="CJ91" i="90"/>
  <c r="CK91" i="90"/>
  <c r="BV92" i="90"/>
  <c r="BW92" i="90"/>
  <c r="BX92" i="90"/>
  <c r="BY92" i="90"/>
  <c r="BZ92" i="90"/>
  <c r="CA92" i="90"/>
  <c r="CB92" i="90"/>
  <c r="CC92" i="90"/>
  <c r="CD92" i="90"/>
  <c r="CE92" i="90"/>
  <c r="CF92" i="90"/>
  <c r="CG92" i="90"/>
  <c r="CH92" i="90"/>
  <c r="CI92" i="90"/>
  <c r="CJ92" i="90"/>
  <c r="CK92" i="90"/>
  <c r="BV93" i="90"/>
  <c r="BW93" i="90"/>
  <c r="BX93" i="90"/>
  <c r="BY93" i="90"/>
  <c r="BZ93" i="90"/>
  <c r="CA93" i="90"/>
  <c r="CB93" i="90"/>
  <c r="CC93" i="90"/>
  <c r="CD93" i="90"/>
  <c r="CE93" i="90"/>
  <c r="CF93" i="90"/>
  <c r="CG93" i="90"/>
  <c r="CH93" i="90"/>
  <c r="CI93" i="90"/>
  <c r="CJ93" i="90"/>
  <c r="CK93" i="90"/>
  <c r="BV94" i="90"/>
  <c r="BW94" i="90"/>
  <c r="BX94" i="90"/>
  <c r="BY94" i="90"/>
  <c r="BZ94" i="90"/>
  <c r="CA94" i="90"/>
  <c r="CB94" i="90"/>
  <c r="CC94" i="90"/>
  <c r="CD94" i="90"/>
  <c r="CE94" i="90"/>
  <c r="CF94" i="90"/>
  <c r="CG94" i="90"/>
  <c r="CH94" i="90"/>
  <c r="CI94" i="90"/>
  <c r="CJ94" i="90"/>
  <c r="CK94" i="90"/>
  <c r="BV95" i="90"/>
  <c r="BW95" i="90"/>
  <c r="BX95" i="90"/>
  <c r="BY95" i="90"/>
  <c r="BZ95" i="90"/>
  <c r="CA95" i="90"/>
  <c r="CB95" i="90"/>
  <c r="CC95" i="90"/>
  <c r="CD95" i="90"/>
  <c r="CE95" i="90"/>
  <c r="CF95" i="90"/>
  <c r="CG95" i="90"/>
  <c r="CH95" i="90"/>
  <c r="CI95" i="90"/>
  <c r="CJ95" i="90"/>
  <c r="CK95" i="90"/>
  <c r="BV96" i="90"/>
  <c r="BW96" i="90"/>
  <c r="BX96" i="90"/>
  <c r="BY96" i="90"/>
  <c r="BZ96" i="90"/>
  <c r="CA96" i="90"/>
  <c r="CB96" i="90"/>
  <c r="CC96" i="90"/>
  <c r="CD96" i="90"/>
  <c r="CE96" i="90"/>
  <c r="CF96" i="90"/>
  <c r="CG96" i="90"/>
  <c r="CH96" i="90"/>
  <c r="CI96" i="90"/>
  <c r="CJ96" i="90"/>
  <c r="CK96" i="90"/>
  <c r="BV97" i="90"/>
  <c r="BW97" i="90"/>
  <c r="BX97" i="90"/>
  <c r="BY97" i="90"/>
  <c r="BZ97" i="90"/>
  <c r="CA97" i="90"/>
  <c r="CB97" i="90"/>
  <c r="CC97" i="90"/>
  <c r="CD97" i="90"/>
  <c r="CE97" i="90"/>
  <c r="CF97" i="90"/>
  <c r="CG97" i="90"/>
  <c r="CH97" i="90"/>
  <c r="CI97" i="90"/>
  <c r="CJ97" i="90"/>
  <c r="CK97" i="90"/>
  <c r="BV98" i="90"/>
  <c r="BW98" i="90"/>
  <c r="BX98" i="90"/>
  <c r="BY98" i="90"/>
  <c r="BZ98" i="90"/>
  <c r="CA98" i="90"/>
  <c r="CB98" i="90"/>
  <c r="CC98" i="90"/>
  <c r="CD98" i="90"/>
  <c r="CE98" i="90"/>
  <c r="CF98" i="90"/>
  <c r="CG98" i="90"/>
  <c r="CH98" i="90"/>
  <c r="CI98" i="90"/>
  <c r="CJ98" i="90"/>
  <c r="CK98" i="90"/>
  <c r="BV99" i="90"/>
  <c r="BW99" i="90"/>
  <c r="BX99" i="90"/>
  <c r="BY99" i="90"/>
  <c r="BZ99" i="90"/>
  <c r="CA99" i="90"/>
  <c r="CB99" i="90"/>
  <c r="CC99" i="90"/>
  <c r="CD99" i="90"/>
  <c r="CE99" i="90"/>
  <c r="CF99" i="90"/>
  <c r="CG99" i="90"/>
  <c r="CH99" i="90"/>
  <c r="CI99" i="90"/>
  <c r="CJ99" i="90"/>
  <c r="CK99" i="90"/>
  <c r="BV100" i="90"/>
  <c r="BW100" i="90"/>
  <c r="BX100" i="90"/>
  <c r="BY100" i="90"/>
  <c r="BZ100" i="90"/>
  <c r="CA100" i="90"/>
  <c r="CB100" i="90"/>
  <c r="CC100" i="90"/>
  <c r="CD100" i="90"/>
  <c r="CE100" i="90"/>
  <c r="CF100" i="90"/>
  <c r="CG100" i="90"/>
  <c r="CH100" i="90"/>
  <c r="CI100" i="90"/>
  <c r="CJ100" i="90"/>
  <c r="CK100" i="90"/>
  <c r="BV101" i="90"/>
  <c r="BW101" i="90"/>
  <c r="BX101" i="90"/>
  <c r="BY101" i="90"/>
  <c r="BZ101" i="90"/>
  <c r="CA101" i="90"/>
  <c r="CB101" i="90"/>
  <c r="CC101" i="90"/>
  <c r="CD101" i="90"/>
  <c r="CE101" i="90"/>
  <c r="CF101" i="90"/>
  <c r="CG101" i="90"/>
  <c r="CH101" i="90"/>
  <c r="CI101" i="90"/>
  <c r="CJ101" i="90"/>
  <c r="CK101" i="90"/>
  <c r="BV102" i="90"/>
  <c r="BW102" i="90"/>
  <c r="BX102" i="90"/>
  <c r="BY102" i="90"/>
  <c r="BZ102" i="90"/>
  <c r="CA102" i="90"/>
  <c r="CB102" i="90"/>
  <c r="CC102" i="90"/>
  <c r="CD102" i="90"/>
  <c r="CE102" i="90"/>
  <c r="CF102" i="90"/>
  <c r="CG102" i="90"/>
  <c r="CH102" i="90"/>
  <c r="CI102" i="90"/>
  <c r="CJ102" i="90"/>
  <c r="CK102" i="90"/>
  <c r="BV103" i="90"/>
  <c r="BW103" i="90"/>
  <c r="BX103" i="90"/>
  <c r="BY103" i="90"/>
  <c r="BZ103" i="90"/>
  <c r="CA103" i="90"/>
  <c r="CB103" i="90"/>
  <c r="CC103" i="90"/>
  <c r="CD103" i="90"/>
  <c r="CE103" i="90"/>
  <c r="CF103" i="90"/>
  <c r="CG103" i="90"/>
  <c r="CH103" i="90"/>
  <c r="CI103" i="90"/>
  <c r="CJ103" i="90"/>
  <c r="CK103" i="90"/>
  <c r="BV104" i="90"/>
  <c r="BW104" i="90"/>
  <c r="BX104" i="90"/>
  <c r="BY104" i="90"/>
  <c r="BZ104" i="90"/>
  <c r="CA104" i="90"/>
  <c r="CB104" i="90"/>
  <c r="CC104" i="90"/>
  <c r="CD104" i="90"/>
  <c r="CE104" i="90"/>
  <c r="CF104" i="90"/>
  <c r="CG104" i="90"/>
  <c r="CH104" i="90"/>
  <c r="CI104" i="90"/>
  <c r="CJ104" i="90"/>
  <c r="CK104" i="90"/>
  <c r="BV105" i="90"/>
  <c r="BW105" i="90"/>
  <c r="BX105" i="90"/>
  <c r="BY105" i="90"/>
  <c r="BZ105" i="90"/>
  <c r="CA105" i="90"/>
  <c r="CB105" i="90"/>
  <c r="CC105" i="90"/>
  <c r="CD105" i="90"/>
  <c r="CE105" i="90"/>
  <c r="CF105" i="90"/>
  <c r="CG105" i="90"/>
  <c r="CH105" i="90"/>
  <c r="CI105" i="90"/>
  <c r="CJ105" i="90"/>
  <c r="CK105" i="90"/>
  <c r="BV106" i="90"/>
  <c r="BW106" i="90"/>
  <c r="BX106" i="90"/>
  <c r="BY106" i="90"/>
  <c r="BZ106" i="90"/>
  <c r="CA106" i="90"/>
  <c r="CB106" i="90"/>
  <c r="CC106" i="90"/>
  <c r="CD106" i="90"/>
  <c r="CE106" i="90"/>
  <c r="CF106" i="90"/>
  <c r="CG106" i="90"/>
  <c r="CH106" i="90"/>
  <c r="CI106" i="90"/>
  <c r="CJ106" i="90"/>
  <c r="CK106" i="90"/>
  <c r="BV107" i="90"/>
  <c r="BW107" i="90"/>
  <c r="BX107" i="90"/>
  <c r="BY107" i="90"/>
  <c r="BZ107" i="90"/>
  <c r="CA107" i="90"/>
  <c r="CB107" i="90"/>
  <c r="CC107" i="90"/>
  <c r="CD107" i="90"/>
  <c r="CE107" i="90"/>
  <c r="CF107" i="90"/>
  <c r="CG107" i="90"/>
  <c r="CH107" i="90"/>
  <c r="CI107" i="90"/>
  <c r="CJ107" i="90"/>
  <c r="CK107" i="90"/>
  <c r="BV108" i="90"/>
  <c r="BW108" i="90"/>
  <c r="BX108" i="90"/>
  <c r="BY108" i="90"/>
  <c r="BZ108" i="90"/>
  <c r="CA108" i="90"/>
  <c r="CB108" i="90"/>
  <c r="CC108" i="90"/>
  <c r="CD108" i="90"/>
  <c r="CE108" i="90"/>
  <c r="CF108" i="90"/>
  <c r="CG108" i="90"/>
  <c r="CH108" i="90"/>
  <c r="CI108" i="90"/>
  <c r="CJ108" i="90"/>
  <c r="CK108" i="90"/>
  <c r="BV109" i="90"/>
  <c r="BW109" i="90"/>
  <c r="BX109" i="90"/>
  <c r="BY109" i="90"/>
  <c r="BZ109" i="90"/>
  <c r="CA109" i="90"/>
  <c r="CB109" i="90"/>
  <c r="CC109" i="90"/>
  <c r="CD109" i="90"/>
  <c r="CE109" i="90"/>
  <c r="CF109" i="90"/>
  <c r="CG109" i="90"/>
  <c r="CH109" i="90"/>
  <c r="CI109" i="90"/>
  <c r="CJ109" i="90"/>
  <c r="CK109" i="90"/>
  <c r="BV110" i="90"/>
  <c r="BW110" i="90"/>
  <c r="BX110" i="90"/>
  <c r="BY110" i="90"/>
  <c r="BZ110" i="90"/>
  <c r="CA110" i="90"/>
  <c r="CB110" i="90"/>
  <c r="CC110" i="90"/>
  <c r="CD110" i="90"/>
  <c r="CE110" i="90"/>
  <c r="CF110" i="90"/>
  <c r="CG110" i="90"/>
  <c r="CH110" i="90"/>
  <c r="CI110" i="90"/>
  <c r="CJ110" i="90"/>
  <c r="CK110" i="90"/>
  <c r="AA17" i="91" l="1"/>
  <c r="AA9" i="91"/>
  <c r="V507" i="90"/>
  <c r="U507" i="90"/>
  <c r="T507" i="90"/>
  <c r="S507" i="90"/>
  <c r="R507" i="90"/>
  <c r="Q507" i="90"/>
  <c r="P507" i="90"/>
  <c r="O507" i="90"/>
  <c r="N507" i="90"/>
  <c r="M507" i="90"/>
  <c r="L507" i="90"/>
  <c r="K507" i="90"/>
  <c r="J507" i="90"/>
  <c r="I507" i="90"/>
  <c r="H507" i="90"/>
  <c r="G507" i="90"/>
  <c r="F507" i="90"/>
  <c r="E507" i="90"/>
  <c r="D507" i="90"/>
  <c r="C507" i="90"/>
  <c r="B507" i="90"/>
  <c r="V506" i="90"/>
  <c r="U506" i="90"/>
  <c r="T506" i="90"/>
  <c r="S506" i="90"/>
  <c r="R506" i="90"/>
  <c r="Q506" i="90"/>
  <c r="P506" i="90"/>
  <c r="O506" i="90"/>
  <c r="N506" i="90"/>
  <c r="M506" i="90"/>
  <c r="L506" i="90"/>
  <c r="K506" i="90"/>
  <c r="J506" i="90"/>
  <c r="I506" i="90"/>
  <c r="H506" i="90"/>
  <c r="G506" i="90"/>
  <c r="F506" i="90"/>
  <c r="E506" i="90"/>
  <c r="D506" i="90"/>
  <c r="C506" i="90"/>
  <c r="B506" i="90"/>
  <c r="V505" i="90"/>
  <c r="U505" i="90"/>
  <c r="T505" i="90"/>
  <c r="S505" i="90"/>
  <c r="R505" i="90"/>
  <c r="Q505" i="90"/>
  <c r="P505" i="90"/>
  <c r="O505" i="90"/>
  <c r="N505" i="90"/>
  <c r="M505" i="90"/>
  <c r="L505" i="90"/>
  <c r="K505" i="90"/>
  <c r="J505" i="90"/>
  <c r="I505" i="90"/>
  <c r="H505" i="90"/>
  <c r="G505" i="90"/>
  <c r="F505" i="90"/>
  <c r="E505" i="90"/>
  <c r="D505" i="90"/>
  <c r="C505" i="90"/>
  <c r="B505" i="90"/>
  <c r="V504" i="90"/>
  <c r="U504" i="90"/>
  <c r="T504" i="90"/>
  <c r="S504" i="90"/>
  <c r="R504" i="90"/>
  <c r="Q504" i="90"/>
  <c r="P504" i="90"/>
  <c r="O504" i="90"/>
  <c r="N504" i="90"/>
  <c r="M504" i="90"/>
  <c r="L504" i="90"/>
  <c r="K504" i="90"/>
  <c r="J504" i="90"/>
  <c r="I504" i="90"/>
  <c r="H504" i="90"/>
  <c r="G504" i="90"/>
  <c r="F504" i="90"/>
  <c r="E504" i="90"/>
  <c r="D504" i="90"/>
  <c r="C504" i="90"/>
  <c r="B504" i="90"/>
  <c r="V496" i="90"/>
  <c r="U496" i="90"/>
  <c r="T496" i="90"/>
  <c r="S496" i="90"/>
  <c r="R496" i="90"/>
  <c r="Q496" i="90"/>
  <c r="P496" i="90"/>
  <c r="O496" i="90"/>
  <c r="N496" i="90"/>
  <c r="M496" i="90"/>
  <c r="L496" i="90"/>
  <c r="K496" i="90"/>
  <c r="J496" i="90"/>
  <c r="I496" i="90"/>
  <c r="H496" i="90"/>
  <c r="G496" i="90"/>
  <c r="F496" i="90"/>
  <c r="E496" i="90"/>
  <c r="D496" i="90"/>
  <c r="C496" i="90"/>
  <c r="B496" i="90"/>
  <c r="V495" i="90"/>
  <c r="U495" i="90"/>
  <c r="T495" i="90"/>
  <c r="S495" i="90"/>
  <c r="R495" i="90"/>
  <c r="Q495" i="90"/>
  <c r="P495" i="90"/>
  <c r="O495" i="90"/>
  <c r="N495" i="90"/>
  <c r="M495" i="90"/>
  <c r="L495" i="90"/>
  <c r="K495" i="90"/>
  <c r="J495" i="90"/>
  <c r="I495" i="90"/>
  <c r="H495" i="90"/>
  <c r="G495" i="90"/>
  <c r="F495" i="90"/>
  <c r="E495" i="90"/>
  <c r="D495" i="90"/>
  <c r="C495" i="90"/>
  <c r="B495" i="90"/>
  <c r="V494" i="90"/>
  <c r="U494" i="90"/>
  <c r="T494" i="90"/>
  <c r="S494" i="90"/>
  <c r="R494" i="90"/>
  <c r="Q494" i="90"/>
  <c r="P494" i="90"/>
  <c r="O494" i="90"/>
  <c r="N494" i="90"/>
  <c r="M494" i="90"/>
  <c r="L494" i="90"/>
  <c r="K494" i="90"/>
  <c r="J494" i="90"/>
  <c r="I494" i="90"/>
  <c r="H494" i="90"/>
  <c r="G494" i="90"/>
  <c r="F494" i="90"/>
  <c r="E494" i="90"/>
  <c r="D494" i="90"/>
  <c r="C494" i="90"/>
  <c r="B494" i="90"/>
  <c r="V493" i="90"/>
  <c r="U493" i="90"/>
  <c r="T493" i="90"/>
  <c r="S493" i="90"/>
  <c r="R493" i="90"/>
  <c r="Q493" i="90"/>
  <c r="P493" i="90"/>
  <c r="O493" i="90"/>
  <c r="N493" i="90"/>
  <c r="M493" i="90"/>
  <c r="L493" i="90"/>
  <c r="K493" i="90"/>
  <c r="J493" i="90"/>
  <c r="I493" i="90"/>
  <c r="H493" i="90"/>
  <c r="G493" i="90"/>
  <c r="F493" i="90"/>
  <c r="E493" i="90"/>
  <c r="D493" i="90"/>
  <c r="C493" i="90"/>
  <c r="B493" i="90"/>
  <c r="CK433" i="90"/>
  <c r="CJ433" i="90"/>
  <c r="CI433" i="90"/>
  <c r="CH433" i="90"/>
  <c r="CG433" i="90"/>
  <c r="CF433" i="90"/>
  <c r="CE433" i="90"/>
  <c r="CD433" i="90"/>
  <c r="CC433" i="90"/>
  <c r="CB433" i="90"/>
  <c r="CA433" i="90"/>
  <c r="BZ433" i="90"/>
  <c r="BY433" i="90"/>
  <c r="BX433" i="90"/>
  <c r="BW433" i="90"/>
  <c r="BV433" i="90"/>
  <c r="CK432" i="90"/>
  <c r="CJ432" i="90"/>
  <c r="CI432" i="90"/>
  <c r="CH432" i="90"/>
  <c r="CG432" i="90"/>
  <c r="CF432" i="90"/>
  <c r="CE432" i="90"/>
  <c r="CD432" i="90"/>
  <c r="CC432" i="90"/>
  <c r="CB432" i="90"/>
  <c r="CA432" i="90"/>
  <c r="BZ432" i="90"/>
  <c r="BY432" i="90"/>
  <c r="BX432" i="90"/>
  <c r="BW432" i="90"/>
  <c r="BV432" i="90"/>
  <c r="CK431" i="90"/>
  <c r="CJ431" i="90"/>
  <c r="CI431" i="90"/>
  <c r="CH431" i="90"/>
  <c r="CG431" i="90"/>
  <c r="CF431" i="90"/>
  <c r="CE431" i="90"/>
  <c r="CD431" i="90"/>
  <c r="CC431" i="90"/>
  <c r="CB431" i="90"/>
  <c r="CA431" i="90"/>
  <c r="BZ431" i="90"/>
  <c r="BY431" i="90"/>
  <c r="BX431" i="90"/>
  <c r="BW431" i="90"/>
  <c r="BV431" i="90"/>
  <c r="CK430" i="90"/>
  <c r="CJ430" i="90"/>
  <c r="CI430" i="90"/>
  <c r="CH430" i="90"/>
  <c r="CG430" i="90"/>
  <c r="CF430" i="90"/>
  <c r="CE430" i="90"/>
  <c r="CD430" i="90"/>
  <c r="CC430" i="90"/>
  <c r="CB430" i="90"/>
  <c r="CA430" i="90"/>
  <c r="BZ430" i="90"/>
  <c r="BY430" i="90"/>
  <c r="BX430" i="90"/>
  <c r="BW430" i="90"/>
  <c r="BV430" i="90"/>
  <c r="CK429" i="90"/>
  <c r="CJ429" i="90"/>
  <c r="CI429" i="90"/>
  <c r="CH429" i="90"/>
  <c r="CG429" i="90"/>
  <c r="CF429" i="90"/>
  <c r="CE429" i="90"/>
  <c r="CD429" i="90"/>
  <c r="CC429" i="90"/>
  <c r="CB429" i="90"/>
  <c r="CA429" i="90"/>
  <c r="BZ429" i="90"/>
  <c r="BY429" i="90"/>
  <c r="BX429" i="90"/>
  <c r="BW429" i="90"/>
  <c r="BV429" i="90"/>
  <c r="CK428" i="90"/>
  <c r="CJ428" i="90"/>
  <c r="CI428" i="90"/>
  <c r="CH428" i="90"/>
  <c r="CG428" i="90"/>
  <c r="CF428" i="90"/>
  <c r="CE428" i="90"/>
  <c r="CD428" i="90"/>
  <c r="CC428" i="90"/>
  <c r="CB428" i="90"/>
  <c r="CA428" i="90"/>
  <c r="BZ428" i="90"/>
  <c r="BY428" i="90"/>
  <c r="BX428" i="90"/>
  <c r="BW428" i="90"/>
  <c r="BV428" i="90"/>
  <c r="CK427" i="90"/>
  <c r="CJ427" i="90"/>
  <c r="CI427" i="90"/>
  <c r="CH427" i="90"/>
  <c r="CG427" i="90"/>
  <c r="CF427" i="90"/>
  <c r="CE427" i="90"/>
  <c r="CD427" i="90"/>
  <c r="CC427" i="90"/>
  <c r="CB427" i="90"/>
  <c r="CA427" i="90"/>
  <c r="BZ427" i="90"/>
  <c r="BY427" i="90"/>
  <c r="BX427" i="90"/>
  <c r="BW427" i="90"/>
  <c r="BV427" i="90"/>
  <c r="CK426" i="90"/>
  <c r="CJ426" i="90"/>
  <c r="CI426" i="90"/>
  <c r="CH426" i="90"/>
  <c r="CG426" i="90"/>
  <c r="CF426" i="90"/>
  <c r="CE426" i="90"/>
  <c r="CD426" i="90"/>
  <c r="CC426" i="90"/>
  <c r="CB426" i="90"/>
  <c r="CA426" i="90"/>
  <c r="BZ426" i="90"/>
  <c r="BY426" i="90"/>
  <c r="BX426" i="90"/>
  <c r="BW426" i="90"/>
  <c r="BV426" i="90"/>
  <c r="CK425" i="90"/>
  <c r="CJ425" i="90"/>
  <c r="CI425" i="90"/>
  <c r="CH425" i="90"/>
  <c r="CG425" i="90"/>
  <c r="CF425" i="90"/>
  <c r="CE425" i="90"/>
  <c r="CD425" i="90"/>
  <c r="CC425" i="90"/>
  <c r="CB425" i="90"/>
  <c r="CA425" i="90"/>
  <c r="BZ425" i="90"/>
  <c r="BY425" i="90"/>
  <c r="BX425" i="90"/>
  <c r="BW425" i="90"/>
  <c r="BV425" i="90"/>
  <c r="CK424" i="90"/>
  <c r="CJ424" i="90"/>
  <c r="CI424" i="90"/>
  <c r="CH424" i="90"/>
  <c r="CG424" i="90"/>
  <c r="CF424" i="90"/>
  <c r="CE424" i="90"/>
  <c r="CD424" i="90"/>
  <c r="CC424" i="90"/>
  <c r="CB424" i="90"/>
  <c r="CA424" i="90"/>
  <c r="BZ424" i="90"/>
  <c r="BY424" i="90"/>
  <c r="BX424" i="90"/>
  <c r="BW424" i="90"/>
  <c r="BV424" i="90"/>
  <c r="CK423" i="90"/>
  <c r="CJ423" i="90"/>
  <c r="CI423" i="90"/>
  <c r="CH423" i="90"/>
  <c r="CG423" i="90"/>
  <c r="CF423" i="90"/>
  <c r="CE423" i="90"/>
  <c r="CD423" i="90"/>
  <c r="CC423" i="90"/>
  <c r="CB423" i="90"/>
  <c r="CA423" i="90"/>
  <c r="BZ423" i="90"/>
  <c r="BY423" i="90"/>
  <c r="BX423" i="90"/>
  <c r="BW423" i="90"/>
  <c r="BV423" i="90"/>
  <c r="CK422" i="90"/>
  <c r="CJ422" i="90"/>
  <c r="CI422" i="90"/>
  <c r="CH422" i="90"/>
  <c r="CG422" i="90"/>
  <c r="CF422" i="90"/>
  <c r="CE422" i="90"/>
  <c r="CD422" i="90"/>
  <c r="CC422" i="90"/>
  <c r="CB422" i="90"/>
  <c r="CA422" i="90"/>
  <c r="BZ422" i="90"/>
  <c r="BY422" i="90"/>
  <c r="BX422" i="90"/>
  <c r="BW422" i="90"/>
  <c r="BV422" i="90"/>
  <c r="CK421" i="90"/>
  <c r="CJ421" i="90"/>
  <c r="CI421" i="90"/>
  <c r="CH421" i="90"/>
  <c r="CG421" i="90"/>
  <c r="CF421" i="90"/>
  <c r="CE421" i="90"/>
  <c r="CD421" i="90"/>
  <c r="CC421" i="90"/>
  <c r="CB421" i="90"/>
  <c r="CA421" i="90"/>
  <c r="BZ421" i="90"/>
  <c r="BY421" i="90"/>
  <c r="BX421" i="90"/>
  <c r="BW421" i="90"/>
  <c r="BV421" i="90"/>
  <c r="CK420" i="90"/>
  <c r="CJ420" i="90"/>
  <c r="CI420" i="90"/>
  <c r="CH420" i="90"/>
  <c r="CG420" i="90"/>
  <c r="CF420" i="90"/>
  <c r="CE420" i="90"/>
  <c r="CD420" i="90"/>
  <c r="CC420" i="90"/>
  <c r="CB420" i="90"/>
  <c r="CA420" i="90"/>
  <c r="BZ420" i="90"/>
  <c r="BY420" i="90"/>
  <c r="BX420" i="90"/>
  <c r="BW420" i="90"/>
  <c r="BV420" i="90"/>
  <c r="CK419" i="90"/>
  <c r="CJ419" i="90"/>
  <c r="CI419" i="90"/>
  <c r="CH419" i="90"/>
  <c r="CG419" i="90"/>
  <c r="CF419" i="90"/>
  <c r="CE419" i="90"/>
  <c r="CD419" i="90"/>
  <c r="CC419" i="90"/>
  <c r="CB419" i="90"/>
  <c r="CA419" i="90"/>
  <c r="BZ419" i="90"/>
  <c r="BY419" i="90"/>
  <c r="BX419" i="90"/>
  <c r="BW419" i="90"/>
  <c r="BV419" i="90"/>
  <c r="CK418" i="90"/>
  <c r="CJ418" i="90"/>
  <c r="CI418" i="90"/>
  <c r="CH418" i="90"/>
  <c r="CG418" i="90"/>
  <c r="CF418" i="90"/>
  <c r="CE418" i="90"/>
  <c r="CD418" i="90"/>
  <c r="CC418" i="90"/>
  <c r="CB418" i="90"/>
  <c r="CA418" i="90"/>
  <c r="BZ418" i="90"/>
  <c r="BY418" i="90"/>
  <c r="BX418" i="90"/>
  <c r="BW418" i="90"/>
  <c r="BV418" i="90"/>
  <c r="CK417" i="90"/>
  <c r="CJ417" i="90"/>
  <c r="CI417" i="90"/>
  <c r="CH417" i="90"/>
  <c r="CG417" i="90"/>
  <c r="CF417" i="90"/>
  <c r="CE417" i="90"/>
  <c r="CD417" i="90"/>
  <c r="CC417" i="90"/>
  <c r="CB417" i="90"/>
  <c r="CA417" i="90"/>
  <c r="BZ417" i="90"/>
  <c r="BY417" i="90"/>
  <c r="BX417" i="90"/>
  <c r="BW417" i="90"/>
  <c r="BV417" i="90"/>
  <c r="CK416" i="90"/>
  <c r="CJ416" i="90"/>
  <c r="CI416" i="90"/>
  <c r="CH416" i="90"/>
  <c r="CG416" i="90"/>
  <c r="CF416" i="90"/>
  <c r="CE416" i="90"/>
  <c r="CD416" i="90"/>
  <c r="CC416" i="90"/>
  <c r="CB416" i="90"/>
  <c r="CA416" i="90"/>
  <c r="BZ416" i="90"/>
  <c r="BY416" i="90"/>
  <c r="BX416" i="90"/>
  <c r="BW416" i="90"/>
  <c r="BV416" i="90"/>
  <c r="CK415" i="90"/>
  <c r="CJ415" i="90"/>
  <c r="CI415" i="90"/>
  <c r="CH415" i="90"/>
  <c r="CG415" i="90"/>
  <c r="CF415" i="90"/>
  <c r="CE415" i="90"/>
  <c r="CD415" i="90"/>
  <c r="CC415" i="90"/>
  <c r="CB415" i="90"/>
  <c r="CA415" i="90"/>
  <c r="BZ415" i="90"/>
  <c r="BY415" i="90"/>
  <c r="BX415" i="90"/>
  <c r="BW415" i="90"/>
  <c r="BV415" i="90"/>
  <c r="CK414" i="90"/>
  <c r="CJ414" i="90"/>
  <c r="CI414" i="90"/>
  <c r="CH414" i="90"/>
  <c r="CG414" i="90"/>
  <c r="CF414" i="90"/>
  <c r="CE414" i="90"/>
  <c r="CD414" i="90"/>
  <c r="CC414" i="90"/>
  <c r="CB414" i="90"/>
  <c r="CA414" i="90"/>
  <c r="BZ414" i="90"/>
  <c r="BY414" i="90"/>
  <c r="BX414" i="90"/>
  <c r="BW414" i="90"/>
  <c r="BV414" i="90"/>
  <c r="CK413" i="90"/>
  <c r="CJ413" i="90"/>
  <c r="CI413" i="90"/>
  <c r="CH413" i="90"/>
  <c r="CG413" i="90"/>
  <c r="CF413" i="90"/>
  <c r="CE413" i="90"/>
  <c r="CD413" i="90"/>
  <c r="CC413" i="90"/>
  <c r="CB413" i="90"/>
  <c r="CA413" i="90"/>
  <c r="BZ413" i="90"/>
  <c r="BY413" i="90"/>
  <c r="BX413" i="90"/>
  <c r="BW413" i="90"/>
  <c r="BV413" i="90"/>
  <c r="CK412" i="90"/>
  <c r="CJ412" i="90"/>
  <c r="CI412" i="90"/>
  <c r="CH412" i="90"/>
  <c r="CG412" i="90"/>
  <c r="CF412" i="90"/>
  <c r="CE412" i="90"/>
  <c r="CD412" i="90"/>
  <c r="CC412" i="90"/>
  <c r="CB412" i="90"/>
  <c r="CA412" i="90"/>
  <c r="BZ412" i="90"/>
  <c r="BY412" i="90"/>
  <c r="BX412" i="90"/>
  <c r="BW412" i="90"/>
  <c r="BV412" i="90"/>
  <c r="CK411" i="90"/>
  <c r="CJ411" i="90"/>
  <c r="CI411" i="90"/>
  <c r="CH411" i="90"/>
  <c r="CG411" i="90"/>
  <c r="CF411" i="90"/>
  <c r="CE411" i="90"/>
  <c r="CD411" i="90"/>
  <c r="CC411" i="90"/>
  <c r="CB411" i="90"/>
  <c r="CA411" i="90"/>
  <c r="BZ411" i="90"/>
  <c r="BY411" i="90"/>
  <c r="BX411" i="90"/>
  <c r="BW411" i="90"/>
  <c r="BV411" i="90"/>
  <c r="CK410" i="90"/>
  <c r="CJ410" i="90"/>
  <c r="CI410" i="90"/>
  <c r="CH410" i="90"/>
  <c r="CG410" i="90"/>
  <c r="CF410" i="90"/>
  <c r="CE410" i="90"/>
  <c r="CD410" i="90"/>
  <c r="CC410" i="90"/>
  <c r="CB410" i="90"/>
  <c r="CA410" i="90"/>
  <c r="BZ410" i="90"/>
  <c r="BY410" i="90"/>
  <c r="BX410" i="90"/>
  <c r="BW410" i="90"/>
  <c r="BV410" i="90"/>
  <c r="CK409" i="90"/>
  <c r="CJ409" i="90"/>
  <c r="CI409" i="90"/>
  <c r="CH409" i="90"/>
  <c r="CG409" i="90"/>
  <c r="CF409" i="90"/>
  <c r="CE409" i="90"/>
  <c r="CD409" i="90"/>
  <c r="CC409" i="90"/>
  <c r="CB409" i="90"/>
  <c r="CA409" i="90"/>
  <c r="BZ409" i="90"/>
  <c r="BY409" i="90"/>
  <c r="BX409" i="90"/>
  <c r="BW409" i="90"/>
  <c r="BV409" i="90"/>
  <c r="CK408" i="90"/>
  <c r="CJ408" i="90"/>
  <c r="CI408" i="90"/>
  <c r="CH408" i="90"/>
  <c r="CG408" i="90"/>
  <c r="CF408" i="90"/>
  <c r="CE408" i="90"/>
  <c r="CD408" i="90"/>
  <c r="CC408" i="90"/>
  <c r="CB408" i="90"/>
  <c r="CA408" i="90"/>
  <c r="BZ408" i="90"/>
  <c r="BY408" i="90"/>
  <c r="BX408" i="90"/>
  <c r="BW408" i="90"/>
  <c r="BV408" i="90"/>
  <c r="CK407" i="90"/>
  <c r="CJ407" i="90"/>
  <c r="CI407" i="90"/>
  <c r="CH407" i="90"/>
  <c r="CG407" i="90"/>
  <c r="CF407" i="90"/>
  <c r="CE407" i="90"/>
  <c r="CD407" i="90"/>
  <c r="CC407" i="90"/>
  <c r="CB407" i="90"/>
  <c r="CA407" i="90"/>
  <c r="BZ407" i="90"/>
  <c r="BY407" i="90"/>
  <c r="BX407" i="90"/>
  <c r="BW407" i="90"/>
  <c r="BV407" i="90"/>
  <c r="CK406" i="90"/>
  <c r="CJ406" i="90"/>
  <c r="CI406" i="90"/>
  <c r="CH406" i="90"/>
  <c r="CG406" i="90"/>
  <c r="CF406" i="90"/>
  <c r="CE406" i="90"/>
  <c r="CD406" i="90"/>
  <c r="CC406" i="90"/>
  <c r="CB406" i="90"/>
  <c r="CA406" i="90"/>
  <c r="BZ406" i="90"/>
  <c r="BY406" i="90"/>
  <c r="BX406" i="90"/>
  <c r="BW406" i="90"/>
  <c r="BV406" i="90"/>
  <c r="CK405" i="90"/>
  <c r="CJ405" i="90"/>
  <c r="CI405" i="90"/>
  <c r="CH405" i="90"/>
  <c r="CG405" i="90"/>
  <c r="CF405" i="90"/>
  <c r="CE405" i="90"/>
  <c r="CD405" i="90"/>
  <c r="CC405" i="90"/>
  <c r="CB405" i="90"/>
  <c r="CA405" i="90"/>
  <c r="BZ405" i="90"/>
  <c r="BY405" i="90"/>
  <c r="BX405" i="90"/>
  <c r="BW405" i="90"/>
  <c r="BV405" i="90"/>
  <c r="CK404" i="90"/>
  <c r="CJ404" i="90"/>
  <c r="CI404" i="90"/>
  <c r="CH404" i="90"/>
  <c r="CG404" i="90"/>
  <c r="CF404" i="90"/>
  <c r="CE404" i="90"/>
  <c r="CD404" i="90"/>
  <c r="CC404" i="90"/>
  <c r="CB404" i="90"/>
  <c r="CA404" i="90"/>
  <c r="BZ404" i="90"/>
  <c r="BY404" i="90"/>
  <c r="BX404" i="90"/>
  <c r="BW404" i="90"/>
  <c r="BV404" i="90"/>
  <c r="CK403" i="90"/>
  <c r="CJ403" i="90"/>
  <c r="CI403" i="90"/>
  <c r="CH403" i="90"/>
  <c r="CG403" i="90"/>
  <c r="CF403" i="90"/>
  <c r="CE403" i="90"/>
  <c r="CD403" i="90"/>
  <c r="CC403" i="90"/>
  <c r="CB403" i="90"/>
  <c r="CA403" i="90"/>
  <c r="BZ403" i="90"/>
  <c r="BY403" i="90"/>
  <c r="BX403" i="90"/>
  <c r="BW403" i="90"/>
  <c r="BV403" i="90"/>
  <c r="CK402" i="90"/>
  <c r="CJ402" i="90"/>
  <c r="CI402" i="90"/>
  <c r="CH402" i="90"/>
  <c r="CG402" i="90"/>
  <c r="CF402" i="90"/>
  <c r="CE402" i="90"/>
  <c r="CD402" i="90"/>
  <c r="CC402" i="90"/>
  <c r="CB402" i="90"/>
  <c r="CA402" i="90"/>
  <c r="BZ402" i="90"/>
  <c r="BY402" i="90"/>
  <c r="BX402" i="90"/>
  <c r="BW402" i="90"/>
  <c r="BV402" i="90"/>
  <c r="CK401" i="90"/>
  <c r="CJ401" i="90"/>
  <c r="CI401" i="90"/>
  <c r="CH401" i="90"/>
  <c r="CG401" i="90"/>
  <c r="CF401" i="90"/>
  <c r="CE401" i="90"/>
  <c r="CD401" i="90"/>
  <c r="CC401" i="90"/>
  <c r="CB401" i="90"/>
  <c r="CA401" i="90"/>
  <c r="BZ401" i="90"/>
  <c r="BY401" i="90"/>
  <c r="BX401" i="90"/>
  <c r="BW401" i="90"/>
  <c r="BV401" i="90"/>
  <c r="CK400" i="90"/>
  <c r="CJ400" i="90"/>
  <c r="CI400" i="90"/>
  <c r="CH400" i="90"/>
  <c r="CG400" i="90"/>
  <c r="CF400" i="90"/>
  <c r="CE400" i="90"/>
  <c r="CD400" i="90"/>
  <c r="CC400" i="90"/>
  <c r="CB400" i="90"/>
  <c r="CA400" i="90"/>
  <c r="BZ400" i="90"/>
  <c r="BY400" i="90"/>
  <c r="BX400" i="90"/>
  <c r="BW400" i="90"/>
  <c r="BV400" i="90"/>
  <c r="CK399" i="90"/>
  <c r="CJ399" i="90"/>
  <c r="CI399" i="90"/>
  <c r="CH399" i="90"/>
  <c r="CG399" i="90"/>
  <c r="CF399" i="90"/>
  <c r="CE399" i="90"/>
  <c r="CD399" i="90"/>
  <c r="CC399" i="90"/>
  <c r="CB399" i="90"/>
  <c r="CA399" i="90"/>
  <c r="BZ399" i="90"/>
  <c r="BY399" i="90"/>
  <c r="BX399" i="90"/>
  <c r="BW399" i="90"/>
  <c r="BV399" i="90"/>
  <c r="CK398" i="90"/>
  <c r="CJ398" i="90"/>
  <c r="CI398" i="90"/>
  <c r="CH398" i="90"/>
  <c r="CG398" i="90"/>
  <c r="CF398" i="90"/>
  <c r="CE398" i="90"/>
  <c r="CD398" i="90"/>
  <c r="CC398" i="90"/>
  <c r="CB398" i="90"/>
  <c r="CA398" i="90"/>
  <c r="BZ398" i="90"/>
  <c r="BY398" i="90"/>
  <c r="BX398" i="90"/>
  <c r="BW398" i="90"/>
  <c r="BV398" i="90"/>
  <c r="CK397" i="90"/>
  <c r="CJ397" i="90"/>
  <c r="CI397" i="90"/>
  <c r="CH397" i="90"/>
  <c r="CG397" i="90"/>
  <c r="CF397" i="90"/>
  <c r="CE397" i="90"/>
  <c r="CD397" i="90"/>
  <c r="CC397" i="90"/>
  <c r="CB397" i="90"/>
  <c r="CA397" i="90"/>
  <c r="BZ397" i="90"/>
  <c r="BY397" i="90"/>
  <c r="BX397" i="90"/>
  <c r="BW397" i="90"/>
  <c r="BV397" i="90"/>
  <c r="CK396" i="90"/>
  <c r="CJ396" i="90"/>
  <c r="CI396" i="90"/>
  <c r="CH396" i="90"/>
  <c r="CG396" i="90"/>
  <c r="CF396" i="90"/>
  <c r="CE396" i="90"/>
  <c r="CD396" i="90"/>
  <c r="CC396" i="90"/>
  <c r="CB396" i="90"/>
  <c r="CA396" i="90"/>
  <c r="BZ396" i="90"/>
  <c r="BY396" i="90"/>
  <c r="BX396" i="90"/>
  <c r="BW396" i="90"/>
  <c r="BV396" i="90"/>
  <c r="CK395" i="90"/>
  <c r="CJ395" i="90"/>
  <c r="CI395" i="90"/>
  <c r="CH395" i="90"/>
  <c r="CG395" i="90"/>
  <c r="CF395" i="90"/>
  <c r="CE395" i="90"/>
  <c r="CD395" i="90"/>
  <c r="CC395" i="90"/>
  <c r="CB395" i="90"/>
  <c r="CA395" i="90"/>
  <c r="BZ395" i="90"/>
  <c r="BY395" i="90"/>
  <c r="BX395" i="90"/>
  <c r="BW395" i="90"/>
  <c r="BV395" i="90"/>
  <c r="CK394" i="90"/>
  <c r="CJ394" i="90"/>
  <c r="CI394" i="90"/>
  <c r="CH394" i="90"/>
  <c r="CG394" i="90"/>
  <c r="CF394" i="90"/>
  <c r="CE394" i="90"/>
  <c r="CD394" i="90"/>
  <c r="CC394" i="90"/>
  <c r="CB394" i="90"/>
  <c r="CA394" i="90"/>
  <c r="BZ394" i="90"/>
  <c r="BY394" i="90"/>
  <c r="BX394" i="90"/>
  <c r="BW394" i="90"/>
  <c r="BV394" i="90"/>
  <c r="CK393" i="90"/>
  <c r="CJ393" i="90"/>
  <c r="CI393" i="90"/>
  <c r="CH393" i="90"/>
  <c r="CG393" i="90"/>
  <c r="CF393" i="90"/>
  <c r="CE393" i="90"/>
  <c r="CD393" i="90"/>
  <c r="CC393" i="90"/>
  <c r="CB393" i="90"/>
  <c r="CA393" i="90"/>
  <c r="BZ393" i="90"/>
  <c r="BY393" i="90"/>
  <c r="BX393" i="90"/>
  <c r="BW393" i="90"/>
  <c r="BV393" i="90"/>
  <c r="CK392" i="90"/>
  <c r="CJ392" i="90"/>
  <c r="CI392" i="90"/>
  <c r="CH392" i="90"/>
  <c r="CG392" i="90"/>
  <c r="CF392" i="90"/>
  <c r="CE392" i="90"/>
  <c r="CD392" i="90"/>
  <c r="CC392" i="90"/>
  <c r="CB392" i="90"/>
  <c r="CA392" i="90"/>
  <c r="BZ392" i="90"/>
  <c r="BY392" i="90"/>
  <c r="BX392" i="90"/>
  <c r="BW392" i="90"/>
  <c r="BV392" i="90"/>
  <c r="CK391" i="90"/>
  <c r="CJ391" i="90"/>
  <c r="CI391" i="90"/>
  <c r="CH391" i="90"/>
  <c r="CG391" i="90"/>
  <c r="CF391" i="90"/>
  <c r="CE391" i="90"/>
  <c r="CD391" i="90"/>
  <c r="CC391" i="90"/>
  <c r="CB391" i="90"/>
  <c r="CA391" i="90"/>
  <c r="BZ391" i="90"/>
  <c r="BY391" i="90"/>
  <c r="BX391" i="90"/>
  <c r="BW391" i="90"/>
  <c r="BV391" i="90"/>
  <c r="CK390" i="90"/>
  <c r="CJ390" i="90"/>
  <c r="CI390" i="90"/>
  <c r="CH390" i="90"/>
  <c r="CG390" i="90"/>
  <c r="CF390" i="90"/>
  <c r="CE390" i="90"/>
  <c r="CD390" i="90"/>
  <c r="CC390" i="90"/>
  <c r="CB390" i="90"/>
  <c r="CA390" i="90"/>
  <c r="BZ390" i="90"/>
  <c r="BY390" i="90"/>
  <c r="BX390" i="90"/>
  <c r="BW390" i="90"/>
  <c r="BV390" i="90"/>
  <c r="CK389" i="90"/>
  <c r="CJ389" i="90"/>
  <c r="CI389" i="90"/>
  <c r="CH389" i="90"/>
  <c r="CG389" i="90"/>
  <c r="CF389" i="90"/>
  <c r="CE389" i="90"/>
  <c r="CD389" i="90"/>
  <c r="CC389" i="90"/>
  <c r="CB389" i="90"/>
  <c r="CA389" i="90"/>
  <c r="BZ389" i="90"/>
  <c r="BY389" i="90"/>
  <c r="BX389" i="90"/>
  <c r="BW389" i="90"/>
  <c r="BV389" i="90"/>
  <c r="CK388" i="90"/>
  <c r="CJ388" i="90"/>
  <c r="CI388" i="90"/>
  <c r="CH388" i="90"/>
  <c r="CG388" i="90"/>
  <c r="CF388" i="90"/>
  <c r="CE388" i="90"/>
  <c r="CD388" i="90"/>
  <c r="CC388" i="90"/>
  <c r="CB388" i="90"/>
  <c r="CA388" i="90"/>
  <c r="BZ388" i="90"/>
  <c r="BY388" i="90"/>
  <c r="BX388" i="90"/>
  <c r="BW388" i="90"/>
  <c r="BV388" i="90"/>
  <c r="CK387" i="90"/>
  <c r="CJ387" i="90"/>
  <c r="CI387" i="90"/>
  <c r="CH387" i="90"/>
  <c r="CG387" i="90"/>
  <c r="CF387" i="90"/>
  <c r="CE387" i="90"/>
  <c r="CD387" i="90"/>
  <c r="CC387" i="90"/>
  <c r="CB387" i="90"/>
  <c r="CA387" i="90"/>
  <c r="BZ387" i="90"/>
  <c r="BY387" i="90"/>
  <c r="BX387" i="90"/>
  <c r="BW387" i="90"/>
  <c r="BV387" i="90"/>
  <c r="CK386" i="90"/>
  <c r="CJ386" i="90"/>
  <c r="CI386" i="90"/>
  <c r="CH386" i="90"/>
  <c r="CG386" i="90"/>
  <c r="CF386" i="90"/>
  <c r="CE386" i="90"/>
  <c r="CD386" i="90"/>
  <c r="CC386" i="90"/>
  <c r="CB386" i="90"/>
  <c r="CA386" i="90"/>
  <c r="BZ386" i="90"/>
  <c r="BY386" i="90"/>
  <c r="BX386" i="90"/>
  <c r="BW386" i="90"/>
  <c r="BV386" i="90"/>
  <c r="CK385" i="90"/>
  <c r="CJ385" i="90"/>
  <c r="CI385" i="90"/>
  <c r="CH385" i="90"/>
  <c r="CG385" i="90"/>
  <c r="CF385" i="90"/>
  <c r="CE385" i="90"/>
  <c r="CD385" i="90"/>
  <c r="CC385" i="90"/>
  <c r="CB385" i="90"/>
  <c r="CA385" i="90"/>
  <c r="BZ385" i="90"/>
  <c r="BY385" i="90"/>
  <c r="BX385" i="90"/>
  <c r="BW385" i="90"/>
  <c r="BV385" i="90"/>
  <c r="CK384" i="90"/>
  <c r="CJ384" i="90"/>
  <c r="CI384" i="90"/>
  <c r="CH384" i="90"/>
  <c r="CG384" i="90"/>
  <c r="CF384" i="90"/>
  <c r="CE384" i="90"/>
  <c r="CD384" i="90"/>
  <c r="CC384" i="90"/>
  <c r="CB384" i="90"/>
  <c r="CA384" i="90"/>
  <c r="BZ384" i="90"/>
  <c r="BY384" i="90"/>
  <c r="BX384" i="90"/>
  <c r="BW384" i="90"/>
  <c r="BV384" i="90"/>
  <c r="CK383" i="90"/>
  <c r="CJ383" i="90"/>
  <c r="CI383" i="90"/>
  <c r="CH383" i="90"/>
  <c r="CG383" i="90"/>
  <c r="CF383" i="90"/>
  <c r="CE383" i="90"/>
  <c r="CD383" i="90"/>
  <c r="CC383" i="90"/>
  <c r="CB383" i="90"/>
  <c r="CA383" i="90"/>
  <c r="BZ383" i="90"/>
  <c r="BY383" i="90"/>
  <c r="BX383" i="90"/>
  <c r="BW383" i="90"/>
  <c r="BV383" i="90"/>
  <c r="CK382" i="90"/>
  <c r="CJ382" i="90"/>
  <c r="CI382" i="90"/>
  <c r="CH382" i="90"/>
  <c r="CG382" i="90"/>
  <c r="CF382" i="90"/>
  <c r="CE382" i="90"/>
  <c r="CD382" i="90"/>
  <c r="CC382" i="90"/>
  <c r="CB382" i="90"/>
  <c r="CA382" i="90"/>
  <c r="BZ382" i="90"/>
  <c r="BY382" i="90"/>
  <c r="BX382" i="90"/>
  <c r="BW382" i="90"/>
  <c r="BV382" i="90"/>
  <c r="CK381" i="90"/>
  <c r="CJ381" i="90"/>
  <c r="CI381" i="90"/>
  <c r="CH381" i="90"/>
  <c r="CG381" i="90"/>
  <c r="CF381" i="90"/>
  <c r="CE381" i="90"/>
  <c r="CD381" i="90"/>
  <c r="CC381" i="90"/>
  <c r="CB381" i="90"/>
  <c r="CA381" i="90"/>
  <c r="BZ381" i="90"/>
  <c r="BY381" i="90"/>
  <c r="BX381" i="90"/>
  <c r="BW381" i="90"/>
  <c r="BV381" i="90"/>
  <c r="CK380" i="90"/>
  <c r="CJ380" i="90"/>
  <c r="CI380" i="90"/>
  <c r="CH380" i="90"/>
  <c r="CG380" i="90"/>
  <c r="CF380" i="90"/>
  <c r="CE380" i="90"/>
  <c r="CD380" i="90"/>
  <c r="CC380" i="90"/>
  <c r="CB380" i="90"/>
  <c r="CA380" i="90"/>
  <c r="BZ380" i="90"/>
  <c r="BY380" i="90"/>
  <c r="BX380" i="90"/>
  <c r="BW380" i="90"/>
  <c r="BV380" i="90"/>
  <c r="CK379" i="90"/>
  <c r="CJ379" i="90"/>
  <c r="CI379" i="90"/>
  <c r="CH379" i="90"/>
  <c r="CG379" i="90"/>
  <c r="CF379" i="90"/>
  <c r="CE379" i="90"/>
  <c r="CD379" i="90"/>
  <c r="CC379" i="90"/>
  <c r="CB379" i="90"/>
  <c r="CA379" i="90"/>
  <c r="BZ379" i="90"/>
  <c r="BY379" i="90"/>
  <c r="BX379" i="90"/>
  <c r="BW379" i="90"/>
  <c r="BV379" i="90"/>
  <c r="CK378" i="90"/>
  <c r="CJ378" i="90"/>
  <c r="CI378" i="90"/>
  <c r="CH378" i="90"/>
  <c r="CG378" i="90"/>
  <c r="CF378" i="90"/>
  <c r="CE378" i="90"/>
  <c r="CD378" i="90"/>
  <c r="CC378" i="90"/>
  <c r="CB378" i="90"/>
  <c r="CA378" i="90"/>
  <c r="BZ378" i="90"/>
  <c r="BY378" i="90"/>
  <c r="BX378" i="90"/>
  <c r="BW378" i="90"/>
  <c r="BV378" i="90"/>
  <c r="CK377" i="90"/>
  <c r="CJ377" i="90"/>
  <c r="CI377" i="90"/>
  <c r="CH377" i="90"/>
  <c r="CG377" i="90"/>
  <c r="CF377" i="90"/>
  <c r="CE377" i="90"/>
  <c r="CD377" i="90"/>
  <c r="CC377" i="90"/>
  <c r="CB377" i="90"/>
  <c r="CA377" i="90"/>
  <c r="BZ377" i="90"/>
  <c r="BY377" i="90"/>
  <c r="BX377" i="90"/>
  <c r="BW377" i="90"/>
  <c r="BV377" i="90"/>
  <c r="CK376" i="90"/>
  <c r="CJ376" i="90"/>
  <c r="CI376" i="90"/>
  <c r="CH376" i="90"/>
  <c r="CG376" i="90"/>
  <c r="CF376" i="90"/>
  <c r="CE376" i="90"/>
  <c r="CD376" i="90"/>
  <c r="CC376" i="90"/>
  <c r="CB376" i="90"/>
  <c r="CA376" i="90"/>
  <c r="BZ376" i="90"/>
  <c r="BY376" i="90"/>
  <c r="BX376" i="90"/>
  <c r="BW376" i="90"/>
  <c r="BV376" i="90"/>
  <c r="CK375" i="90"/>
  <c r="CJ375" i="90"/>
  <c r="CI375" i="90"/>
  <c r="CH375" i="90"/>
  <c r="CG375" i="90"/>
  <c r="CF375" i="90"/>
  <c r="CE375" i="90"/>
  <c r="CD375" i="90"/>
  <c r="CC375" i="90"/>
  <c r="CB375" i="90"/>
  <c r="CA375" i="90"/>
  <c r="BZ375" i="90"/>
  <c r="BY375" i="90"/>
  <c r="BX375" i="90"/>
  <c r="BW375" i="90"/>
  <c r="BV375" i="90"/>
  <c r="CK374" i="90"/>
  <c r="CJ374" i="90"/>
  <c r="CI374" i="90"/>
  <c r="CH374" i="90"/>
  <c r="CG374" i="90"/>
  <c r="CF374" i="90"/>
  <c r="CE374" i="90"/>
  <c r="CD374" i="90"/>
  <c r="CC374" i="90"/>
  <c r="CB374" i="90"/>
  <c r="CA374" i="90"/>
  <c r="BZ374" i="90"/>
  <c r="BY374" i="90"/>
  <c r="BX374" i="90"/>
  <c r="BW374" i="90"/>
  <c r="BV374" i="90"/>
  <c r="CK373" i="90"/>
  <c r="CJ373" i="90"/>
  <c r="CI373" i="90"/>
  <c r="CH373" i="90"/>
  <c r="CG373" i="90"/>
  <c r="CF373" i="90"/>
  <c r="CE373" i="90"/>
  <c r="CD373" i="90"/>
  <c r="CC373" i="90"/>
  <c r="CB373" i="90"/>
  <c r="CA373" i="90"/>
  <c r="BZ373" i="90"/>
  <c r="BY373" i="90"/>
  <c r="BX373" i="90"/>
  <c r="BW373" i="90"/>
  <c r="BV373" i="90"/>
  <c r="CK372" i="90"/>
  <c r="CJ372" i="90"/>
  <c r="CI372" i="90"/>
  <c r="CH372" i="90"/>
  <c r="CG372" i="90"/>
  <c r="CF372" i="90"/>
  <c r="CE372" i="90"/>
  <c r="CD372" i="90"/>
  <c r="CC372" i="90"/>
  <c r="CB372" i="90"/>
  <c r="CA372" i="90"/>
  <c r="BZ372" i="90"/>
  <c r="BY372" i="90"/>
  <c r="BX372" i="90"/>
  <c r="BW372" i="90"/>
  <c r="BV372" i="90"/>
  <c r="CK371" i="90"/>
  <c r="CJ371" i="90"/>
  <c r="CI371" i="90"/>
  <c r="CH371" i="90"/>
  <c r="CG371" i="90"/>
  <c r="CF371" i="90"/>
  <c r="CE371" i="90"/>
  <c r="CD371" i="90"/>
  <c r="CC371" i="90"/>
  <c r="CB371" i="90"/>
  <c r="CA371" i="90"/>
  <c r="BZ371" i="90"/>
  <c r="BY371" i="90"/>
  <c r="BX371" i="90"/>
  <c r="BW371" i="90"/>
  <c r="BV371" i="90"/>
  <c r="CK370" i="90"/>
  <c r="CJ370" i="90"/>
  <c r="CI370" i="90"/>
  <c r="CH370" i="90"/>
  <c r="CG370" i="90"/>
  <c r="CF370" i="90"/>
  <c r="CE370" i="90"/>
  <c r="CD370" i="90"/>
  <c r="CC370" i="90"/>
  <c r="CB370" i="90"/>
  <c r="CA370" i="90"/>
  <c r="BZ370" i="90"/>
  <c r="BY370" i="90"/>
  <c r="BX370" i="90"/>
  <c r="BW370" i="90"/>
  <c r="BV370" i="90"/>
  <c r="CK369" i="90"/>
  <c r="CJ369" i="90"/>
  <c r="CI369" i="90"/>
  <c r="CH369" i="90"/>
  <c r="CG369" i="90"/>
  <c r="CF369" i="90"/>
  <c r="CE369" i="90"/>
  <c r="CD369" i="90"/>
  <c r="CC369" i="90"/>
  <c r="CB369" i="90"/>
  <c r="CA369" i="90"/>
  <c r="BZ369" i="90"/>
  <c r="BY369" i="90"/>
  <c r="BX369" i="90"/>
  <c r="BW369" i="90"/>
  <c r="BV369" i="90"/>
  <c r="CK368" i="90"/>
  <c r="CJ368" i="90"/>
  <c r="CI368" i="90"/>
  <c r="CH368" i="90"/>
  <c r="CG368" i="90"/>
  <c r="CF368" i="90"/>
  <c r="CE368" i="90"/>
  <c r="CD368" i="90"/>
  <c r="CC368" i="90"/>
  <c r="CB368" i="90"/>
  <c r="CA368" i="90"/>
  <c r="BZ368" i="90"/>
  <c r="BY368" i="90"/>
  <c r="BX368" i="90"/>
  <c r="BW368" i="90"/>
  <c r="BV368" i="90"/>
  <c r="CK367" i="90"/>
  <c r="CJ367" i="90"/>
  <c r="CI367" i="90"/>
  <c r="CH367" i="90"/>
  <c r="CG367" i="90"/>
  <c r="CF367" i="90"/>
  <c r="CE367" i="90"/>
  <c r="CD367" i="90"/>
  <c r="CC367" i="90"/>
  <c r="CB367" i="90"/>
  <c r="CA367" i="90"/>
  <c r="BZ367" i="90"/>
  <c r="BY367" i="90"/>
  <c r="BX367" i="90"/>
  <c r="BW367" i="90"/>
  <c r="BV367" i="90"/>
  <c r="CK366" i="90"/>
  <c r="CJ366" i="90"/>
  <c r="CI366" i="90"/>
  <c r="CH366" i="90"/>
  <c r="CG366" i="90"/>
  <c r="CF366" i="90"/>
  <c r="CE366" i="90"/>
  <c r="CD366" i="90"/>
  <c r="CC366" i="90"/>
  <c r="CB366" i="90"/>
  <c r="CA366" i="90"/>
  <c r="BZ366" i="90"/>
  <c r="BY366" i="90"/>
  <c r="BX366" i="90"/>
  <c r="BW366" i="90"/>
  <c r="BV366" i="90"/>
  <c r="CK365" i="90"/>
  <c r="CJ365" i="90"/>
  <c r="CI365" i="90"/>
  <c r="CH365" i="90"/>
  <c r="CG365" i="90"/>
  <c r="CF365" i="90"/>
  <c r="CE365" i="90"/>
  <c r="CD365" i="90"/>
  <c r="CC365" i="90"/>
  <c r="CB365" i="90"/>
  <c r="CA365" i="90"/>
  <c r="BZ365" i="90"/>
  <c r="BY365" i="90"/>
  <c r="BX365" i="90"/>
  <c r="BW365" i="90"/>
  <c r="BV365" i="90"/>
  <c r="CK364" i="90"/>
  <c r="CJ364" i="90"/>
  <c r="CI364" i="90"/>
  <c r="CH364" i="90"/>
  <c r="CG364" i="90"/>
  <c r="CF364" i="90"/>
  <c r="CE364" i="90"/>
  <c r="CD364" i="90"/>
  <c r="CC364" i="90"/>
  <c r="CB364" i="90"/>
  <c r="CA364" i="90"/>
  <c r="BZ364" i="90"/>
  <c r="BY364" i="90"/>
  <c r="BX364" i="90"/>
  <c r="BW364" i="90"/>
  <c r="BV364" i="90"/>
  <c r="CK363" i="90"/>
  <c r="CJ363" i="90"/>
  <c r="CI363" i="90"/>
  <c r="CH363" i="90"/>
  <c r="CG363" i="90"/>
  <c r="CF363" i="90"/>
  <c r="CE363" i="90"/>
  <c r="CD363" i="90"/>
  <c r="CC363" i="90"/>
  <c r="CB363" i="90"/>
  <c r="CA363" i="90"/>
  <c r="BZ363" i="90"/>
  <c r="BY363" i="90"/>
  <c r="BX363" i="90"/>
  <c r="BW363" i="90"/>
  <c r="BV363" i="90"/>
  <c r="CK362" i="90"/>
  <c r="CJ362" i="90"/>
  <c r="CI362" i="90"/>
  <c r="CH362" i="90"/>
  <c r="CG362" i="90"/>
  <c r="CF362" i="90"/>
  <c r="CE362" i="90"/>
  <c r="CD362" i="90"/>
  <c r="CC362" i="90"/>
  <c r="CB362" i="90"/>
  <c r="CA362" i="90"/>
  <c r="BZ362" i="90"/>
  <c r="BY362" i="90"/>
  <c r="BX362" i="90"/>
  <c r="BW362" i="90"/>
  <c r="BV362" i="90"/>
  <c r="CK361" i="90"/>
  <c r="CJ361" i="90"/>
  <c r="CI361" i="90"/>
  <c r="CH361" i="90"/>
  <c r="CG361" i="90"/>
  <c r="CF361" i="90"/>
  <c r="CE361" i="90"/>
  <c r="CD361" i="90"/>
  <c r="CC361" i="90"/>
  <c r="CB361" i="90"/>
  <c r="CA361" i="90"/>
  <c r="BZ361" i="90"/>
  <c r="BY361" i="90"/>
  <c r="BX361" i="90"/>
  <c r="BW361" i="90"/>
  <c r="BV361" i="90"/>
  <c r="CK360" i="90"/>
  <c r="CJ360" i="90"/>
  <c r="CI360" i="90"/>
  <c r="CH360" i="90"/>
  <c r="CG360" i="90"/>
  <c r="CF360" i="90"/>
  <c r="CE360" i="90"/>
  <c r="CD360" i="90"/>
  <c r="CC360" i="90"/>
  <c r="CB360" i="90"/>
  <c r="CA360" i="90"/>
  <c r="BZ360" i="90"/>
  <c r="BY360" i="90"/>
  <c r="BX360" i="90"/>
  <c r="BW360" i="90"/>
  <c r="BV360" i="90"/>
  <c r="CK359" i="90"/>
  <c r="CJ359" i="90"/>
  <c r="CI359" i="90"/>
  <c r="CH359" i="90"/>
  <c r="CG359" i="90"/>
  <c r="CF359" i="90"/>
  <c r="CE359" i="90"/>
  <c r="CD359" i="90"/>
  <c r="CC359" i="90"/>
  <c r="CB359" i="90"/>
  <c r="CA359" i="90"/>
  <c r="BZ359" i="90"/>
  <c r="BY359" i="90"/>
  <c r="BX359" i="90"/>
  <c r="BW359" i="90"/>
  <c r="BV359" i="90"/>
  <c r="CK358" i="90"/>
  <c r="CJ358" i="90"/>
  <c r="CI358" i="90"/>
  <c r="CH358" i="90"/>
  <c r="CG358" i="90"/>
  <c r="CF358" i="90"/>
  <c r="CE358" i="90"/>
  <c r="CD358" i="90"/>
  <c r="CC358" i="90"/>
  <c r="CB358" i="90"/>
  <c r="CA358" i="90"/>
  <c r="BZ358" i="90"/>
  <c r="BY358" i="90"/>
  <c r="BX358" i="90"/>
  <c r="BW358" i="90"/>
  <c r="BV358" i="90"/>
  <c r="CK357" i="90"/>
  <c r="CJ357" i="90"/>
  <c r="CI357" i="90"/>
  <c r="CH357" i="90"/>
  <c r="CG357" i="90"/>
  <c r="CF357" i="90"/>
  <c r="CE357" i="90"/>
  <c r="CD357" i="90"/>
  <c r="CC357" i="90"/>
  <c r="CB357" i="90"/>
  <c r="CA357" i="90"/>
  <c r="BZ357" i="90"/>
  <c r="BY357" i="90"/>
  <c r="BX357" i="90"/>
  <c r="BW357" i="90"/>
  <c r="BV357" i="90"/>
  <c r="CK356" i="90"/>
  <c r="CJ356" i="90"/>
  <c r="CI356" i="90"/>
  <c r="CH356" i="90"/>
  <c r="CG356" i="90"/>
  <c r="CF356" i="90"/>
  <c r="CE356" i="90"/>
  <c r="CD356" i="90"/>
  <c r="CC356" i="90"/>
  <c r="CB356" i="90"/>
  <c r="CA356" i="90"/>
  <c r="BZ356" i="90"/>
  <c r="BY356" i="90"/>
  <c r="BX356" i="90"/>
  <c r="BW356" i="90"/>
  <c r="BV356" i="90"/>
  <c r="CK355" i="90"/>
  <c r="CJ355" i="90"/>
  <c r="CI355" i="90"/>
  <c r="CH355" i="90"/>
  <c r="CG355" i="90"/>
  <c r="CF355" i="90"/>
  <c r="CE355" i="90"/>
  <c r="CD355" i="90"/>
  <c r="CC355" i="90"/>
  <c r="CB355" i="90"/>
  <c r="CA355" i="90"/>
  <c r="BZ355" i="90"/>
  <c r="BY355" i="90"/>
  <c r="BX355" i="90"/>
  <c r="BW355" i="90"/>
  <c r="BV355" i="90"/>
  <c r="CK354" i="90"/>
  <c r="CJ354" i="90"/>
  <c r="CI354" i="90"/>
  <c r="CH354" i="90"/>
  <c r="CG354" i="90"/>
  <c r="CF354" i="90"/>
  <c r="CE354" i="90"/>
  <c r="CD354" i="90"/>
  <c r="CC354" i="90"/>
  <c r="CB354" i="90"/>
  <c r="CA354" i="90"/>
  <c r="BZ354" i="90"/>
  <c r="BY354" i="90"/>
  <c r="BX354" i="90"/>
  <c r="BW354" i="90"/>
  <c r="BV354" i="90"/>
  <c r="CK353" i="90"/>
  <c r="CJ353" i="90"/>
  <c r="CI353" i="90"/>
  <c r="CH353" i="90"/>
  <c r="CG353" i="90"/>
  <c r="CF353" i="90"/>
  <c r="CE353" i="90"/>
  <c r="CD353" i="90"/>
  <c r="CC353" i="90"/>
  <c r="CB353" i="90"/>
  <c r="CA353" i="90"/>
  <c r="BZ353" i="90"/>
  <c r="BY353" i="90"/>
  <c r="BX353" i="90"/>
  <c r="BW353" i="90"/>
  <c r="BV353" i="90"/>
  <c r="CK352" i="90"/>
  <c r="CJ352" i="90"/>
  <c r="CI352" i="90"/>
  <c r="CH352" i="90"/>
  <c r="CG352" i="90"/>
  <c r="CF352" i="90"/>
  <c r="CE352" i="90"/>
  <c r="CD352" i="90"/>
  <c r="CC352" i="90"/>
  <c r="CB352" i="90"/>
  <c r="CA352" i="90"/>
  <c r="BZ352" i="90"/>
  <c r="BY352" i="90"/>
  <c r="BX352" i="90"/>
  <c r="BW352" i="90"/>
  <c r="BV352" i="90"/>
  <c r="CK351" i="90"/>
  <c r="CJ351" i="90"/>
  <c r="CI351" i="90"/>
  <c r="CH351" i="90"/>
  <c r="CG351" i="90"/>
  <c r="CF351" i="90"/>
  <c r="CE351" i="90"/>
  <c r="CD351" i="90"/>
  <c r="CC351" i="90"/>
  <c r="CB351" i="90"/>
  <c r="CA351" i="90"/>
  <c r="BZ351" i="90"/>
  <c r="BY351" i="90"/>
  <c r="BX351" i="90"/>
  <c r="BW351" i="90"/>
  <c r="BV351" i="90"/>
  <c r="CK350" i="90"/>
  <c r="CJ350" i="90"/>
  <c r="CI350" i="90"/>
  <c r="CH350" i="90"/>
  <c r="CG350" i="90"/>
  <c r="CF350" i="90"/>
  <c r="CE350" i="90"/>
  <c r="CD350" i="90"/>
  <c r="CC350" i="90"/>
  <c r="CB350" i="90"/>
  <c r="CA350" i="90"/>
  <c r="BZ350" i="90"/>
  <c r="BY350" i="90"/>
  <c r="BX350" i="90"/>
  <c r="BW350" i="90"/>
  <c r="BV350" i="90"/>
  <c r="CK349" i="90"/>
  <c r="CJ349" i="90"/>
  <c r="CI349" i="90"/>
  <c r="CH349" i="90"/>
  <c r="CG349" i="90"/>
  <c r="CF349" i="90"/>
  <c r="CE349" i="90"/>
  <c r="CD349" i="90"/>
  <c r="CC349" i="90"/>
  <c r="CB349" i="90"/>
  <c r="CA349" i="90"/>
  <c r="BZ349" i="90"/>
  <c r="BY349" i="90"/>
  <c r="BX349" i="90"/>
  <c r="BW349" i="90"/>
  <c r="BV349" i="90"/>
  <c r="CK348" i="90"/>
  <c r="CJ348" i="90"/>
  <c r="CI348" i="90"/>
  <c r="CH348" i="90"/>
  <c r="CG348" i="90"/>
  <c r="CF348" i="90"/>
  <c r="CE348" i="90"/>
  <c r="CD348" i="90"/>
  <c r="CC348" i="90"/>
  <c r="CB348" i="90"/>
  <c r="CA348" i="90"/>
  <c r="BZ348" i="90"/>
  <c r="BY348" i="90"/>
  <c r="BX348" i="90"/>
  <c r="BW348" i="90"/>
  <c r="BV348" i="90"/>
  <c r="CK347" i="90"/>
  <c r="CJ347" i="90"/>
  <c r="CI347" i="90"/>
  <c r="CH347" i="90"/>
  <c r="CG347" i="90"/>
  <c r="CF347" i="90"/>
  <c r="CE347" i="90"/>
  <c r="CD347" i="90"/>
  <c r="CC347" i="90"/>
  <c r="CB347" i="90"/>
  <c r="CA347" i="90"/>
  <c r="BZ347" i="90"/>
  <c r="BY347" i="90"/>
  <c r="BX347" i="90"/>
  <c r="BW347" i="90"/>
  <c r="BV347" i="90"/>
  <c r="CK346" i="90"/>
  <c r="CJ346" i="90"/>
  <c r="CI346" i="90"/>
  <c r="CH346" i="90"/>
  <c r="CG346" i="90"/>
  <c r="CF346" i="90"/>
  <c r="CE346" i="90"/>
  <c r="CD346" i="90"/>
  <c r="CC346" i="90"/>
  <c r="CB346" i="90"/>
  <c r="CA346" i="90"/>
  <c r="BZ346" i="90"/>
  <c r="BY346" i="90"/>
  <c r="BX346" i="90"/>
  <c r="BW346" i="90"/>
  <c r="BV346" i="90"/>
  <c r="CK345" i="90"/>
  <c r="CJ345" i="90"/>
  <c r="CI345" i="90"/>
  <c r="CH345" i="90"/>
  <c r="CG345" i="90"/>
  <c r="CF345" i="90"/>
  <c r="CE345" i="90"/>
  <c r="CD345" i="90"/>
  <c r="CC345" i="90"/>
  <c r="CB345" i="90"/>
  <c r="CA345" i="90"/>
  <c r="BZ345" i="90"/>
  <c r="BY345" i="90"/>
  <c r="BX345" i="90"/>
  <c r="BW345" i="90"/>
  <c r="BV345" i="90"/>
  <c r="CK344" i="90"/>
  <c r="CJ344" i="90"/>
  <c r="CI344" i="90"/>
  <c r="CH344" i="90"/>
  <c r="CG344" i="90"/>
  <c r="CF344" i="90"/>
  <c r="CE344" i="90"/>
  <c r="CD344" i="90"/>
  <c r="CC344" i="90"/>
  <c r="CB344" i="90"/>
  <c r="CA344" i="90"/>
  <c r="BZ344" i="90"/>
  <c r="BY344" i="90"/>
  <c r="BX344" i="90"/>
  <c r="BW344" i="90"/>
  <c r="BV344" i="90"/>
  <c r="CK343" i="90"/>
  <c r="CJ343" i="90"/>
  <c r="CI343" i="90"/>
  <c r="CH343" i="90"/>
  <c r="CG343" i="90"/>
  <c r="CF343" i="90"/>
  <c r="CE343" i="90"/>
  <c r="CD343" i="90"/>
  <c r="CC343" i="90"/>
  <c r="CB343" i="90"/>
  <c r="CA343" i="90"/>
  <c r="BZ343" i="90"/>
  <c r="BY343" i="90"/>
  <c r="BX343" i="90"/>
  <c r="BW343" i="90"/>
  <c r="BV343" i="90"/>
  <c r="CK342" i="90"/>
  <c r="CJ342" i="90"/>
  <c r="CI342" i="90"/>
  <c r="CH342" i="90"/>
  <c r="CG342" i="90"/>
  <c r="CF342" i="90"/>
  <c r="CE342" i="90"/>
  <c r="CD342" i="90"/>
  <c r="CC342" i="90"/>
  <c r="CB342" i="90"/>
  <c r="CA342" i="90"/>
  <c r="BZ342" i="90"/>
  <c r="BY342" i="90"/>
  <c r="BX342" i="90"/>
  <c r="BW342" i="90"/>
  <c r="BV342" i="90"/>
  <c r="CK341" i="90"/>
  <c r="CJ341" i="90"/>
  <c r="CI341" i="90"/>
  <c r="CH341" i="90"/>
  <c r="CG341" i="90"/>
  <c r="CF341" i="90"/>
  <c r="CE341" i="90"/>
  <c r="CD341" i="90"/>
  <c r="CC341" i="90"/>
  <c r="CB341" i="90"/>
  <c r="CA341" i="90"/>
  <c r="BZ341" i="90"/>
  <c r="BY341" i="90"/>
  <c r="BX341" i="90"/>
  <c r="BW341" i="90"/>
  <c r="BV341" i="90"/>
  <c r="CK340" i="90"/>
  <c r="CJ340" i="90"/>
  <c r="CI340" i="90"/>
  <c r="CH340" i="90"/>
  <c r="CG340" i="90"/>
  <c r="CF340" i="90"/>
  <c r="CE340" i="90"/>
  <c r="CD340" i="90"/>
  <c r="CC340" i="90"/>
  <c r="CB340" i="90"/>
  <c r="CA340" i="90"/>
  <c r="BZ340" i="90"/>
  <c r="BY340" i="90"/>
  <c r="BX340" i="90"/>
  <c r="BW340" i="90"/>
  <c r="BV340" i="90"/>
  <c r="CK339" i="90"/>
  <c r="CJ339" i="90"/>
  <c r="CI339" i="90"/>
  <c r="CH339" i="90"/>
  <c r="CG339" i="90"/>
  <c r="CF339" i="90"/>
  <c r="CE339" i="90"/>
  <c r="CD339" i="90"/>
  <c r="CC339" i="90"/>
  <c r="CB339" i="90"/>
  <c r="CA339" i="90"/>
  <c r="BZ339" i="90"/>
  <c r="BY339" i="90"/>
  <c r="BX339" i="90"/>
  <c r="BW339" i="90"/>
  <c r="BV339" i="90"/>
  <c r="CK338" i="90"/>
  <c r="CJ338" i="90"/>
  <c r="CI338" i="90"/>
  <c r="CH338" i="90"/>
  <c r="CG338" i="90"/>
  <c r="CF338" i="90"/>
  <c r="CE338" i="90"/>
  <c r="CD338" i="90"/>
  <c r="CC338" i="90"/>
  <c r="CB338" i="90"/>
  <c r="CA338" i="90"/>
  <c r="BZ338" i="90"/>
  <c r="BY338" i="90"/>
  <c r="BX338" i="90"/>
  <c r="BW338" i="90"/>
  <c r="BV338" i="90"/>
  <c r="CK337" i="90"/>
  <c r="CJ337" i="90"/>
  <c r="CI337" i="90"/>
  <c r="CH337" i="90"/>
  <c r="CG337" i="90"/>
  <c r="CF337" i="90"/>
  <c r="CE337" i="90"/>
  <c r="CD337" i="90"/>
  <c r="CC337" i="90"/>
  <c r="CB337" i="90"/>
  <c r="CA337" i="90"/>
  <c r="BZ337" i="90"/>
  <c r="BY337" i="90"/>
  <c r="BX337" i="90"/>
  <c r="BW337" i="90"/>
  <c r="BV337" i="90"/>
  <c r="CK336" i="90"/>
  <c r="CJ336" i="90"/>
  <c r="CI336" i="90"/>
  <c r="CH336" i="90"/>
  <c r="CG336" i="90"/>
  <c r="CF336" i="90"/>
  <c r="CE336" i="90"/>
  <c r="CD336" i="90"/>
  <c r="CC336" i="90"/>
  <c r="CB336" i="90"/>
  <c r="CA336" i="90"/>
  <c r="BZ336" i="90"/>
  <c r="BY336" i="90"/>
  <c r="BX336" i="90"/>
  <c r="BW336" i="90"/>
  <c r="BV336" i="90"/>
  <c r="CK335" i="90"/>
  <c r="CJ335" i="90"/>
  <c r="CI335" i="90"/>
  <c r="CH335" i="90"/>
  <c r="CG335" i="90"/>
  <c r="CF335" i="90"/>
  <c r="CE335" i="90"/>
  <c r="CD335" i="90"/>
  <c r="CC335" i="90"/>
  <c r="CB335" i="90"/>
  <c r="CA335" i="90"/>
  <c r="BZ335" i="90"/>
  <c r="BY335" i="90"/>
  <c r="BX335" i="90"/>
  <c r="BW335" i="90"/>
  <c r="BV335" i="90"/>
  <c r="CK334" i="90"/>
  <c r="CJ334" i="90"/>
  <c r="CI334" i="90"/>
  <c r="CH334" i="90"/>
  <c r="CG334" i="90"/>
  <c r="CF334" i="90"/>
  <c r="CE334" i="90"/>
  <c r="CD334" i="90"/>
  <c r="CC334" i="90"/>
  <c r="CB334" i="90"/>
  <c r="CA334" i="90"/>
  <c r="BZ334" i="90"/>
  <c r="BY334" i="90"/>
  <c r="BX334" i="90"/>
  <c r="BW334" i="90"/>
  <c r="BV334" i="90"/>
  <c r="CK333" i="90"/>
  <c r="CJ333" i="90"/>
  <c r="CI333" i="90"/>
  <c r="CH333" i="90"/>
  <c r="CG333" i="90"/>
  <c r="CF333" i="90"/>
  <c r="CE333" i="90"/>
  <c r="CD333" i="90"/>
  <c r="CC333" i="90"/>
  <c r="CB333" i="90"/>
  <c r="CA333" i="90"/>
  <c r="BZ333" i="90"/>
  <c r="BY333" i="90"/>
  <c r="BX333" i="90"/>
  <c r="BW333" i="90"/>
  <c r="BV333" i="90"/>
  <c r="CK332" i="90"/>
  <c r="CJ332" i="90"/>
  <c r="CI332" i="90"/>
  <c r="CH332" i="90"/>
  <c r="CG332" i="90"/>
  <c r="CF332" i="90"/>
  <c r="CE332" i="90"/>
  <c r="CD332" i="90"/>
  <c r="CC332" i="90"/>
  <c r="CB332" i="90"/>
  <c r="CA332" i="90"/>
  <c r="BZ332" i="90"/>
  <c r="BY332" i="90"/>
  <c r="BX332" i="90"/>
  <c r="BW332" i="90"/>
  <c r="BV332" i="90"/>
  <c r="CK331" i="90"/>
  <c r="CJ331" i="90"/>
  <c r="CI331" i="90"/>
  <c r="CH331" i="90"/>
  <c r="CG331" i="90"/>
  <c r="CF331" i="90"/>
  <c r="CE331" i="90"/>
  <c r="CD331" i="90"/>
  <c r="CC331" i="90"/>
  <c r="CB331" i="90"/>
  <c r="CA331" i="90"/>
  <c r="BZ331" i="90"/>
  <c r="BY331" i="90"/>
  <c r="BX331" i="90"/>
  <c r="BW331" i="90"/>
  <c r="BV331" i="90"/>
  <c r="CK330" i="90"/>
  <c r="CJ330" i="90"/>
  <c r="CI330" i="90"/>
  <c r="CH330" i="90"/>
  <c r="CG330" i="90"/>
  <c r="CF330" i="90"/>
  <c r="CE330" i="90"/>
  <c r="CD330" i="90"/>
  <c r="CC330" i="90"/>
  <c r="CB330" i="90"/>
  <c r="CA330" i="90"/>
  <c r="BZ330" i="90"/>
  <c r="BY330" i="90"/>
  <c r="BX330" i="90"/>
  <c r="BW330" i="90"/>
  <c r="BV330" i="90"/>
  <c r="CK329" i="90"/>
  <c r="CJ329" i="90"/>
  <c r="CI329" i="90"/>
  <c r="CH329" i="90"/>
  <c r="CG329" i="90"/>
  <c r="CF329" i="90"/>
  <c r="CE329" i="90"/>
  <c r="CD329" i="90"/>
  <c r="CC329" i="90"/>
  <c r="CB329" i="90"/>
  <c r="CA329" i="90"/>
  <c r="BZ329" i="90"/>
  <c r="BY329" i="90"/>
  <c r="BX329" i="90"/>
  <c r="BW329" i="90"/>
  <c r="BV329" i="90"/>
  <c r="CK328" i="90"/>
  <c r="CJ328" i="90"/>
  <c r="CI328" i="90"/>
  <c r="CH328" i="90"/>
  <c r="CG328" i="90"/>
  <c r="CF328" i="90"/>
  <c r="CE328" i="90"/>
  <c r="CD328" i="90"/>
  <c r="CC328" i="90"/>
  <c r="CB328" i="90"/>
  <c r="CA328" i="90"/>
  <c r="BZ328" i="90"/>
  <c r="BY328" i="90"/>
  <c r="BX328" i="90"/>
  <c r="BW328" i="90"/>
  <c r="BV328" i="90"/>
  <c r="CK327" i="90"/>
  <c r="CJ327" i="90"/>
  <c r="CI327" i="90"/>
  <c r="CH327" i="90"/>
  <c r="CG327" i="90"/>
  <c r="CF327" i="90"/>
  <c r="CE327" i="90"/>
  <c r="CD327" i="90"/>
  <c r="CC327" i="90"/>
  <c r="CB327" i="90"/>
  <c r="CA327" i="90"/>
  <c r="BZ327" i="90"/>
  <c r="BY327" i="90"/>
  <c r="BX327" i="90"/>
  <c r="BW327" i="90"/>
  <c r="BV327" i="90"/>
  <c r="CK326" i="90"/>
  <c r="CJ326" i="90"/>
  <c r="CI326" i="90"/>
  <c r="CH326" i="90"/>
  <c r="CG326" i="90"/>
  <c r="CF326" i="90"/>
  <c r="CE326" i="90"/>
  <c r="CD326" i="90"/>
  <c r="CC326" i="90"/>
  <c r="CB326" i="90"/>
  <c r="CA326" i="90"/>
  <c r="BZ326" i="90"/>
  <c r="BY326" i="90"/>
  <c r="BX326" i="90"/>
  <c r="BW326" i="90"/>
  <c r="BV326" i="90"/>
  <c r="CK325" i="90"/>
  <c r="CJ325" i="90"/>
  <c r="CI325" i="90"/>
  <c r="CH325" i="90"/>
  <c r="CG325" i="90"/>
  <c r="CF325" i="90"/>
  <c r="CE325" i="90"/>
  <c r="CD325" i="90"/>
  <c r="CC325" i="90"/>
  <c r="CB325" i="90"/>
  <c r="CA325" i="90"/>
  <c r="BZ325" i="90"/>
  <c r="BY325" i="90"/>
  <c r="BX325" i="90"/>
  <c r="BW325" i="90"/>
  <c r="BV325" i="90"/>
  <c r="CK324" i="90"/>
  <c r="CJ324" i="90"/>
  <c r="CI324" i="90"/>
  <c r="CH324" i="90"/>
  <c r="CG324" i="90"/>
  <c r="CF324" i="90"/>
  <c r="CE324" i="90"/>
  <c r="CD324" i="90"/>
  <c r="CC324" i="90"/>
  <c r="CB324" i="90"/>
  <c r="CA324" i="90"/>
  <c r="BZ324" i="90"/>
  <c r="BY324" i="90"/>
  <c r="BX324" i="90"/>
  <c r="BW324" i="90"/>
  <c r="BV324" i="90"/>
  <c r="CK323" i="90"/>
  <c r="CJ323" i="90"/>
  <c r="CI323" i="90"/>
  <c r="CH323" i="90"/>
  <c r="CG323" i="90"/>
  <c r="CF323" i="90"/>
  <c r="CE323" i="90"/>
  <c r="CD323" i="90"/>
  <c r="CC323" i="90"/>
  <c r="CB323" i="90"/>
  <c r="CA323" i="90"/>
  <c r="BZ323" i="90"/>
  <c r="BY323" i="90"/>
  <c r="BX323" i="90"/>
  <c r="BW323" i="90"/>
  <c r="BV323" i="90"/>
  <c r="CK322" i="90"/>
  <c r="CJ322" i="90"/>
  <c r="CI322" i="90"/>
  <c r="CH322" i="90"/>
  <c r="CG322" i="90"/>
  <c r="CF322" i="90"/>
  <c r="CE322" i="90"/>
  <c r="CD322" i="90"/>
  <c r="CC322" i="90"/>
  <c r="CB322" i="90"/>
  <c r="CA322" i="90"/>
  <c r="BZ322" i="90"/>
  <c r="BY322" i="90"/>
  <c r="BX322" i="90"/>
  <c r="BW322" i="90"/>
  <c r="BV322" i="90"/>
  <c r="CK321" i="90"/>
  <c r="CJ321" i="90"/>
  <c r="CI321" i="90"/>
  <c r="CH321" i="90"/>
  <c r="CG321" i="90"/>
  <c r="CF321" i="90"/>
  <c r="CE321" i="90"/>
  <c r="CD321" i="90"/>
  <c r="CC321" i="90"/>
  <c r="CB321" i="90"/>
  <c r="CA321" i="90"/>
  <c r="BZ321" i="90"/>
  <c r="BY321" i="90"/>
  <c r="BX321" i="90"/>
  <c r="BW321" i="90"/>
  <c r="BV321" i="90"/>
  <c r="CK320" i="90"/>
  <c r="CJ320" i="90"/>
  <c r="CI320" i="90"/>
  <c r="CH320" i="90"/>
  <c r="CG320" i="90"/>
  <c r="CF320" i="90"/>
  <c r="CE320" i="90"/>
  <c r="CD320" i="90"/>
  <c r="CC320" i="90"/>
  <c r="CB320" i="90"/>
  <c r="CA320" i="90"/>
  <c r="BZ320" i="90"/>
  <c r="BY320" i="90"/>
  <c r="BX320" i="90"/>
  <c r="BW320" i="90"/>
  <c r="BV320" i="90"/>
  <c r="CK319" i="90"/>
  <c r="CJ319" i="90"/>
  <c r="CI319" i="90"/>
  <c r="CH319" i="90"/>
  <c r="CG319" i="90"/>
  <c r="CF319" i="90"/>
  <c r="CE319" i="90"/>
  <c r="CD319" i="90"/>
  <c r="CC319" i="90"/>
  <c r="CB319" i="90"/>
  <c r="CA319" i="90"/>
  <c r="BZ319" i="90"/>
  <c r="BY319" i="90"/>
  <c r="BX319" i="90"/>
  <c r="BW319" i="90"/>
  <c r="BV319" i="90"/>
  <c r="CK318" i="90"/>
  <c r="CJ318" i="90"/>
  <c r="CI318" i="90"/>
  <c r="CH318" i="90"/>
  <c r="CG318" i="90"/>
  <c r="CF318" i="90"/>
  <c r="CE318" i="90"/>
  <c r="CD318" i="90"/>
  <c r="CC318" i="90"/>
  <c r="CB318" i="90"/>
  <c r="CA318" i="90"/>
  <c r="BZ318" i="90"/>
  <c r="BY318" i="90"/>
  <c r="BX318" i="90"/>
  <c r="BW318" i="90"/>
  <c r="BV318" i="90"/>
  <c r="CK317" i="90"/>
  <c r="CJ317" i="90"/>
  <c r="CI317" i="90"/>
  <c r="CH317" i="90"/>
  <c r="CG317" i="90"/>
  <c r="CF317" i="90"/>
  <c r="CE317" i="90"/>
  <c r="CD317" i="90"/>
  <c r="CC317" i="90"/>
  <c r="CB317" i="90"/>
  <c r="CA317" i="90"/>
  <c r="BZ317" i="90"/>
  <c r="BY317" i="90"/>
  <c r="BX317" i="90"/>
  <c r="BW317" i="90"/>
  <c r="BV317" i="90"/>
  <c r="CK316" i="90"/>
  <c r="CJ316" i="90"/>
  <c r="CI316" i="90"/>
  <c r="CH316" i="90"/>
  <c r="CG316" i="90"/>
  <c r="CF316" i="90"/>
  <c r="CE316" i="90"/>
  <c r="CD316" i="90"/>
  <c r="CC316" i="90"/>
  <c r="CB316" i="90"/>
  <c r="CA316" i="90"/>
  <c r="BZ316" i="90"/>
  <c r="BY316" i="90"/>
  <c r="BX316" i="90"/>
  <c r="BW316" i="90"/>
  <c r="BV316" i="90"/>
  <c r="CK315" i="90"/>
  <c r="CJ315" i="90"/>
  <c r="CI315" i="90"/>
  <c r="CH315" i="90"/>
  <c r="CG315" i="90"/>
  <c r="CF315" i="90"/>
  <c r="CE315" i="90"/>
  <c r="CD315" i="90"/>
  <c r="CC315" i="90"/>
  <c r="CB315" i="90"/>
  <c r="CA315" i="90"/>
  <c r="BZ315" i="90"/>
  <c r="BY315" i="90"/>
  <c r="BX315" i="90"/>
  <c r="BW315" i="90"/>
  <c r="BV315" i="90"/>
  <c r="CK314" i="90"/>
  <c r="CJ314" i="90"/>
  <c r="CI314" i="90"/>
  <c r="CH314" i="90"/>
  <c r="CG314" i="90"/>
  <c r="CF314" i="90"/>
  <c r="CE314" i="90"/>
  <c r="CD314" i="90"/>
  <c r="CC314" i="90"/>
  <c r="CB314" i="90"/>
  <c r="CA314" i="90"/>
  <c r="BZ314" i="90"/>
  <c r="BY314" i="90"/>
  <c r="BX314" i="90"/>
  <c r="BW314" i="90"/>
  <c r="BV314" i="90"/>
  <c r="CK313" i="90"/>
  <c r="CJ313" i="90"/>
  <c r="CI313" i="90"/>
  <c r="CH313" i="90"/>
  <c r="CG313" i="90"/>
  <c r="CF313" i="90"/>
  <c r="CE313" i="90"/>
  <c r="CD313" i="90"/>
  <c r="CC313" i="90"/>
  <c r="CB313" i="90"/>
  <c r="CA313" i="90"/>
  <c r="BZ313" i="90"/>
  <c r="BY313" i="90"/>
  <c r="BX313" i="90"/>
  <c r="BW313" i="90"/>
  <c r="BV313" i="90"/>
  <c r="CK312" i="90"/>
  <c r="CJ312" i="90"/>
  <c r="CI312" i="90"/>
  <c r="CH312" i="90"/>
  <c r="CG312" i="90"/>
  <c r="CF312" i="90"/>
  <c r="CE312" i="90"/>
  <c r="CD312" i="90"/>
  <c r="CC312" i="90"/>
  <c r="CB312" i="90"/>
  <c r="CA312" i="90"/>
  <c r="BZ312" i="90"/>
  <c r="BY312" i="90"/>
  <c r="BX312" i="90"/>
  <c r="BW312" i="90"/>
  <c r="BV312" i="90"/>
  <c r="CK311" i="90"/>
  <c r="CJ311" i="90"/>
  <c r="CI311" i="90"/>
  <c r="CH311" i="90"/>
  <c r="CG311" i="90"/>
  <c r="CF311" i="90"/>
  <c r="CE311" i="90"/>
  <c r="CD311" i="90"/>
  <c r="CC311" i="90"/>
  <c r="CB311" i="90"/>
  <c r="CA311" i="90"/>
  <c r="BZ311" i="90"/>
  <c r="BY311" i="90"/>
  <c r="BX311" i="90"/>
  <c r="BW311" i="90"/>
  <c r="BV311" i="90"/>
  <c r="CK310" i="90"/>
  <c r="CJ310" i="90"/>
  <c r="CI310" i="90"/>
  <c r="CH310" i="90"/>
  <c r="CG310" i="90"/>
  <c r="CF310" i="90"/>
  <c r="CE310" i="90"/>
  <c r="CD310" i="90"/>
  <c r="CC310" i="90"/>
  <c r="CB310" i="90"/>
  <c r="CA310" i="90"/>
  <c r="BZ310" i="90"/>
  <c r="BY310" i="90"/>
  <c r="BX310" i="90"/>
  <c r="BW310" i="90"/>
  <c r="BV310" i="90"/>
  <c r="CK309" i="90"/>
  <c r="CJ309" i="90"/>
  <c r="CI309" i="90"/>
  <c r="CH309" i="90"/>
  <c r="CG309" i="90"/>
  <c r="CF309" i="90"/>
  <c r="CE309" i="90"/>
  <c r="CD309" i="90"/>
  <c r="CC309" i="90"/>
  <c r="CB309" i="90"/>
  <c r="CA309" i="90"/>
  <c r="BZ309" i="90"/>
  <c r="BY309" i="90"/>
  <c r="BX309" i="90"/>
  <c r="BW309" i="90"/>
  <c r="BV309" i="90"/>
  <c r="CK308" i="90"/>
  <c r="CJ308" i="90"/>
  <c r="CI308" i="90"/>
  <c r="CH308" i="90"/>
  <c r="CG308" i="90"/>
  <c r="CF308" i="90"/>
  <c r="CE308" i="90"/>
  <c r="CD308" i="90"/>
  <c r="CC308" i="90"/>
  <c r="CB308" i="90"/>
  <c r="CA308" i="90"/>
  <c r="BZ308" i="90"/>
  <c r="BY308" i="90"/>
  <c r="BX308" i="90"/>
  <c r="BW308" i="90"/>
  <c r="BV308" i="90"/>
  <c r="CK307" i="90"/>
  <c r="CJ307" i="90"/>
  <c r="CI307" i="90"/>
  <c r="CH307" i="90"/>
  <c r="CG307" i="90"/>
  <c r="CF307" i="90"/>
  <c r="CE307" i="90"/>
  <c r="CD307" i="90"/>
  <c r="CC307" i="90"/>
  <c r="CB307" i="90"/>
  <c r="CA307" i="90"/>
  <c r="BZ307" i="90"/>
  <c r="BY307" i="90"/>
  <c r="BX307" i="90"/>
  <c r="BW307" i="90"/>
  <c r="BV307" i="90"/>
  <c r="CK306" i="90"/>
  <c r="CJ306" i="90"/>
  <c r="CI306" i="90"/>
  <c r="CH306" i="90"/>
  <c r="CG306" i="90"/>
  <c r="CF306" i="90"/>
  <c r="CE306" i="90"/>
  <c r="CD306" i="90"/>
  <c r="CC306" i="90"/>
  <c r="CB306" i="90"/>
  <c r="CA306" i="90"/>
  <c r="BZ306" i="90"/>
  <c r="BY306" i="90"/>
  <c r="BX306" i="90"/>
  <c r="BW306" i="90"/>
  <c r="BV306" i="90"/>
  <c r="CK305" i="90"/>
  <c r="CJ305" i="90"/>
  <c r="CI305" i="90"/>
  <c r="CH305" i="90"/>
  <c r="CG305" i="90"/>
  <c r="CF305" i="90"/>
  <c r="CE305" i="90"/>
  <c r="CD305" i="90"/>
  <c r="CC305" i="90"/>
  <c r="CB305" i="90"/>
  <c r="CA305" i="90"/>
  <c r="BZ305" i="90"/>
  <c r="BY305" i="90"/>
  <c r="BX305" i="90"/>
  <c r="BW305" i="90"/>
  <c r="BV305" i="90"/>
  <c r="CK304" i="90"/>
  <c r="CJ304" i="90"/>
  <c r="CI304" i="90"/>
  <c r="CH304" i="90"/>
  <c r="CG304" i="90"/>
  <c r="CF304" i="90"/>
  <c r="CE304" i="90"/>
  <c r="CD304" i="90"/>
  <c r="CC304" i="90"/>
  <c r="CB304" i="90"/>
  <c r="CA304" i="90"/>
  <c r="BZ304" i="90"/>
  <c r="BY304" i="90"/>
  <c r="BX304" i="90"/>
  <c r="BW304" i="90"/>
  <c r="BV304" i="90"/>
  <c r="CK303" i="90"/>
  <c r="CJ303" i="90"/>
  <c r="CI303" i="90"/>
  <c r="CH303" i="90"/>
  <c r="CG303" i="90"/>
  <c r="CF303" i="90"/>
  <c r="CE303" i="90"/>
  <c r="CD303" i="90"/>
  <c r="CC303" i="90"/>
  <c r="CB303" i="90"/>
  <c r="CA303" i="90"/>
  <c r="BZ303" i="90"/>
  <c r="BY303" i="90"/>
  <c r="BX303" i="90"/>
  <c r="BW303" i="90"/>
  <c r="BV303" i="90"/>
  <c r="CK302" i="90"/>
  <c r="CJ302" i="90"/>
  <c r="CI302" i="90"/>
  <c r="CH302" i="90"/>
  <c r="CG302" i="90"/>
  <c r="CF302" i="90"/>
  <c r="CE302" i="90"/>
  <c r="CD302" i="90"/>
  <c r="CC302" i="90"/>
  <c r="CB302" i="90"/>
  <c r="CA302" i="90"/>
  <c r="BZ302" i="90"/>
  <c r="BY302" i="90"/>
  <c r="BX302" i="90"/>
  <c r="BW302" i="90"/>
  <c r="BV302" i="90"/>
  <c r="CK301" i="90"/>
  <c r="CJ301" i="90"/>
  <c r="CI301" i="90"/>
  <c r="CH301" i="90"/>
  <c r="CG301" i="90"/>
  <c r="CF301" i="90"/>
  <c r="CE301" i="90"/>
  <c r="CD301" i="90"/>
  <c r="CC301" i="90"/>
  <c r="CB301" i="90"/>
  <c r="CA301" i="90"/>
  <c r="BZ301" i="90"/>
  <c r="BY301" i="90"/>
  <c r="BX301" i="90"/>
  <c r="BW301" i="90"/>
  <c r="BV301" i="90"/>
  <c r="CK300" i="90"/>
  <c r="CJ300" i="90"/>
  <c r="CI300" i="90"/>
  <c r="CH300" i="90"/>
  <c r="CG300" i="90"/>
  <c r="CF300" i="90"/>
  <c r="CE300" i="90"/>
  <c r="CD300" i="90"/>
  <c r="CC300" i="90"/>
  <c r="CB300" i="90"/>
  <c r="CA300" i="90"/>
  <c r="BZ300" i="90"/>
  <c r="BY300" i="90"/>
  <c r="BX300" i="90"/>
  <c r="BW300" i="90"/>
  <c r="BV300" i="90"/>
  <c r="CK299" i="90"/>
  <c r="CJ299" i="90"/>
  <c r="CI299" i="90"/>
  <c r="CH299" i="90"/>
  <c r="CG299" i="90"/>
  <c r="CF299" i="90"/>
  <c r="CE299" i="90"/>
  <c r="CD299" i="90"/>
  <c r="CC299" i="90"/>
  <c r="CB299" i="90"/>
  <c r="CA299" i="90"/>
  <c r="BZ299" i="90"/>
  <c r="BY299" i="90"/>
  <c r="BX299" i="90"/>
  <c r="BW299" i="90"/>
  <c r="BV299" i="90"/>
  <c r="CK298" i="90"/>
  <c r="CJ298" i="90"/>
  <c r="CI298" i="90"/>
  <c r="CH298" i="90"/>
  <c r="CG298" i="90"/>
  <c r="CF298" i="90"/>
  <c r="CE298" i="90"/>
  <c r="CD298" i="90"/>
  <c r="CC298" i="90"/>
  <c r="CB298" i="90"/>
  <c r="CA298" i="90"/>
  <c r="BZ298" i="90"/>
  <c r="BY298" i="90"/>
  <c r="BX298" i="90"/>
  <c r="BW298" i="90"/>
  <c r="BV298" i="90"/>
  <c r="CK297" i="90"/>
  <c r="CJ297" i="90"/>
  <c r="CI297" i="90"/>
  <c r="CH297" i="90"/>
  <c r="CG297" i="90"/>
  <c r="CF297" i="90"/>
  <c r="CE297" i="90"/>
  <c r="CD297" i="90"/>
  <c r="CC297" i="90"/>
  <c r="CB297" i="90"/>
  <c r="CA297" i="90"/>
  <c r="BZ297" i="90"/>
  <c r="BY297" i="90"/>
  <c r="BX297" i="90"/>
  <c r="BW297" i="90"/>
  <c r="BV297" i="90"/>
  <c r="CK296" i="90"/>
  <c r="CJ296" i="90"/>
  <c r="CI296" i="90"/>
  <c r="CH296" i="90"/>
  <c r="CG296" i="90"/>
  <c r="CF296" i="90"/>
  <c r="CE296" i="90"/>
  <c r="CD296" i="90"/>
  <c r="CC296" i="90"/>
  <c r="CB296" i="90"/>
  <c r="CA296" i="90"/>
  <c r="BZ296" i="90"/>
  <c r="BY296" i="90"/>
  <c r="BX296" i="90"/>
  <c r="BW296" i="90"/>
  <c r="BV296" i="90"/>
  <c r="CK295" i="90"/>
  <c r="CJ295" i="90"/>
  <c r="CI295" i="90"/>
  <c r="CH295" i="90"/>
  <c r="CG295" i="90"/>
  <c r="CF295" i="90"/>
  <c r="CE295" i="90"/>
  <c r="CD295" i="90"/>
  <c r="CC295" i="90"/>
  <c r="CB295" i="90"/>
  <c r="CA295" i="90"/>
  <c r="BZ295" i="90"/>
  <c r="BY295" i="90"/>
  <c r="BX295" i="90"/>
  <c r="BW295" i="90"/>
  <c r="BV295" i="90"/>
  <c r="CK294" i="90"/>
  <c r="CJ294" i="90"/>
  <c r="CI294" i="90"/>
  <c r="CH294" i="90"/>
  <c r="CG294" i="90"/>
  <c r="CF294" i="90"/>
  <c r="CE294" i="90"/>
  <c r="CD294" i="90"/>
  <c r="CC294" i="90"/>
  <c r="CB294" i="90"/>
  <c r="CA294" i="90"/>
  <c r="BZ294" i="90"/>
  <c r="BY294" i="90"/>
  <c r="BX294" i="90"/>
  <c r="BW294" i="90"/>
  <c r="BV294" i="90"/>
  <c r="CK293" i="90"/>
  <c r="CJ293" i="90"/>
  <c r="CI293" i="90"/>
  <c r="CH293" i="90"/>
  <c r="CG293" i="90"/>
  <c r="CF293" i="90"/>
  <c r="CE293" i="90"/>
  <c r="CD293" i="90"/>
  <c r="CC293" i="90"/>
  <c r="CB293" i="90"/>
  <c r="CA293" i="90"/>
  <c r="BZ293" i="90"/>
  <c r="BY293" i="90"/>
  <c r="BX293" i="90"/>
  <c r="BW293" i="90"/>
  <c r="BV293" i="90"/>
  <c r="CK292" i="90"/>
  <c r="CJ292" i="90"/>
  <c r="CI292" i="90"/>
  <c r="CH292" i="90"/>
  <c r="CG292" i="90"/>
  <c r="CF292" i="90"/>
  <c r="CE292" i="90"/>
  <c r="CD292" i="90"/>
  <c r="CC292" i="90"/>
  <c r="CB292" i="90"/>
  <c r="CA292" i="90"/>
  <c r="BZ292" i="90"/>
  <c r="BY292" i="90"/>
  <c r="BX292" i="90"/>
  <c r="BW292" i="90"/>
  <c r="BV292" i="90"/>
  <c r="CK291" i="90"/>
  <c r="CJ291" i="90"/>
  <c r="CI291" i="90"/>
  <c r="CH291" i="90"/>
  <c r="CG291" i="90"/>
  <c r="CF291" i="90"/>
  <c r="CE291" i="90"/>
  <c r="CD291" i="90"/>
  <c r="CC291" i="90"/>
  <c r="CB291" i="90"/>
  <c r="CA291" i="90"/>
  <c r="BZ291" i="90"/>
  <c r="BY291" i="90"/>
  <c r="BX291" i="90"/>
  <c r="BW291" i="90"/>
  <c r="BV291" i="90"/>
  <c r="CK290" i="90"/>
  <c r="CJ290" i="90"/>
  <c r="CI290" i="90"/>
  <c r="CH290" i="90"/>
  <c r="CG290" i="90"/>
  <c r="CF290" i="90"/>
  <c r="CE290" i="90"/>
  <c r="CD290" i="90"/>
  <c r="CC290" i="90"/>
  <c r="CB290" i="90"/>
  <c r="CA290" i="90"/>
  <c r="BZ290" i="90"/>
  <c r="BY290" i="90"/>
  <c r="BX290" i="90"/>
  <c r="BW290" i="90"/>
  <c r="BV290" i="90"/>
  <c r="CK289" i="90"/>
  <c r="CJ289" i="90"/>
  <c r="CI289" i="90"/>
  <c r="CH289" i="90"/>
  <c r="CG289" i="90"/>
  <c r="CF289" i="90"/>
  <c r="CE289" i="90"/>
  <c r="CD289" i="90"/>
  <c r="CC289" i="90"/>
  <c r="CB289" i="90"/>
  <c r="CA289" i="90"/>
  <c r="BZ289" i="90"/>
  <c r="BY289" i="90"/>
  <c r="BX289" i="90"/>
  <c r="BW289" i="90"/>
  <c r="BV289" i="90"/>
  <c r="CK288" i="90"/>
  <c r="CJ288" i="90"/>
  <c r="CI288" i="90"/>
  <c r="CH288" i="90"/>
  <c r="CG288" i="90"/>
  <c r="CF288" i="90"/>
  <c r="CE288" i="90"/>
  <c r="CD288" i="90"/>
  <c r="CC288" i="90"/>
  <c r="CB288" i="90"/>
  <c r="CA288" i="90"/>
  <c r="BZ288" i="90"/>
  <c r="BY288" i="90"/>
  <c r="BX288" i="90"/>
  <c r="BW288" i="90"/>
  <c r="BV288" i="90"/>
  <c r="CK287" i="90"/>
  <c r="CJ287" i="90"/>
  <c r="CI287" i="90"/>
  <c r="CH287" i="90"/>
  <c r="CG287" i="90"/>
  <c r="CF287" i="90"/>
  <c r="CE287" i="90"/>
  <c r="CD287" i="90"/>
  <c r="CC287" i="90"/>
  <c r="CB287" i="90"/>
  <c r="CA287" i="90"/>
  <c r="BZ287" i="90"/>
  <c r="BY287" i="90"/>
  <c r="BX287" i="90"/>
  <c r="BW287" i="90"/>
  <c r="BV287" i="90"/>
  <c r="CK286" i="90"/>
  <c r="CJ286" i="90"/>
  <c r="CI286" i="90"/>
  <c r="CH286" i="90"/>
  <c r="CG286" i="90"/>
  <c r="CF286" i="90"/>
  <c r="CE286" i="90"/>
  <c r="CD286" i="90"/>
  <c r="CC286" i="90"/>
  <c r="CB286" i="90"/>
  <c r="CA286" i="90"/>
  <c r="BZ286" i="90"/>
  <c r="BY286" i="90"/>
  <c r="BX286" i="90"/>
  <c r="BW286" i="90"/>
  <c r="BV286" i="90"/>
  <c r="CK285" i="90"/>
  <c r="CJ285" i="90"/>
  <c r="CI285" i="90"/>
  <c r="CH285" i="90"/>
  <c r="CG285" i="90"/>
  <c r="CF285" i="90"/>
  <c r="CE285" i="90"/>
  <c r="CD285" i="90"/>
  <c r="CC285" i="90"/>
  <c r="CB285" i="90"/>
  <c r="CA285" i="90"/>
  <c r="BZ285" i="90"/>
  <c r="BY285" i="90"/>
  <c r="BX285" i="90"/>
  <c r="BW285" i="90"/>
  <c r="BV285" i="90"/>
  <c r="CK284" i="90"/>
  <c r="CJ284" i="90"/>
  <c r="CI284" i="90"/>
  <c r="CH284" i="90"/>
  <c r="CG284" i="90"/>
  <c r="CF284" i="90"/>
  <c r="CE284" i="90"/>
  <c r="CD284" i="90"/>
  <c r="CC284" i="90"/>
  <c r="CB284" i="90"/>
  <c r="CA284" i="90"/>
  <c r="BZ284" i="90"/>
  <c r="BY284" i="90"/>
  <c r="BX284" i="90"/>
  <c r="BW284" i="90"/>
  <c r="BV284" i="90"/>
  <c r="CK283" i="90"/>
  <c r="CJ283" i="90"/>
  <c r="CI283" i="90"/>
  <c r="CH283" i="90"/>
  <c r="CG283" i="90"/>
  <c r="CF283" i="90"/>
  <c r="CE283" i="90"/>
  <c r="CD283" i="90"/>
  <c r="CC283" i="90"/>
  <c r="CB283" i="90"/>
  <c r="CA283" i="90"/>
  <c r="BZ283" i="90"/>
  <c r="BY283" i="90"/>
  <c r="BX283" i="90"/>
  <c r="BW283" i="90"/>
  <c r="BV283" i="90"/>
  <c r="CK282" i="90"/>
  <c r="CJ282" i="90"/>
  <c r="CI282" i="90"/>
  <c r="CH282" i="90"/>
  <c r="CG282" i="90"/>
  <c r="CF282" i="90"/>
  <c r="CE282" i="90"/>
  <c r="CD282" i="90"/>
  <c r="CC282" i="90"/>
  <c r="CB282" i="90"/>
  <c r="CA282" i="90"/>
  <c r="BZ282" i="90"/>
  <c r="BY282" i="90"/>
  <c r="BX282" i="90"/>
  <c r="BW282" i="90"/>
  <c r="BV282" i="90"/>
  <c r="CK281" i="90"/>
  <c r="CJ281" i="90"/>
  <c r="CI281" i="90"/>
  <c r="CH281" i="90"/>
  <c r="CG281" i="90"/>
  <c r="CF281" i="90"/>
  <c r="CE281" i="90"/>
  <c r="CD281" i="90"/>
  <c r="CC281" i="90"/>
  <c r="CB281" i="90"/>
  <c r="CA281" i="90"/>
  <c r="BZ281" i="90"/>
  <c r="BY281" i="90"/>
  <c r="BX281" i="90"/>
  <c r="BW281" i="90"/>
  <c r="BV281" i="90"/>
  <c r="CK280" i="90"/>
  <c r="CJ280" i="90"/>
  <c r="CI280" i="90"/>
  <c r="CH280" i="90"/>
  <c r="CG280" i="90"/>
  <c r="CF280" i="90"/>
  <c r="CE280" i="90"/>
  <c r="CD280" i="90"/>
  <c r="CC280" i="90"/>
  <c r="CB280" i="90"/>
  <c r="CA280" i="90"/>
  <c r="BZ280" i="90"/>
  <c r="BY280" i="90"/>
  <c r="BX280" i="90"/>
  <c r="BW280" i="90"/>
  <c r="BV280" i="90"/>
  <c r="CK279" i="90"/>
  <c r="CJ279" i="90"/>
  <c r="CI279" i="90"/>
  <c r="CH279" i="90"/>
  <c r="CG279" i="90"/>
  <c r="CF279" i="90"/>
  <c r="CE279" i="90"/>
  <c r="CD279" i="90"/>
  <c r="CC279" i="90"/>
  <c r="CB279" i="90"/>
  <c r="CA279" i="90"/>
  <c r="BZ279" i="90"/>
  <c r="BY279" i="90"/>
  <c r="BX279" i="90"/>
  <c r="BW279" i="90"/>
  <c r="BV279" i="90"/>
  <c r="CK278" i="90"/>
  <c r="CJ278" i="90"/>
  <c r="CI278" i="90"/>
  <c r="CH278" i="90"/>
  <c r="CG278" i="90"/>
  <c r="CF278" i="90"/>
  <c r="CE278" i="90"/>
  <c r="CD278" i="90"/>
  <c r="CC278" i="90"/>
  <c r="CB278" i="90"/>
  <c r="CA278" i="90"/>
  <c r="BZ278" i="90"/>
  <c r="BY278" i="90"/>
  <c r="BX278" i="90"/>
  <c r="BW278" i="90"/>
  <c r="BV278" i="90"/>
  <c r="CK277" i="90"/>
  <c r="CJ277" i="90"/>
  <c r="CI277" i="90"/>
  <c r="CH277" i="90"/>
  <c r="CG277" i="90"/>
  <c r="CF277" i="90"/>
  <c r="CE277" i="90"/>
  <c r="CD277" i="90"/>
  <c r="CC277" i="90"/>
  <c r="CB277" i="90"/>
  <c r="CA277" i="90"/>
  <c r="BZ277" i="90"/>
  <c r="BY277" i="90"/>
  <c r="BX277" i="90"/>
  <c r="BW277" i="90"/>
  <c r="BV277" i="90"/>
  <c r="CK276" i="90"/>
  <c r="CJ276" i="90"/>
  <c r="CI276" i="90"/>
  <c r="CH276" i="90"/>
  <c r="CG276" i="90"/>
  <c r="CF276" i="90"/>
  <c r="CE276" i="90"/>
  <c r="CD276" i="90"/>
  <c r="CC276" i="90"/>
  <c r="CB276" i="90"/>
  <c r="CA276" i="90"/>
  <c r="BZ276" i="90"/>
  <c r="BY276" i="90"/>
  <c r="BX276" i="90"/>
  <c r="BW276" i="90"/>
  <c r="BV276" i="90"/>
  <c r="CK275" i="90"/>
  <c r="CJ275" i="90"/>
  <c r="CI275" i="90"/>
  <c r="CH275" i="90"/>
  <c r="CG275" i="90"/>
  <c r="CF275" i="90"/>
  <c r="CE275" i="90"/>
  <c r="CD275" i="90"/>
  <c r="CC275" i="90"/>
  <c r="CB275" i="90"/>
  <c r="CA275" i="90"/>
  <c r="BZ275" i="90"/>
  <c r="BY275" i="90"/>
  <c r="BX275" i="90"/>
  <c r="BW275" i="90"/>
  <c r="BV275" i="90"/>
  <c r="CK274" i="90"/>
  <c r="CJ274" i="90"/>
  <c r="CI274" i="90"/>
  <c r="CH274" i="90"/>
  <c r="CG274" i="90"/>
  <c r="CF274" i="90"/>
  <c r="CE274" i="90"/>
  <c r="CD274" i="90"/>
  <c r="CC274" i="90"/>
  <c r="CB274" i="90"/>
  <c r="CA274" i="90"/>
  <c r="BZ274" i="90"/>
  <c r="BY274" i="90"/>
  <c r="BX274" i="90"/>
  <c r="BW274" i="90"/>
  <c r="BV274" i="90"/>
  <c r="CK273" i="90"/>
  <c r="CJ273" i="90"/>
  <c r="CI273" i="90"/>
  <c r="CH273" i="90"/>
  <c r="CG273" i="90"/>
  <c r="CF273" i="90"/>
  <c r="CE273" i="90"/>
  <c r="CD273" i="90"/>
  <c r="CC273" i="90"/>
  <c r="CB273" i="90"/>
  <c r="CA273" i="90"/>
  <c r="BZ273" i="90"/>
  <c r="BY273" i="90"/>
  <c r="BX273" i="90"/>
  <c r="BW273" i="90"/>
  <c r="BV273" i="90"/>
  <c r="CK272" i="90"/>
  <c r="CJ272" i="90"/>
  <c r="CI272" i="90"/>
  <c r="CH272" i="90"/>
  <c r="CG272" i="90"/>
  <c r="CF272" i="90"/>
  <c r="CE272" i="90"/>
  <c r="CD272" i="90"/>
  <c r="CC272" i="90"/>
  <c r="CB272" i="90"/>
  <c r="CA272" i="90"/>
  <c r="BZ272" i="90"/>
  <c r="BY272" i="90"/>
  <c r="BX272" i="90"/>
  <c r="BW272" i="90"/>
  <c r="BV272" i="90"/>
  <c r="CK271" i="90"/>
  <c r="CJ271" i="90"/>
  <c r="CI271" i="90"/>
  <c r="CH271" i="90"/>
  <c r="CG271" i="90"/>
  <c r="CF271" i="90"/>
  <c r="CE271" i="90"/>
  <c r="CD271" i="90"/>
  <c r="CC271" i="90"/>
  <c r="CB271" i="90"/>
  <c r="CA271" i="90"/>
  <c r="BZ271" i="90"/>
  <c r="BY271" i="90"/>
  <c r="BX271" i="90"/>
  <c r="BW271" i="90"/>
  <c r="BV271" i="90"/>
  <c r="CK270" i="90"/>
  <c r="CJ270" i="90"/>
  <c r="CI270" i="90"/>
  <c r="CH270" i="90"/>
  <c r="CG270" i="90"/>
  <c r="CF270" i="90"/>
  <c r="CE270" i="90"/>
  <c r="CD270" i="90"/>
  <c r="CC270" i="90"/>
  <c r="CB270" i="90"/>
  <c r="CA270" i="90"/>
  <c r="BZ270" i="90"/>
  <c r="BY270" i="90"/>
  <c r="BX270" i="90"/>
  <c r="BW270" i="90"/>
  <c r="BV270" i="90"/>
  <c r="CK269" i="90"/>
  <c r="CJ269" i="90"/>
  <c r="CI269" i="90"/>
  <c r="CH269" i="90"/>
  <c r="CG269" i="90"/>
  <c r="CF269" i="90"/>
  <c r="CE269" i="90"/>
  <c r="CD269" i="90"/>
  <c r="CC269" i="90"/>
  <c r="CB269" i="90"/>
  <c r="CA269" i="90"/>
  <c r="BZ269" i="90"/>
  <c r="BY269" i="90"/>
  <c r="BX269" i="90"/>
  <c r="BW269" i="90"/>
  <c r="BV269" i="90"/>
  <c r="CK268" i="90"/>
  <c r="CJ268" i="90"/>
  <c r="CI268" i="90"/>
  <c r="CH268" i="90"/>
  <c r="CG268" i="90"/>
  <c r="CF268" i="90"/>
  <c r="CE268" i="90"/>
  <c r="CD268" i="90"/>
  <c r="CC268" i="90"/>
  <c r="CB268" i="90"/>
  <c r="CA268" i="90"/>
  <c r="BZ268" i="90"/>
  <c r="BY268" i="90"/>
  <c r="BX268" i="90"/>
  <c r="BW268" i="90"/>
  <c r="BV268" i="90"/>
  <c r="CK267" i="90"/>
  <c r="CJ267" i="90"/>
  <c r="CI267" i="90"/>
  <c r="CH267" i="90"/>
  <c r="CG267" i="90"/>
  <c r="CF267" i="90"/>
  <c r="CE267" i="90"/>
  <c r="CD267" i="90"/>
  <c r="CC267" i="90"/>
  <c r="CB267" i="90"/>
  <c r="CA267" i="90"/>
  <c r="BZ267" i="90"/>
  <c r="BY267" i="90"/>
  <c r="BX267" i="90"/>
  <c r="BW267" i="90"/>
  <c r="BV267" i="90"/>
  <c r="CK266" i="90"/>
  <c r="CJ266" i="90"/>
  <c r="CI266" i="90"/>
  <c r="CH266" i="90"/>
  <c r="CG266" i="90"/>
  <c r="CF266" i="90"/>
  <c r="CE266" i="90"/>
  <c r="CD266" i="90"/>
  <c r="CC266" i="90"/>
  <c r="CB266" i="90"/>
  <c r="CA266" i="90"/>
  <c r="BZ266" i="90"/>
  <c r="BY266" i="90"/>
  <c r="BX266" i="90"/>
  <c r="BW266" i="90"/>
  <c r="BV266" i="90"/>
  <c r="CK265" i="90"/>
  <c r="CJ265" i="90"/>
  <c r="CI265" i="90"/>
  <c r="CH265" i="90"/>
  <c r="CG265" i="90"/>
  <c r="CF265" i="90"/>
  <c r="CE265" i="90"/>
  <c r="CD265" i="90"/>
  <c r="CC265" i="90"/>
  <c r="CB265" i="90"/>
  <c r="CA265" i="90"/>
  <c r="BZ265" i="90"/>
  <c r="BY265" i="90"/>
  <c r="BX265" i="90"/>
  <c r="BW265" i="90"/>
  <c r="BV265" i="90"/>
  <c r="CK264" i="90"/>
  <c r="CJ264" i="90"/>
  <c r="CI264" i="90"/>
  <c r="CH264" i="90"/>
  <c r="CG264" i="90"/>
  <c r="CF264" i="90"/>
  <c r="CE264" i="90"/>
  <c r="CD264" i="90"/>
  <c r="CC264" i="90"/>
  <c r="CB264" i="90"/>
  <c r="CA264" i="90"/>
  <c r="BZ264" i="90"/>
  <c r="BY264" i="90"/>
  <c r="BX264" i="90"/>
  <c r="BW264" i="90"/>
  <c r="BV264" i="90"/>
  <c r="CK263" i="90"/>
  <c r="CJ263" i="90"/>
  <c r="CI263" i="90"/>
  <c r="CH263" i="90"/>
  <c r="CG263" i="90"/>
  <c r="CF263" i="90"/>
  <c r="CE263" i="90"/>
  <c r="CD263" i="90"/>
  <c r="CC263" i="90"/>
  <c r="CB263" i="90"/>
  <c r="CA263" i="90"/>
  <c r="BZ263" i="90"/>
  <c r="BY263" i="90"/>
  <c r="BX263" i="90"/>
  <c r="BW263" i="90"/>
  <c r="BV263" i="90"/>
  <c r="CK262" i="90"/>
  <c r="CJ262" i="90"/>
  <c r="CI262" i="90"/>
  <c r="CH262" i="90"/>
  <c r="CG262" i="90"/>
  <c r="CF262" i="90"/>
  <c r="CE262" i="90"/>
  <c r="CD262" i="90"/>
  <c r="CC262" i="90"/>
  <c r="CB262" i="90"/>
  <c r="CA262" i="90"/>
  <c r="BZ262" i="90"/>
  <c r="BY262" i="90"/>
  <c r="BX262" i="90"/>
  <c r="BW262" i="90"/>
  <c r="BV262" i="90"/>
  <c r="CK261" i="90"/>
  <c r="CJ261" i="90"/>
  <c r="CI261" i="90"/>
  <c r="CH261" i="90"/>
  <c r="CG261" i="90"/>
  <c r="CF261" i="90"/>
  <c r="CE261" i="90"/>
  <c r="CD261" i="90"/>
  <c r="CC261" i="90"/>
  <c r="CB261" i="90"/>
  <c r="CA261" i="90"/>
  <c r="BZ261" i="90"/>
  <c r="BY261" i="90"/>
  <c r="BX261" i="90"/>
  <c r="BW261" i="90"/>
  <c r="BV261" i="90"/>
  <c r="CK260" i="90"/>
  <c r="CJ260" i="90"/>
  <c r="CI260" i="90"/>
  <c r="CH260" i="90"/>
  <c r="CG260" i="90"/>
  <c r="CF260" i="90"/>
  <c r="CE260" i="90"/>
  <c r="CD260" i="90"/>
  <c r="CC260" i="90"/>
  <c r="CB260" i="90"/>
  <c r="CA260" i="90"/>
  <c r="BZ260" i="90"/>
  <c r="BY260" i="90"/>
  <c r="BX260" i="90"/>
  <c r="BW260" i="90"/>
  <c r="BV260" i="90"/>
  <c r="CK259" i="90"/>
  <c r="CJ259" i="90"/>
  <c r="CI259" i="90"/>
  <c r="CH259" i="90"/>
  <c r="CG259" i="90"/>
  <c r="CF259" i="90"/>
  <c r="CE259" i="90"/>
  <c r="CD259" i="90"/>
  <c r="CC259" i="90"/>
  <c r="CB259" i="90"/>
  <c r="CA259" i="90"/>
  <c r="BZ259" i="90"/>
  <c r="BY259" i="90"/>
  <c r="BX259" i="90"/>
  <c r="BW259" i="90"/>
  <c r="BV259" i="90"/>
  <c r="CK258" i="90"/>
  <c r="CJ258" i="90"/>
  <c r="CI258" i="90"/>
  <c r="CH258" i="90"/>
  <c r="CG258" i="90"/>
  <c r="CF258" i="90"/>
  <c r="CE258" i="90"/>
  <c r="CD258" i="90"/>
  <c r="CC258" i="90"/>
  <c r="CB258" i="90"/>
  <c r="CA258" i="90"/>
  <c r="BZ258" i="90"/>
  <c r="BY258" i="90"/>
  <c r="BX258" i="90"/>
  <c r="BW258" i="90"/>
  <c r="BV258" i="90"/>
  <c r="CK257" i="90"/>
  <c r="CJ257" i="90"/>
  <c r="CI257" i="90"/>
  <c r="CH257" i="90"/>
  <c r="CG257" i="90"/>
  <c r="CF257" i="90"/>
  <c r="CE257" i="90"/>
  <c r="CD257" i="90"/>
  <c r="CC257" i="90"/>
  <c r="CB257" i="90"/>
  <c r="CA257" i="90"/>
  <c r="BZ257" i="90"/>
  <c r="BY257" i="90"/>
  <c r="BX257" i="90"/>
  <c r="BW257" i="90"/>
  <c r="BV257" i="90"/>
  <c r="CK256" i="90"/>
  <c r="CJ256" i="90"/>
  <c r="CI256" i="90"/>
  <c r="CH256" i="90"/>
  <c r="CG256" i="90"/>
  <c r="CF256" i="90"/>
  <c r="CE256" i="90"/>
  <c r="CD256" i="90"/>
  <c r="CC256" i="90"/>
  <c r="CB256" i="90"/>
  <c r="CA256" i="90"/>
  <c r="BZ256" i="90"/>
  <c r="BY256" i="90"/>
  <c r="BX256" i="90"/>
  <c r="BW256" i="90"/>
  <c r="BV256" i="90"/>
  <c r="CK255" i="90"/>
  <c r="CJ255" i="90"/>
  <c r="CI255" i="90"/>
  <c r="CH255" i="90"/>
  <c r="CG255" i="90"/>
  <c r="CF255" i="90"/>
  <c r="CE255" i="90"/>
  <c r="CD255" i="90"/>
  <c r="CC255" i="90"/>
  <c r="CB255" i="90"/>
  <c r="CA255" i="90"/>
  <c r="BZ255" i="90"/>
  <c r="BY255" i="90"/>
  <c r="BX255" i="90"/>
  <c r="BW255" i="90"/>
  <c r="BV255" i="90"/>
  <c r="CK254" i="90"/>
  <c r="CJ254" i="90"/>
  <c r="CI254" i="90"/>
  <c r="CH254" i="90"/>
  <c r="CG254" i="90"/>
  <c r="CF254" i="90"/>
  <c r="CE254" i="90"/>
  <c r="CD254" i="90"/>
  <c r="CC254" i="90"/>
  <c r="CB254" i="90"/>
  <c r="CA254" i="90"/>
  <c r="BZ254" i="90"/>
  <c r="BY254" i="90"/>
  <c r="BX254" i="90"/>
  <c r="BW254" i="90"/>
  <c r="BV254" i="90"/>
  <c r="CK253" i="90"/>
  <c r="CJ253" i="90"/>
  <c r="CI253" i="90"/>
  <c r="CH253" i="90"/>
  <c r="CG253" i="90"/>
  <c r="CF253" i="90"/>
  <c r="CE253" i="90"/>
  <c r="CD253" i="90"/>
  <c r="CC253" i="90"/>
  <c r="CB253" i="90"/>
  <c r="CA253" i="90"/>
  <c r="BZ253" i="90"/>
  <c r="BY253" i="90"/>
  <c r="BX253" i="90"/>
  <c r="BW253" i="90"/>
  <c r="BV253" i="90"/>
  <c r="CK252" i="90"/>
  <c r="CJ252" i="90"/>
  <c r="CI252" i="90"/>
  <c r="CH252" i="90"/>
  <c r="CG252" i="90"/>
  <c r="CF252" i="90"/>
  <c r="CE252" i="90"/>
  <c r="CD252" i="90"/>
  <c r="CC252" i="90"/>
  <c r="CB252" i="90"/>
  <c r="CA252" i="90"/>
  <c r="BZ252" i="90"/>
  <c r="BY252" i="90"/>
  <c r="BX252" i="90"/>
  <c r="BW252" i="90"/>
  <c r="BV252" i="90"/>
  <c r="CK251" i="90"/>
  <c r="CJ251" i="90"/>
  <c r="CI251" i="90"/>
  <c r="CH251" i="90"/>
  <c r="CG251" i="90"/>
  <c r="CF251" i="90"/>
  <c r="CE251" i="90"/>
  <c r="CD251" i="90"/>
  <c r="CC251" i="90"/>
  <c r="CB251" i="90"/>
  <c r="CA251" i="90"/>
  <c r="BZ251" i="90"/>
  <c r="BY251" i="90"/>
  <c r="BX251" i="90"/>
  <c r="BW251" i="90"/>
  <c r="BV251" i="90"/>
  <c r="CK250" i="90"/>
  <c r="CJ250" i="90"/>
  <c r="CI250" i="90"/>
  <c r="CH250" i="90"/>
  <c r="CG250" i="90"/>
  <c r="CF250" i="90"/>
  <c r="CE250" i="90"/>
  <c r="CD250" i="90"/>
  <c r="CC250" i="90"/>
  <c r="CB250" i="90"/>
  <c r="CA250" i="90"/>
  <c r="BZ250" i="90"/>
  <c r="BY250" i="90"/>
  <c r="BX250" i="90"/>
  <c r="BW250" i="90"/>
  <c r="BV250" i="90"/>
  <c r="CK249" i="90"/>
  <c r="CJ249" i="90"/>
  <c r="CI249" i="90"/>
  <c r="CH249" i="90"/>
  <c r="CG249" i="90"/>
  <c r="CF249" i="90"/>
  <c r="CE249" i="90"/>
  <c r="CD249" i="90"/>
  <c r="CC249" i="90"/>
  <c r="CB249" i="90"/>
  <c r="CA249" i="90"/>
  <c r="BZ249" i="90"/>
  <c r="BY249" i="90"/>
  <c r="BX249" i="90"/>
  <c r="BW249" i="90"/>
  <c r="BV249" i="90"/>
  <c r="CK248" i="90"/>
  <c r="CJ248" i="90"/>
  <c r="CI248" i="90"/>
  <c r="CH248" i="90"/>
  <c r="CG248" i="90"/>
  <c r="CF248" i="90"/>
  <c r="CE248" i="90"/>
  <c r="CD248" i="90"/>
  <c r="CC248" i="90"/>
  <c r="CB248" i="90"/>
  <c r="CA248" i="90"/>
  <c r="BZ248" i="90"/>
  <c r="BY248" i="90"/>
  <c r="BX248" i="90"/>
  <c r="BW248" i="90"/>
  <c r="BV248" i="90"/>
  <c r="CK247" i="90"/>
  <c r="CJ247" i="90"/>
  <c r="CI247" i="90"/>
  <c r="CH247" i="90"/>
  <c r="CG247" i="90"/>
  <c r="CF247" i="90"/>
  <c r="CE247" i="90"/>
  <c r="CD247" i="90"/>
  <c r="CC247" i="90"/>
  <c r="CB247" i="90"/>
  <c r="CA247" i="90"/>
  <c r="BZ247" i="90"/>
  <c r="BY247" i="90"/>
  <c r="BX247" i="90"/>
  <c r="BW247" i="90"/>
  <c r="BV247" i="90"/>
  <c r="CK246" i="90"/>
  <c r="CJ246" i="90"/>
  <c r="CI246" i="90"/>
  <c r="CH246" i="90"/>
  <c r="CG246" i="90"/>
  <c r="CF246" i="90"/>
  <c r="CE246" i="90"/>
  <c r="CD246" i="90"/>
  <c r="CC246" i="90"/>
  <c r="CB246" i="90"/>
  <c r="CA246" i="90"/>
  <c r="BZ246" i="90"/>
  <c r="BY246" i="90"/>
  <c r="BX246" i="90"/>
  <c r="BW246" i="90"/>
  <c r="BV246" i="90"/>
  <c r="CK245" i="90"/>
  <c r="CJ245" i="90"/>
  <c r="CI245" i="90"/>
  <c r="CH245" i="90"/>
  <c r="CG245" i="90"/>
  <c r="CF245" i="90"/>
  <c r="CE245" i="90"/>
  <c r="CD245" i="90"/>
  <c r="CC245" i="90"/>
  <c r="CB245" i="90"/>
  <c r="CA245" i="90"/>
  <c r="BZ245" i="90"/>
  <c r="BY245" i="90"/>
  <c r="BX245" i="90"/>
  <c r="BW245" i="90"/>
  <c r="BV245" i="90"/>
  <c r="CK244" i="90"/>
  <c r="CJ244" i="90"/>
  <c r="CI244" i="90"/>
  <c r="CH244" i="90"/>
  <c r="CG244" i="90"/>
  <c r="CF244" i="90"/>
  <c r="CE244" i="90"/>
  <c r="CD244" i="90"/>
  <c r="CC244" i="90"/>
  <c r="CB244" i="90"/>
  <c r="CA244" i="90"/>
  <c r="BZ244" i="90"/>
  <c r="BY244" i="90"/>
  <c r="BX244" i="90"/>
  <c r="BW244" i="90"/>
  <c r="BV244" i="90"/>
  <c r="CK243" i="90"/>
  <c r="CJ243" i="90"/>
  <c r="CI243" i="90"/>
  <c r="CH243" i="90"/>
  <c r="CG243" i="90"/>
  <c r="CF243" i="90"/>
  <c r="CE243" i="90"/>
  <c r="CD243" i="90"/>
  <c r="CC243" i="90"/>
  <c r="CB243" i="90"/>
  <c r="CA243" i="90"/>
  <c r="BZ243" i="90"/>
  <c r="BY243" i="90"/>
  <c r="BX243" i="90"/>
  <c r="BW243" i="90"/>
  <c r="BV243" i="90"/>
  <c r="CK242" i="90"/>
  <c r="CJ242" i="90"/>
  <c r="CI242" i="90"/>
  <c r="CH242" i="90"/>
  <c r="CG242" i="90"/>
  <c r="CF242" i="90"/>
  <c r="CE242" i="90"/>
  <c r="CD242" i="90"/>
  <c r="CC242" i="90"/>
  <c r="CB242" i="90"/>
  <c r="CA242" i="90"/>
  <c r="BZ242" i="90"/>
  <c r="BY242" i="90"/>
  <c r="BX242" i="90"/>
  <c r="BW242" i="90"/>
  <c r="BV242" i="90"/>
  <c r="CK241" i="90"/>
  <c r="CJ241" i="90"/>
  <c r="CI241" i="90"/>
  <c r="CH241" i="90"/>
  <c r="CG241" i="90"/>
  <c r="CF241" i="90"/>
  <c r="CE241" i="90"/>
  <c r="CD241" i="90"/>
  <c r="CC241" i="90"/>
  <c r="CB241" i="90"/>
  <c r="CA241" i="90"/>
  <c r="BZ241" i="90"/>
  <c r="BY241" i="90"/>
  <c r="BX241" i="90"/>
  <c r="BW241" i="90"/>
  <c r="BV241" i="90"/>
  <c r="CK240" i="90"/>
  <c r="CJ240" i="90"/>
  <c r="CI240" i="90"/>
  <c r="CH240" i="90"/>
  <c r="CG240" i="90"/>
  <c r="CF240" i="90"/>
  <c r="CE240" i="90"/>
  <c r="CD240" i="90"/>
  <c r="CC240" i="90"/>
  <c r="CB240" i="90"/>
  <c r="CA240" i="90"/>
  <c r="BZ240" i="90"/>
  <c r="BY240" i="90"/>
  <c r="BX240" i="90"/>
  <c r="BW240" i="90"/>
  <c r="BV240" i="90"/>
  <c r="CK239" i="90"/>
  <c r="CJ239" i="90"/>
  <c r="CI239" i="90"/>
  <c r="CH239" i="90"/>
  <c r="CG239" i="90"/>
  <c r="CF239" i="90"/>
  <c r="CE239" i="90"/>
  <c r="CD239" i="90"/>
  <c r="CC239" i="90"/>
  <c r="CB239" i="90"/>
  <c r="CA239" i="90"/>
  <c r="BZ239" i="90"/>
  <c r="BY239" i="90"/>
  <c r="BX239" i="90"/>
  <c r="BW239" i="90"/>
  <c r="BV239" i="90"/>
  <c r="CK238" i="90"/>
  <c r="CJ238" i="90"/>
  <c r="CI238" i="90"/>
  <c r="CH238" i="90"/>
  <c r="CG238" i="90"/>
  <c r="CF238" i="90"/>
  <c r="CE238" i="90"/>
  <c r="CD238" i="90"/>
  <c r="CC238" i="90"/>
  <c r="CB238" i="90"/>
  <c r="CA238" i="90"/>
  <c r="BZ238" i="90"/>
  <c r="BY238" i="90"/>
  <c r="BX238" i="90"/>
  <c r="BW238" i="90"/>
  <c r="BV238" i="90"/>
  <c r="CK237" i="90"/>
  <c r="CJ237" i="90"/>
  <c r="CI237" i="90"/>
  <c r="CH237" i="90"/>
  <c r="CG237" i="90"/>
  <c r="CF237" i="90"/>
  <c r="CE237" i="90"/>
  <c r="CD237" i="90"/>
  <c r="CC237" i="90"/>
  <c r="CB237" i="90"/>
  <c r="CA237" i="90"/>
  <c r="BZ237" i="90"/>
  <c r="BY237" i="90"/>
  <c r="BX237" i="90"/>
  <c r="BW237" i="90"/>
  <c r="BV237" i="90"/>
  <c r="CK236" i="90"/>
  <c r="CJ236" i="90"/>
  <c r="CI236" i="90"/>
  <c r="CH236" i="90"/>
  <c r="CG236" i="90"/>
  <c r="CF236" i="90"/>
  <c r="CE236" i="90"/>
  <c r="CD236" i="90"/>
  <c r="CC236" i="90"/>
  <c r="CB236" i="90"/>
  <c r="CA236" i="90"/>
  <c r="BZ236" i="90"/>
  <c r="BY236" i="90"/>
  <c r="BX236" i="90"/>
  <c r="BW236" i="90"/>
  <c r="BV236" i="90"/>
  <c r="CK235" i="90"/>
  <c r="CJ235" i="90"/>
  <c r="CI235" i="90"/>
  <c r="CH235" i="90"/>
  <c r="CG235" i="90"/>
  <c r="CF235" i="90"/>
  <c r="CE235" i="90"/>
  <c r="CD235" i="90"/>
  <c r="CC235" i="90"/>
  <c r="CB235" i="90"/>
  <c r="CA235" i="90"/>
  <c r="BZ235" i="90"/>
  <c r="BY235" i="90"/>
  <c r="BX235" i="90"/>
  <c r="BW235" i="90"/>
  <c r="BV235" i="90"/>
  <c r="CK234" i="90"/>
  <c r="CJ234" i="90"/>
  <c r="CI234" i="90"/>
  <c r="CH234" i="90"/>
  <c r="CG234" i="90"/>
  <c r="CF234" i="90"/>
  <c r="CE234" i="90"/>
  <c r="CD234" i="90"/>
  <c r="CC234" i="90"/>
  <c r="CB234" i="90"/>
  <c r="CA234" i="90"/>
  <c r="BZ234" i="90"/>
  <c r="BY234" i="90"/>
  <c r="BX234" i="90"/>
  <c r="BW234" i="90"/>
  <c r="BV234" i="90"/>
  <c r="CK233" i="90"/>
  <c r="CJ233" i="90"/>
  <c r="CI233" i="90"/>
  <c r="CH233" i="90"/>
  <c r="CG233" i="90"/>
  <c r="CF233" i="90"/>
  <c r="CE233" i="90"/>
  <c r="CD233" i="90"/>
  <c r="CC233" i="90"/>
  <c r="CB233" i="90"/>
  <c r="CA233" i="90"/>
  <c r="BZ233" i="90"/>
  <c r="BY233" i="90"/>
  <c r="BX233" i="90"/>
  <c r="BW233" i="90"/>
  <c r="BV233" i="90"/>
  <c r="CK232" i="90"/>
  <c r="CJ232" i="90"/>
  <c r="CI232" i="90"/>
  <c r="CH232" i="90"/>
  <c r="CG232" i="90"/>
  <c r="CF232" i="90"/>
  <c r="CE232" i="90"/>
  <c r="CD232" i="90"/>
  <c r="CC232" i="90"/>
  <c r="CB232" i="90"/>
  <c r="CA232" i="90"/>
  <c r="BZ232" i="90"/>
  <c r="BY232" i="90"/>
  <c r="BX232" i="90"/>
  <c r="BW232" i="90"/>
  <c r="BV232" i="90"/>
  <c r="CK231" i="90"/>
  <c r="CJ231" i="90"/>
  <c r="CI231" i="90"/>
  <c r="CH231" i="90"/>
  <c r="CG231" i="90"/>
  <c r="CF231" i="90"/>
  <c r="CE231" i="90"/>
  <c r="CD231" i="90"/>
  <c r="CC231" i="90"/>
  <c r="CB231" i="90"/>
  <c r="CA231" i="90"/>
  <c r="BZ231" i="90"/>
  <c r="BY231" i="90"/>
  <c r="BX231" i="90"/>
  <c r="BW231" i="90"/>
  <c r="BV231" i="90"/>
  <c r="CK230" i="90"/>
  <c r="CJ230" i="90"/>
  <c r="CI230" i="90"/>
  <c r="CH230" i="90"/>
  <c r="CG230" i="90"/>
  <c r="CF230" i="90"/>
  <c r="CE230" i="90"/>
  <c r="CD230" i="90"/>
  <c r="CC230" i="90"/>
  <c r="CB230" i="90"/>
  <c r="CA230" i="90"/>
  <c r="BZ230" i="90"/>
  <c r="BY230" i="90"/>
  <c r="BX230" i="90"/>
  <c r="BW230" i="90"/>
  <c r="BV230" i="90"/>
  <c r="CK229" i="90"/>
  <c r="CJ229" i="90"/>
  <c r="CI229" i="90"/>
  <c r="CH229" i="90"/>
  <c r="CG229" i="90"/>
  <c r="CF229" i="90"/>
  <c r="CE229" i="90"/>
  <c r="CD229" i="90"/>
  <c r="CC229" i="90"/>
  <c r="CB229" i="90"/>
  <c r="CA229" i="90"/>
  <c r="BZ229" i="90"/>
  <c r="BY229" i="90"/>
  <c r="BX229" i="90"/>
  <c r="BW229" i="90"/>
  <c r="BV229" i="90"/>
  <c r="CK228" i="90"/>
  <c r="CJ228" i="90"/>
  <c r="CI228" i="90"/>
  <c r="CH228" i="90"/>
  <c r="CG228" i="90"/>
  <c r="CF228" i="90"/>
  <c r="CE228" i="90"/>
  <c r="CD228" i="90"/>
  <c r="CC228" i="90"/>
  <c r="CB228" i="90"/>
  <c r="CA228" i="90"/>
  <c r="BZ228" i="90"/>
  <c r="BY228" i="90"/>
  <c r="BX228" i="90"/>
  <c r="BW228" i="90"/>
  <c r="BV228" i="90"/>
  <c r="CK227" i="90"/>
  <c r="CJ227" i="90"/>
  <c r="CI227" i="90"/>
  <c r="CH227" i="90"/>
  <c r="CG227" i="90"/>
  <c r="CF227" i="90"/>
  <c r="CE227" i="90"/>
  <c r="CD227" i="90"/>
  <c r="CC227" i="90"/>
  <c r="CB227" i="90"/>
  <c r="CA227" i="90"/>
  <c r="BZ227" i="90"/>
  <c r="BY227" i="90"/>
  <c r="BX227" i="90"/>
  <c r="BW227" i="90"/>
  <c r="BV227" i="90"/>
  <c r="CK226" i="90"/>
  <c r="CJ226" i="90"/>
  <c r="CI226" i="90"/>
  <c r="CH226" i="90"/>
  <c r="CG226" i="90"/>
  <c r="CF226" i="90"/>
  <c r="CE226" i="90"/>
  <c r="CD226" i="90"/>
  <c r="CC226" i="90"/>
  <c r="CB226" i="90"/>
  <c r="CA226" i="90"/>
  <c r="BZ226" i="90"/>
  <c r="BY226" i="90"/>
  <c r="BX226" i="90"/>
  <c r="BW226" i="90"/>
  <c r="BV226" i="90"/>
  <c r="CK225" i="90"/>
  <c r="CJ225" i="90"/>
  <c r="CI225" i="90"/>
  <c r="CH225" i="90"/>
  <c r="CG225" i="90"/>
  <c r="CF225" i="90"/>
  <c r="CE225" i="90"/>
  <c r="CD225" i="90"/>
  <c r="CC225" i="90"/>
  <c r="CB225" i="90"/>
  <c r="CA225" i="90"/>
  <c r="BZ225" i="90"/>
  <c r="BY225" i="90"/>
  <c r="BX225" i="90"/>
  <c r="BW225" i="90"/>
  <c r="BV225" i="90"/>
  <c r="CK224" i="90"/>
  <c r="CJ224" i="90"/>
  <c r="CI224" i="90"/>
  <c r="CH224" i="90"/>
  <c r="CG224" i="90"/>
  <c r="CF224" i="90"/>
  <c r="CE224" i="90"/>
  <c r="CD224" i="90"/>
  <c r="CC224" i="90"/>
  <c r="CB224" i="90"/>
  <c r="CA224" i="90"/>
  <c r="BZ224" i="90"/>
  <c r="BY224" i="90"/>
  <c r="BX224" i="90"/>
  <c r="BW224" i="90"/>
  <c r="BV224" i="90"/>
  <c r="CK223" i="90"/>
  <c r="CJ223" i="90"/>
  <c r="CI223" i="90"/>
  <c r="CH223" i="90"/>
  <c r="CG223" i="90"/>
  <c r="CF223" i="90"/>
  <c r="CE223" i="90"/>
  <c r="CD223" i="90"/>
  <c r="CC223" i="90"/>
  <c r="CB223" i="90"/>
  <c r="CA223" i="90"/>
  <c r="BZ223" i="90"/>
  <c r="BY223" i="90"/>
  <c r="BX223" i="90"/>
  <c r="BW223" i="90"/>
  <c r="BV223" i="90"/>
  <c r="CK222" i="90"/>
  <c r="CJ222" i="90"/>
  <c r="CI222" i="90"/>
  <c r="CH222" i="90"/>
  <c r="CG222" i="90"/>
  <c r="CF222" i="90"/>
  <c r="CE222" i="90"/>
  <c r="CD222" i="90"/>
  <c r="CC222" i="90"/>
  <c r="CB222" i="90"/>
  <c r="CA222" i="90"/>
  <c r="BZ222" i="90"/>
  <c r="BY222" i="90"/>
  <c r="BX222" i="90"/>
  <c r="BW222" i="90"/>
  <c r="BV222" i="90"/>
  <c r="CK221" i="90"/>
  <c r="CJ221" i="90"/>
  <c r="CI221" i="90"/>
  <c r="CH221" i="90"/>
  <c r="CG221" i="90"/>
  <c r="CF221" i="90"/>
  <c r="CE221" i="90"/>
  <c r="CD221" i="90"/>
  <c r="CC221" i="90"/>
  <c r="CB221" i="90"/>
  <c r="CA221" i="90"/>
  <c r="BZ221" i="90"/>
  <c r="BY221" i="90"/>
  <c r="BX221" i="90"/>
  <c r="BW221" i="90"/>
  <c r="BV221" i="90"/>
  <c r="CK220" i="90"/>
  <c r="CJ220" i="90"/>
  <c r="CI220" i="90"/>
  <c r="CH220" i="90"/>
  <c r="CG220" i="90"/>
  <c r="CF220" i="90"/>
  <c r="CE220" i="90"/>
  <c r="CD220" i="90"/>
  <c r="CC220" i="90"/>
  <c r="CB220" i="90"/>
  <c r="CA220" i="90"/>
  <c r="BZ220" i="90"/>
  <c r="BY220" i="90"/>
  <c r="BX220" i="90"/>
  <c r="BW220" i="90"/>
  <c r="BV220" i="90"/>
  <c r="CK219" i="90"/>
  <c r="CJ219" i="90"/>
  <c r="CI219" i="90"/>
  <c r="CH219" i="90"/>
  <c r="CG219" i="90"/>
  <c r="CF219" i="90"/>
  <c r="CE219" i="90"/>
  <c r="CD219" i="90"/>
  <c r="CC219" i="90"/>
  <c r="CB219" i="90"/>
  <c r="CA219" i="90"/>
  <c r="BZ219" i="90"/>
  <c r="BY219" i="90"/>
  <c r="BX219" i="90"/>
  <c r="BW219" i="90"/>
  <c r="BV219" i="90"/>
  <c r="CK218" i="90"/>
  <c r="CJ218" i="90"/>
  <c r="CI218" i="90"/>
  <c r="CH218" i="90"/>
  <c r="CG218" i="90"/>
  <c r="CF218" i="90"/>
  <c r="CE218" i="90"/>
  <c r="CD218" i="90"/>
  <c r="CC218" i="90"/>
  <c r="CB218" i="90"/>
  <c r="CA218" i="90"/>
  <c r="BZ218" i="90"/>
  <c r="BY218" i="90"/>
  <c r="BX218" i="90"/>
  <c r="BW218" i="90"/>
  <c r="BV218" i="90"/>
  <c r="CK217" i="90"/>
  <c r="CJ217" i="90"/>
  <c r="CI217" i="90"/>
  <c r="CH217" i="90"/>
  <c r="CG217" i="90"/>
  <c r="CF217" i="90"/>
  <c r="CE217" i="90"/>
  <c r="CD217" i="90"/>
  <c r="CC217" i="90"/>
  <c r="CB217" i="90"/>
  <c r="CA217" i="90"/>
  <c r="BZ217" i="90"/>
  <c r="BY217" i="90"/>
  <c r="BX217" i="90"/>
  <c r="BW217" i="90"/>
  <c r="BV217" i="90"/>
  <c r="CK216" i="90"/>
  <c r="CJ216" i="90"/>
  <c r="CI216" i="90"/>
  <c r="CH216" i="90"/>
  <c r="CG216" i="90"/>
  <c r="CF216" i="90"/>
  <c r="CE216" i="90"/>
  <c r="CD216" i="90"/>
  <c r="CC216" i="90"/>
  <c r="CB216" i="90"/>
  <c r="CA216" i="90"/>
  <c r="BZ216" i="90"/>
  <c r="BY216" i="90"/>
  <c r="BX216" i="90"/>
  <c r="BW216" i="90"/>
  <c r="BV216" i="90"/>
  <c r="CK215" i="90"/>
  <c r="CJ215" i="90"/>
  <c r="CI215" i="90"/>
  <c r="CH215" i="90"/>
  <c r="CG215" i="90"/>
  <c r="CF215" i="90"/>
  <c r="CE215" i="90"/>
  <c r="CD215" i="90"/>
  <c r="CC215" i="90"/>
  <c r="CB215" i="90"/>
  <c r="CA215" i="90"/>
  <c r="BZ215" i="90"/>
  <c r="BY215" i="90"/>
  <c r="BX215" i="90"/>
  <c r="BW215" i="90"/>
  <c r="BV215" i="90"/>
  <c r="CK214" i="90"/>
  <c r="CJ214" i="90"/>
  <c r="CI214" i="90"/>
  <c r="CH214" i="90"/>
  <c r="CG214" i="90"/>
  <c r="CF214" i="90"/>
  <c r="CE214" i="90"/>
  <c r="CD214" i="90"/>
  <c r="CC214" i="90"/>
  <c r="CB214" i="90"/>
  <c r="CA214" i="90"/>
  <c r="BZ214" i="90"/>
  <c r="BY214" i="90"/>
  <c r="BX214" i="90"/>
  <c r="BW214" i="90"/>
  <c r="BV214" i="90"/>
  <c r="CK213" i="90"/>
  <c r="CJ213" i="90"/>
  <c r="CI213" i="90"/>
  <c r="CH213" i="90"/>
  <c r="CG213" i="90"/>
  <c r="CF213" i="90"/>
  <c r="CE213" i="90"/>
  <c r="CD213" i="90"/>
  <c r="CC213" i="90"/>
  <c r="CB213" i="90"/>
  <c r="CA213" i="90"/>
  <c r="BZ213" i="90"/>
  <c r="BY213" i="90"/>
  <c r="BX213" i="90"/>
  <c r="BW213" i="90"/>
  <c r="BV213" i="90"/>
  <c r="CK212" i="90"/>
  <c r="CJ212" i="90"/>
  <c r="CI212" i="90"/>
  <c r="CH212" i="90"/>
  <c r="CG212" i="90"/>
  <c r="CF212" i="90"/>
  <c r="CE212" i="90"/>
  <c r="CD212" i="90"/>
  <c r="CC212" i="90"/>
  <c r="CB212" i="90"/>
  <c r="CA212" i="90"/>
  <c r="BZ212" i="90"/>
  <c r="BY212" i="90"/>
  <c r="BX212" i="90"/>
  <c r="BW212" i="90"/>
  <c r="BV212" i="90"/>
  <c r="CK211" i="90"/>
  <c r="CJ211" i="90"/>
  <c r="CI211" i="90"/>
  <c r="CH211" i="90"/>
  <c r="CG211" i="90"/>
  <c r="CF211" i="90"/>
  <c r="CE211" i="90"/>
  <c r="CD211" i="90"/>
  <c r="CC211" i="90"/>
  <c r="CB211" i="90"/>
  <c r="CA211" i="90"/>
  <c r="BZ211" i="90"/>
  <c r="BY211" i="90"/>
  <c r="BX211" i="90"/>
  <c r="BW211" i="90"/>
  <c r="BV211" i="90"/>
  <c r="CK210" i="90"/>
  <c r="CJ210" i="90"/>
  <c r="CI210" i="90"/>
  <c r="CH210" i="90"/>
  <c r="CG210" i="90"/>
  <c r="CF210" i="90"/>
  <c r="CE210" i="90"/>
  <c r="CD210" i="90"/>
  <c r="CC210" i="90"/>
  <c r="CB210" i="90"/>
  <c r="CA210" i="90"/>
  <c r="BZ210" i="90"/>
  <c r="BY210" i="90"/>
  <c r="BX210" i="90"/>
  <c r="BW210" i="90"/>
  <c r="BV210" i="90"/>
  <c r="CK209" i="90"/>
  <c r="CJ209" i="90"/>
  <c r="CI209" i="90"/>
  <c r="CH209" i="90"/>
  <c r="CG209" i="90"/>
  <c r="CF209" i="90"/>
  <c r="CE209" i="90"/>
  <c r="CD209" i="90"/>
  <c r="CC209" i="90"/>
  <c r="CB209" i="90"/>
  <c r="CA209" i="90"/>
  <c r="BZ209" i="90"/>
  <c r="BY209" i="90"/>
  <c r="BX209" i="90"/>
  <c r="BW209" i="90"/>
  <c r="BV209" i="90"/>
  <c r="CK208" i="90"/>
  <c r="CJ208" i="90"/>
  <c r="CI208" i="90"/>
  <c r="CH208" i="90"/>
  <c r="CG208" i="90"/>
  <c r="CF208" i="90"/>
  <c r="CE208" i="90"/>
  <c r="CD208" i="90"/>
  <c r="CC208" i="90"/>
  <c r="CB208" i="90"/>
  <c r="CA208" i="90"/>
  <c r="BZ208" i="90"/>
  <c r="BY208" i="90"/>
  <c r="BX208" i="90"/>
  <c r="BW208" i="90"/>
  <c r="BV208" i="90"/>
  <c r="CK207" i="90"/>
  <c r="CJ207" i="90"/>
  <c r="CI207" i="90"/>
  <c r="CH207" i="90"/>
  <c r="CG207" i="90"/>
  <c r="CF207" i="90"/>
  <c r="CE207" i="90"/>
  <c r="CD207" i="90"/>
  <c r="CC207" i="90"/>
  <c r="CB207" i="90"/>
  <c r="CA207" i="90"/>
  <c r="BZ207" i="90"/>
  <c r="BY207" i="90"/>
  <c r="BX207" i="90"/>
  <c r="BW207" i="90"/>
  <c r="BV207" i="90"/>
  <c r="CK206" i="90"/>
  <c r="CJ206" i="90"/>
  <c r="CI206" i="90"/>
  <c r="CH206" i="90"/>
  <c r="CG206" i="90"/>
  <c r="CF206" i="90"/>
  <c r="CE206" i="90"/>
  <c r="CD206" i="90"/>
  <c r="CC206" i="90"/>
  <c r="CB206" i="90"/>
  <c r="CA206" i="90"/>
  <c r="BZ206" i="90"/>
  <c r="BY206" i="90"/>
  <c r="BX206" i="90"/>
  <c r="BW206" i="90"/>
  <c r="BV206" i="90"/>
  <c r="CK205" i="90"/>
  <c r="CJ205" i="90"/>
  <c r="CI205" i="90"/>
  <c r="CH205" i="90"/>
  <c r="CG205" i="90"/>
  <c r="CF205" i="90"/>
  <c r="CE205" i="90"/>
  <c r="CD205" i="90"/>
  <c r="CC205" i="90"/>
  <c r="CB205" i="90"/>
  <c r="CA205" i="90"/>
  <c r="BZ205" i="90"/>
  <c r="BY205" i="90"/>
  <c r="BX205" i="90"/>
  <c r="BW205" i="90"/>
  <c r="BV205" i="90"/>
  <c r="CK204" i="90"/>
  <c r="CJ204" i="90"/>
  <c r="CI204" i="90"/>
  <c r="CH204" i="90"/>
  <c r="CG204" i="90"/>
  <c r="CF204" i="90"/>
  <c r="CE204" i="90"/>
  <c r="CD204" i="90"/>
  <c r="CC204" i="90"/>
  <c r="CB204" i="90"/>
  <c r="CA204" i="90"/>
  <c r="BZ204" i="90"/>
  <c r="BY204" i="90"/>
  <c r="BX204" i="90"/>
  <c r="BW204" i="90"/>
  <c r="BV204" i="90"/>
  <c r="CK203" i="90"/>
  <c r="CJ203" i="90"/>
  <c r="CI203" i="90"/>
  <c r="CH203" i="90"/>
  <c r="CG203" i="90"/>
  <c r="CF203" i="90"/>
  <c r="CE203" i="90"/>
  <c r="CD203" i="90"/>
  <c r="CC203" i="90"/>
  <c r="CB203" i="90"/>
  <c r="CA203" i="90"/>
  <c r="BZ203" i="90"/>
  <c r="BY203" i="90"/>
  <c r="BX203" i="90"/>
  <c r="BW203" i="90"/>
  <c r="BV203" i="90"/>
  <c r="CK202" i="90"/>
  <c r="CJ202" i="90"/>
  <c r="CI202" i="90"/>
  <c r="CH202" i="90"/>
  <c r="CG202" i="90"/>
  <c r="CF202" i="90"/>
  <c r="CE202" i="90"/>
  <c r="CD202" i="90"/>
  <c r="CC202" i="90"/>
  <c r="CB202" i="90"/>
  <c r="CA202" i="90"/>
  <c r="BZ202" i="90"/>
  <c r="BY202" i="90"/>
  <c r="BX202" i="90"/>
  <c r="BW202" i="90"/>
  <c r="BV202" i="90"/>
  <c r="CK201" i="90"/>
  <c r="CJ201" i="90"/>
  <c r="CI201" i="90"/>
  <c r="CH201" i="90"/>
  <c r="CG201" i="90"/>
  <c r="CF201" i="90"/>
  <c r="CE201" i="90"/>
  <c r="CD201" i="90"/>
  <c r="CC201" i="90"/>
  <c r="CB201" i="90"/>
  <c r="CA201" i="90"/>
  <c r="BZ201" i="90"/>
  <c r="BY201" i="90"/>
  <c r="BX201" i="90"/>
  <c r="BW201" i="90"/>
  <c r="BV201" i="90"/>
  <c r="CK200" i="90"/>
  <c r="CJ200" i="90"/>
  <c r="CI200" i="90"/>
  <c r="CH200" i="90"/>
  <c r="CG200" i="90"/>
  <c r="CF200" i="90"/>
  <c r="CE200" i="90"/>
  <c r="CD200" i="90"/>
  <c r="CC200" i="90"/>
  <c r="CB200" i="90"/>
  <c r="CA200" i="90"/>
  <c r="BZ200" i="90"/>
  <c r="BY200" i="90"/>
  <c r="BX200" i="90"/>
  <c r="BW200" i="90"/>
  <c r="BV200" i="90"/>
  <c r="CK199" i="90"/>
  <c r="CJ199" i="90"/>
  <c r="CI199" i="90"/>
  <c r="CH199" i="90"/>
  <c r="CG199" i="90"/>
  <c r="CF199" i="90"/>
  <c r="CE199" i="90"/>
  <c r="CD199" i="90"/>
  <c r="CC199" i="90"/>
  <c r="CB199" i="90"/>
  <c r="CA199" i="90"/>
  <c r="BZ199" i="90"/>
  <c r="BY199" i="90"/>
  <c r="BX199" i="90"/>
  <c r="BW199" i="90"/>
  <c r="BV199" i="90"/>
  <c r="CK198" i="90"/>
  <c r="CJ198" i="90"/>
  <c r="CI198" i="90"/>
  <c r="CH198" i="90"/>
  <c r="CG198" i="90"/>
  <c r="CF198" i="90"/>
  <c r="CE198" i="90"/>
  <c r="CD198" i="90"/>
  <c r="CC198" i="90"/>
  <c r="CB198" i="90"/>
  <c r="CA198" i="90"/>
  <c r="BZ198" i="90"/>
  <c r="BY198" i="90"/>
  <c r="BX198" i="90"/>
  <c r="BW198" i="90"/>
  <c r="BV198" i="90"/>
  <c r="CK197" i="90"/>
  <c r="CJ197" i="90"/>
  <c r="CI197" i="90"/>
  <c r="CH197" i="90"/>
  <c r="CG197" i="90"/>
  <c r="CF197" i="90"/>
  <c r="CE197" i="90"/>
  <c r="CD197" i="90"/>
  <c r="CC197" i="90"/>
  <c r="CB197" i="90"/>
  <c r="CA197" i="90"/>
  <c r="BZ197" i="90"/>
  <c r="BY197" i="90"/>
  <c r="BX197" i="90"/>
  <c r="BW197" i="90"/>
  <c r="BV197" i="90"/>
  <c r="CK196" i="90"/>
  <c r="CJ196" i="90"/>
  <c r="CI196" i="90"/>
  <c r="CH196" i="90"/>
  <c r="CG196" i="90"/>
  <c r="CF196" i="90"/>
  <c r="CE196" i="90"/>
  <c r="CD196" i="90"/>
  <c r="CC196" i="90"/>
  <c r="CB196" i="90"/>
  <c r="CA196" i="90"/>
  <c r="BZ196" i="90"/>
  <c r="BY196" i="90"/>
  <c r="BX196" i="90"/>
  <c r="BW196" i="90"/>
  <c r="BV196" i="90"/>
  <c r="CK195" i="90"/>
  <c r="CJ195" i="90"/>
  <c r="CI195" i="90"/>
  <c r="CH195" i="90"/>
  <c r="CG195" i="90"/>
  <c r="CF195" i="90"/>
  <c r="CE195" i="90"/>
  <c r="CD195" i="90"/>
  <c r="CC195" i="90"/>
  <c r="CB195" i="90"/>
  <c r="CA195" i="90"/>
  <c r="BZ195" i="90"/>
  <c r="BY195" i="90"/>
  <c r="BX195" i="90"/>
  <c r="BW195" i="90"/>
  <c r="BV195" i="90"/>
  <c r="CK194" i="90"/>
  <c r="CJ194" i="90"/>
  <c r="CI194" i="90"/>
  <c r="CH194" i="90"/>
  <c r="CG194" i="90"/>
  <c r="CF194" i="90"/>
  <c r="CE194" i="90"/>
  <c r="CD194" i="90"/>
  <c r="CC194" i="90"/>
  <c r="CB194" i="90"/>
  <c r="CA194" i="90"/>
  <c r="BZ194" i="90"/>
  <c r="BY194" i="90"/>
  <c r="BX194" i="90"/>
  <c r="BW194" i="90"/>
  <c r="BV194" i="90"/>
  <c r="CK193" i="90"/>
  <c r="CJ193" i="90"/>
  <c r="CI193" i="90"/>
  <c r="CH193" i="90"/>
  <c r="CG193" i="90"/>
  <c r="CF193" i="90"/>
  <c r="CE193" i="90"/>
  <c r="CD193" i="90"/>
  <c r="CC193" i="90"/>
  <c r="CB193" i="90"/>
  <c r="CA193" i="90"/>
  <c r="BZ193" i="90"/>
  <c r="BY193" i="90"/>
  <c r="BX193" i="90"/>
  <c r="BW193" i="90"/>
  <c r="BV193" i="90"/>
  <c r="CK192" i="90"/>
  <c r="CJ192" i="90"/>
  <c r="CI192" i="90"/>
  <c r="CH192" i="90"/>
  <c r="CG192" i="90"/>
  <c r="CF192" i="90"/>
  <c r="CE192" i="90"/>
  <c r="CD192" i="90"/>
  <c r="CC192" i="90"/>
  <c r="CB192" i="90"/>
  <c r="CA192" i="90"/>
  <c r="BZ192" i="90"/>
  <c r="BY192" i="90"/>
  <c r="BX192" i="90"/>
  <c r="BW192" i="90"/>
  <c r="BV192" i="90"/>
  <c r="CK191" i="90"/>
  <c r="CJ191" i="90"/>
  <c r="CI191" i="90"/>
  <c r="CH191" i="90"/>
  <c r="CG191" i="90"/>
  <c r="CF191" i="90"/>
  <c r="CE191" i="90"/>
  <c r="CD191" i="90"/>
  <c r="CC191" i="90"/>
  <c r="CB191" i="90"/>
  <c r="CA191" i="90"/>
  <c r="BZ191" i="90"/>
  <c r="BY191" i="90"/>
  <c r="BX191" i="90"/>
  <c r="BW191" i="90"/>
  <c r="BV191" i="90"/>
  <c r="CK190" i="90"/>
  <c r="CJ190" i="90"/>
  <c r="CI190" i="90"/>
  <c r="CH190" i="90"/>
  <c r="CG190" i="90"/>
  <c r="CF190" i="90"/>
  <c r="CE190" i="90"/>
  <c r="CD190" i="90"/>
  <c r="CC190" i="90"/>
  <c r="CB190" i="90"/>
  <c r="CA190" i="90"/>
  <c r="BZ190" i="90"/>
  <c r="BY190" i="90"/>
  <c r="BX190" i="90"/>
  <c r="BW190" i="90"/>
  <c r="BV190" i="90"/>
  <c r="CK189" i="90"/>
  <c r="CJ189" i="90"/>
  <c r="CI189" i="90"/>
  <c r="CH189" i="90"/>
  <c r="CG189" i="90"/>
  <c r="CF189" i="90"/>
  <c r="CE189" i="90"/>
  <c r="CD189" i="90"/>
  <c r="CC189" i="90"/>
  <c r="CB189" i="90"/>
  <c r="CA189" i="90"/>
  <c r="BZ189" i="90"/>
  <c r="BY189" i="90"/>
  <c r="BX189" i="90"/>
  <c r="BW189" i="90"/>
  <c r="BV189" i="90"/>
  <c r="CK188" i="90"/>
  <c r="CJ188" i="90"/>
  <c r="CI188" i="90"/>
  <c r="CH188" i="90"/>
  <c r="CG188" i="90"/>
  <c r="CF188" i="90"/>
  <c r="CE188" i="90"/>
  <c r="CD188" i="90"/>
  <c r="CC188" i="90"/>
  <c r="CB188" i="90"/>
  <c r="CA188" i="90"/>
  <c r="BZ188" i="90"/>
  <c r="BY188" i="90"/>
  <c r="BX188" i="90"/>
  <c r="BW188" i="90"/>
  <c r="BV188" i="90"/>
  <c r="CK187" i="90"/>
  <c r="CJ187" i="90"/>
  <c r="CI187" i="90"/>
  <c r="CH187" i="90"/>
  <c r="CG187" i="90"/>
  <c r="CF187" i="90"/>
  <c r="CE187" i="90"/>
  <c r="CD187" i="90"/>
  <c r="CC187" i="90"/>
  <c r="CB187" i="90"/>
  <c r="CA187" i="90"/>
  <c r="BZ187" i="90"/>
  <c r="BY187" i="90"/>
  <c r="BX187" i="90"/>
  <c r="BW187" i="90"/>
  <c r="BV187" i="90"/>
  <c r="CK186" i="90"/>
  <c r="CJ186" i="90"/>
  <c r="CI186" i="90"/>
  <c r="CH186" i="90"/>
  <c r="CG186" i="90"/>
  <c r="CF186" i="90"/>
  <c r="CE186" i="90"/>
  <c r="CD186" i="90"/>
  <c r="CC186" i="90"/>
  <c r="CB186" i="90"/>
  <c r="CA186" i="90"/>
  <c r="BZ186" i="90"/>
  <c r="BY186" i="90"/>
  <c r="BX186" i="90"/>
  <c r="BW186" i="90"/>
  <c r="BV186" i="90"/>
  <c r="CK185" i="90"/>
  <c r="CJ185" i="90"/>
  <c r="CI185" i="90"/>
  <c r="CH185" i="90"/>
  <c r="CG185" i="90"/>
  <c r="CF185" i="90"/>
  <c r="CE185" i="90"/>
  <c r="CD185" i="90"/>
  <c r="CC185" i="90"/>
  <c r="CB185" i="90"/>
  <c r="CA185" i="90"/>
  <c r="BZ185" i="90"/>
  <c r="BY185" i="90"/>
  <c r="BX185" i="90"/>
  <c r="BW185" i="90"/>
  <c r="BV185" i="90"/>
  <c r="CK184" i="90"/>
  <c r="CJ184" i="90"/>
  <c r="CI184" i="90"/>
  <c r="CH184" i="90"/>
  <c r="CG184" i="90"/>
  <c r="CF184" i="90"/>
  <c r="CE184" i="90"/>
  <c r="CD184" i="90"/>
  <c r="CC184" i="90"/>
  <c r="CB184" i="90"/>
  <c r="CA184" i="90"/>
  <c r="BZ184" i="90"/>
  <c r="BY184" i="90"/>
  <c r="BX184" i="90"/>
  <c r="BW184" i="90"/>
  <c r="BV184" i="90"/>
  <c r="CK183" i="90"/>
  <c r="CJ183" i="90"/>
  <c r="CI183" i="90"/>
  <c r="CH183" i="90"/>
  <c r="CG183" i="90"/>
  <c r="CF183" i="90"/>
  <c r="CE183" i="90"/>
  <c r="CD183" i="90"/>
  <c r="CC183" i="90"/>
  <c r="CB183" i="90"/>
  <c r="CA183" i="90"/>
  <c r="BZ183" i="90"/>
  <c r="BY183" i="90"/>
  <c r="BX183" i="90"/>
  <c r="BW183" i="90"/>
  <c r="BV183" i="90"/>
  <c r="CK182" i="90"/>
  <c r="CJ182" i="90"/>
  <c r="CI182" i="90"/>
  <c r="CH182" i="90"/>
  <c r="CG182" i="90"/>
  <c r="CF182" i="90"/>
  <c r="CE182" i="90"/>
  <c r="CD182" i="90"/>
  <c r="CC182" i="90"/>
  <c r="CB182" i="90"/>
  <c r="CA182" i="90"/>
  <c r="BZ182" i="90"/>
  <c r="BY182" i="90"/>
  <c r="BX182" i="90"/>
  <c r="BW182" i="90"/>
  <c r="BV182" i="90"/>
  <c r="CK181" i="90"/>
  <c r="CJ181" i="90"/>
  <c r="CI181" i="90"/>
  <c r="CH181" i="90"/>
  <c r="CG181" i="90"/>
  <c r="CF181" i="90"/>
  <c r="CE181" i="90"/>
  <c r="CD181" i="90"/>
  <c r="CC181" i="90"/>
  <c r="CB181" i="90"/>
  <c r="CA181" i="90"/>
  <c r="BZ181" i="90"/>
  <c r="BY181" i="90"/>
  <c r="BX181" i="90"/>
  <c r="BW181" i="90"/>
  <c r="BV181" i="90"/>
  <c r="CK180" i="90"/>
  <c r="CJ180" i="90"/>
  <c r="CI180" i="90"/>
  <c r="CH180" i="90"/>
  <c r="CG180" i="90"/>
  <c r="CF180" i="90"/>
  <c r="CE180" i="90"/>
  <c r="CD180" i="90"/>
  <c r="CC180" i="90"/>
  <c r="CB180" i="90"/>
  <c r="CA180" i="90"/>
  <c r="BZ180" i="90"/>
  <c r="BY180" i="90"/>
  <c r="BX180" i="90"/>
  <c r="BW180" i="90"/>
  <c r="BV180" i="90"/>
  <c r="CK179" i="90"/>
  <c r="CJ179" i="90"/>
  <c r="CI179" i="90"/>
  <c r="CH179" i="90"/>
  <c r="CG179" i="90"/>
  <c r="CF179" i="90"/>
  <c r="CE179" i="90"/>
  <c r="CD179" i="90"/>
  <c r="CC179" i="90"/>
  <c r="CB179" i="90"/>
  <c r="CA179" i="90"/>
  <c r="BZ179" i="90"/>
  <c r="BY179" i="90"/>
  <c r="BX179" i="90"/>
  <c r="BW179" i="90"/>
  <c r="BV179" i="90"/>
  <c r="CK178" i="90"/>
  <c r="CJ178" i="90"/>
  <c r="CI178" i="90"/>
  <c r="CH178" i="90"/>
  <c r="CG178" i="90"/>
  <c r="CF178" i="90"/>
  <c r="CE178" i="90"/>
  <c r="CD178" i="90"/>
  <c r="CC178" i="90"/>
  <c r="CB178" i="90"/>
  <c r="CA178" i="90"/>
  <c r="BZ178" i="90"/>
  <c r="BY178" i="90"/>
  <c r="BX178" i="90"/>
  <c r="BW178" i="90"/>
  <c r="BV178" i="90"/>
  <c r="CK177" i="90"/>
  <c r="CJ177" i="90"/>
  <c r="CI177" i="90"/>
  <c r="CH177" i="90"/>
  <c r="CG177" i="90"/>
  <c r="CF177" i="90"/>
  <c r="CE177" i="90"/>
  <c r="CD177" i="90"/>
  <c r="CC177" i="90"/>
  <c r="CB177" i="90"/>
  <c r="CA177" i="90"/>
  <c r="BZ177" i="90"/>
  <c r="BY177" i="90"/>
  <c r="BX177" i="90"/>
  <c r="BW177" i="90"/>
  <c r="BV177" i="90"/>
  <c r="CK176" i="90"/>
  <c r="CJ176" i="90"/>
  <c r="CI176" i="90"/>
  <c r="CH176" i="90"/>
  <c r="CG176" i="90"/>
  <c r="CF176" i="90"/>
  <c r="CE176" i="90"/>
  <c r="CD176" i="90"/>
  <c r="CC176" i="90"/>
  <c r="CB176" i="90"/>
  <c r="CA176" i="90"/>
  <c r="BZ176" i="90"/>
  <c r="BY176" i="90"/>
  <c r="BX176" i="90"/>
  <c r="BW176" i="90"/>
  <c r="BV176" i="90"/>
  <c r="CK175" i="90"/>
  <c r="CJ175" i="90"/>
  <c r="CI175" i="90"/>
  <c r="CH175" i="90"/>
  <c r="CG175" i="90"/>
  <c r="CF175" i="90"/>
  <c r="CE175" i="90"/>
  <c r="CD175" i="90"/>
  <c r="CC175" i="90"/>
  <c r="CB175" i="90"/>
  <c r="CA175" i="90"/>
  <c r="BZ175" i="90"/>
  <c r="BY175" i="90"/>
  <c r="BX175" i="90"/>
  <c r="BW175" i="90"/>
  <c r="BV175" i="90"/>
  <c r="CK174" i="90"/>
  <c r="CJ174" i="90"/>
  <c r="CI174" i="90"/>
  <c r="CH174" i="90"/>
  <c r="CG174" i="90"/>
  <c r="CF174" i="90"/>
  <c r="CE174" i="90"/>
  <c r="CD174" i="90"/>
  <c r="CC174" i="90"/>
  <c r="CB174" i="90"/>
  <c r="CA174" i="90"/>
  <c r="BZ174" i="90"/>
  <c r="BY174" i="90"/>
  <c r="BX174" i="90"/>
  <c r="BW174" i="90"/>
  <c r="BV174" i="90"/>
  <c r="CK173" i="90"/>
  <c r="CJ173" i="90"/>
  <c r="CI173" i="90"/>
  <c r="CH173" i="90"/>
  <c r="CG173" i="90"/>
  <c r="CF173" i="90"/>
  <c r="CE173" i="90"/>
  <c r="CD173" i="90"/>
  <c r="CC173" i="90"/>
  <c r="CB173" i="90"/>
  <c r="CA173" i="90"/>
  <c r="BZ173" i="90"/>
  <c r="BY173" i="90"/>
  <c r="BX173" i="90"/>
  <c r="BW173" i="90"/>
  <c r="BV173" i="90"/>
  <c r="CK172" i="90"/>
  <c r="CJ172" i="90"/>
  <c r="CI172" i="90"/>
  <c r="CH172" i="90"/>
  <c r="CG172" i="90"/>
  <c r="CF172" i="90"/>
  <c r="CE172" i="90"/>
  <c r="CD172" i="90"/>
  <c r="CC172" i="90"/>
  <c r="CB172" i="90"/>
  <c r="CA172" i="90"/>
  <c r="BZ172" i="90"/>
  <c r="BY172" i="90"/>
  <c r="BX172" i="90"/>
  <c r="BW172" i="90"/>
  <c r="BV172" i="90"/>
  <c r="CK171" i="90"/>
  <c r="CJ171" i="90"/>
  <c r="CI171" i="90"/>
  <c r="CH171" i="90"/>
  <c r="CG171" i="90"/>
  <c r="CF171" i="90"/>
  <c r="CE171" i="90"/>
  <c r="CD171" i="90"/>
  <c r="CC171" i="90"/>
  <c r="CB171" i="90"/>
  <c r="CA171" i="90"/>
  <c r="BZ171" i="90"/>
  <c r="BY171" i="90"/>
  <c r="BX171" i="90"/>
  <c r="BW171" i="90"/>
  <c r="BV171" i="90"/>
  <c r="CK170" i="90"/>
  <c r="CJ170" i="90"/>
  <c r="CI170" i="90"/>
  <c r="CH170" i="90"/>
  <c r="CG170" i="90"/>
  <c r="CF170" i="90"/>
  <c r="CE170" i="90"/>
  <c r="CD170" i="90"/>
  <c r="CC170" i="90"/>
  <c r="CB170" i="90"/>
  <c r="CA170" i="90"/>
  <c r="BZ170" i="90"/>
  <c r="BY170" i="90"/>
  <c r="BX170" i="90"/>
  <c r="BW170" i="90"/>
  <c r="BV170" i="90"/>
  <c r="CK169" i="90"/>
  <c r="CJ169" i="90"/>
  <c r="CI169" i="90"/>
  <c r="CH169" i="90"/>
  <c r="CG169" i="90"/>
  <c r="CF169" i="90"/>
  <c r="CE169" i="90"/>
  <c r="CD169" i="90"/>
  <c r="CC169" i="90"/>
  <c r="CB169" i="90"/>
  <c r="CA169" i="90"/>
  <c r="BZ169" i="90"/>
  <c r="BY169" i="90"/>
  <c r="BX169" i="90"/>
  <c r="BW169" i="90"/>
  <c r="BV169" i="90"/>
  <c r="CK168" i="90"/>
  <c r="CJ168" i="90"/>
  <c r="CI168" i="90"/>
  <c r="CH168" i="90"/>
  <c r="CG168" i="90"/>
  <c r="CF168" i="90"/>
  <c r="CE168" i="90"/>
  <c r="CD168" i="90"/>
  <c r="CC168" i="90"/>
  <c r="CB168" i="90"/>
  <c r="CA168" i="90"/>
  <c r="BZ168" i="90"/>
  <c r="BY168" i="90"/>
  <c r="BX168" i="90"/>
  <c r="BW168" i="90"/>
  <c r="BV168" i="90"/>
  <c r="CK167" i="90"/>
  <c r="CJ167" i="90"/>
  <c r="CI167" i="90"/>
  <c r="CH167" i="90"/>
  <c r="CG167" i="90"/>
  <c r="CF167" i="90"/>
  <c r="CE167" i="90"/>
  <c r="CD167" i="90"/>
  <c r="CC167" i="90"/>
  <c r="CB167" i="90"/>
  <c r="CA167" i="90"/>
  <c r="BZ167" i="90"/>
  <c r="BY167" i="90"/>
  <c r="BX167" i="90"/>
  <c r="BW167" i="90"/>
  <c r="BV167" i="90"/>
  <c r="CK166" i="90"/>
  <c r="CJ166" i="90"/>
  <c r="CI166" i="90"/>
  <c r="CH166" i="90"/>
  <c r="CG166" i="90"/>
  <c r="CF166" i="90"/>
  <c r="CE166" i="90"/>
  <c r="CD166" i="90"/>
  <c r="CC166" i="90"/>
  <c r="CB166" i="90"/>
  <c r="CA166" i="90"/>
  <c r="BZ166" i="90"/>
  <c r="BY166" i="90"/>
  <c r="BX166" i="90"/>
  <c r="BW166" i="90"/>
  <c r="BV166" i="90"/>
  <c r="CK165" i="90"/>
  <c r="CJ165" i="90"/>
  <c r="CI165" i="90"/>
  <c r="CH165" i="90"/>
  <c r="CG165" i="90"/>
  <c r="CF165" i="90"/>
  <c r="CE165" i="90"/>
  <c r="CD165" i="90"/>
  <c r="CC165" i="90"/>
  <c r="CB165" i="90"/>
  <c r="CA165" i="90"/>
  <c r="BZ165" i="90"/>
  <c r="BY165" i="90"/>
  <c r="BX165" i="90"/>
  <c r="BW165" i="90"/>
  <c r="BV165" i="90"/>
  <c r="CK164" i="90"/>
  <c r="CJ164" i="90"/>
  <c r="CI164" i="90"/>
  <c r="CH164" i="90"/>
  <c r="CG164" i="90"/>
  <c r="CF164" i="90"/>
  <c r="CE164" i="90"/>
  <c r="CD164" i="90"/>
  <c r="CC164" i="90"/>
  <c r="CB164" i="90"/>
  <c r="CA164" i="90"/>
  <c r="BZ164" i="90"/>
  <c r="BY164" i="90"/>
  <c r="BX164" i="90"/>
  <c r="BW164" i="90"/>
  <c r="BV164" i="90"/>
  <c r="CK163" i="90"/>
  <c r="CJ163" i="90"/>
  <c r="CI163" i="90"/>
  <c r="CH163" i="90"/>
  <c r="CG163" i="90"/>
  <c r="CF163" i="90"/>
  <c r="CE163" i="90"/>
  <c r="CD163" i="90"/>
  <c r="CC163" i="90"/>
  <c r="CB163" i="90"/>
  <c r="CA163" i="90"/>
  <c r="BZ163" i="90"/>
  <c r="BY163" i="90"/>
  <c r="BX163" i="90"/>
  <c r="BW163" i="90"/>
  <c r="BV163" i="90"/>
  <c r="CK162" i="90"/>
  <c r="CJ162" i="90"/>
  <c r="CI162" i="90"/>
  <c r="CH162" i="90"/>
  <c r="CG162" i="90"/>
  <c r="CF162" i="90"/>
  <c r="CE162" i="90"/>
  <c r="CD162" i="90"/>
  <c r="CC162" i="90"/>
  <c r="CB162" i="90"/>
  <c r="CA162" i="90"/>
  <c r="BZ162" i="90"/>
  <c r="BY162" i="90"/>
  <c r="BX162" i="90"/>
  <c r="BW162" i="90"/>
  <c r="BV162" i="90"/>
  <c r="CK161" i="90"/>
  <c r="CJ161" i="90"/>
  <c r="CI161" i="90"/>
  <c r="CH161" i="90"/>
  <c r="CG161" i="90"/>
  <c r="CF161" i="90"/>
  <c r="CE161" i="90"/>
  <c r="CD161" i="90"/>
  <c r="CC161" i="90"/>
  <c r="CB161" i="90"/>
  <c r="CA161" i="90"/>
  <c r="BZ161" i="90"/>
  <c r="BY161" i="90"/>
  <c r="BX161" i="90"/>
  <c r="BW161" i="90"/>
  <c r="BV161" i="90"/>
  <c r="CK160" i="90"/>
  <c r="CJ160" i="90"/>
  <c r="CI160" i="90"/>
  <c r="CH160" i="90"/>
  <c r="CG160" i="90"/>
  <c r="CF160" i="90"/>
  <c r="CE160" i="90"/>
  <c r="CD160" i="90"/>
  <c r="CC160" i="90"/>
  <c r="CB160" i="90"/>
  <c r="CA160" i="90"/>
  <c r="BZ160" i="90"/>
  <c r="BY160" i="90"/>
  <c r="BX160" i="90"/>
  <c r="BW160" i="90"/>
  <c r="BV160" i="90"/>
  <c r="CK159" i="90"/>
  <c r="CJ159" i="90"/>
  <c r="CI159" i="90"/>
  <c r="CH159" i="90"/>
  <c r="CG159" i="90"/>
  <c r="CF159" i="90"/>
  <c r="CE159" i="90"/>
  <c r="CD159" i="90"/>
  <c r="CC159" i="90"/>
  <c r="CB159" i="90"/>
  <c r="CA159" i="90"/>
  <c r="BZ159" i="90"/>
  <c r="BY159" i="90"/>
  <c r="BX159" i="90"/>
  <c r="BW159" i="90"/>
  <c r="BV159" i="90"/>
  <c r="CK158" i="90"/>
  <c r="CJ158" i="90"/>
  <c r="CI158" i="90"/>
  <c r="CH158" i="90"/>
  <c r="CG158" i="90"/>
  <c r="CF158" i="90"/>
  <c r="CE158" i="90"/>
  <c r="CD158" i="90"/>
  <c r="CC158" i="90"/>
  <c r="CB158" i="90"/>
  <c r="CA158" i="90"/>
  <c r="BZ158" i="90"/>
  <c r="BY158" i="90"/>
  <c r="BX158" i="90"/>
  <c r="BW158" i="90"/>
  <c r="BV158" i="90"/>
  <c r="CK157" i="90"/>
  <c r="CJ157" i="90"/>
  <c r="CI157" i="90"/>
  <c r="CH157" i="90"/>
  <c r="CG157" i="90"/>
  <c r="CF157" i="90"/>
  <c r="CE157" i="90"/>
  <c r="CD157" i="90"/>
  <c r="CC157" i="90"/>
  <c r="CB157" i="90"/>
  <c r="CA157" i="90"/>
  <c r="BZ157" i="90"/>
  <c r="BY157" i="90"/>
  <c r="BX157" i="90"/>
  <c r="BW157" i="90"/>
  <c r="BV157" i="90"/>
  <c r="CK156" i="90"/>
  <c r="CJ156" i="90"/>
  <c r="CI156" i="90"/>
  <c r="CH156" i="90"/>
  <c r="CG156" i="90"/>
  <c r="CF156" i="90"/>
  <c r="CE156" i="90"/>
  <c r="CD156" i="90"/>
  <c r="CC156" i="90"/>
  <c r="CB156" i="90"/>
  <c r="CA156" i="90"/>
  <c r="BZ156" i="90"/>
  <c r="BY156" i="90"/>
  <c r="BX156" i="90"/>
  <c r="BW156" i="90"/>
  <c r="BV156" i="90"/>
  <c r="CK155" i="90"/>
  <c r="CJ155" i="90"/>
  <c r="CI155" i="90"/>
  <c r="CH155" i="90"/>
  <c r="CG155" i="90"/>
  <c r="CF155" i="90"/>
  <c r="CE155" i="90"/>
  <c r="CD155" i="90"/>
  <c r="CC155" i="90"/>
  <c r="CB155" i="90"/>
  <c r="CA155" i="90"/>
  <c r="BZ155" i="90"/>
  <c r="BY155" i="90"/>
  <c r="BX155" i="90"/>
  <c r="BW155" i="90"/>
  <c r="BV155" i="90"/>
  <c r="CK154" i="90"/>
  <c r="CJ154" i="90"/>
  <c r="CI154" i="90"/>
  <c r="CH154" i="90"/>
  <c r="CG154" i="90"/>
  <c r="CF154" i="90"/>
  <c r="CE154" i="90"/>
  <c r="CD154" i="90"/>
  <c r="CC154" i="90"/>
  <c r="CB154" i="90"/>
  <c r="CA154" i="90"/>
  <c r="BZ154" i="90"/>
  <c r="BY154" i="90"/>
  <c r="BX154" i="90"/>
  <c r="BW154" i="90"/>
  <c r="BV154" i="90"/>
  <c r="CK153" i="90"/>
  <c r="CJ153" i="90"/>
  <c r="CI153" i="90"/>
  <c r="CH153" i="90"/>
  <c r="CG153" i="90"/>
  <c r="CF153" i="90"/>
  <c r="CE153" i="90"/>
  <c r="CD153" i="90"/>
  <c r="CC153" i="90"/>
  <c r="CB153" i="90"/>
  <c r="CA153" i="90"/>
  <c r="BZ153" i="90"/>
  <c r="BY153" i="90"/>
  <c r="BX153" i="90"/>
  <c r="BW153" i="90"/>
  <c r="BV153" i="90"/>
  <c r="CK152" i="90"/>
  <c r="CJ152" i="90"/>
  <c r="CI152" i="90"/>
  <c r="CH152" i="90"/>
  <c r="CG152" i="90"/>
  <c r="CF152" i="90"/>
  <c r="CE152" i="90"/>
  <c r="CD152" i="90"/>
  <c r="CC152" i="90"/>
  <c r="CB152" i="90"/>
  <c r="CA152" i="90"/>
  <c r="BZ152" i="90"/>
  <c r="BY152" i="90"/>
  <c r="BX152" i="90"/>
  <c r="BW152" i="90"/>
  <c r="BV152" i="90"/>
  <c r="CK151" i="90"/>
  <c r="CJ151" i="90"/>
  <c r="CI151" i="90"/>
  <c r="CH151" i="90"/>
  <c r="CG151" i="90"/>
  <c r="CF151" i="90"/>
  <c r="CE151" i="90"/>
  <c r="CD151" i="90"/>
  <c r="CC151" i="90"/>
  <c r="CB151" i="90"/>
  <c r="CA151" i="90"/>
  <c r="BZ151" i="90"/>
  <c r="BY151" i="90"/>
  <c r="BX151" i="90"/>
  <c r="BW151" i="90"/>
  <c r="BV151" i="90"/>
  <c r="CK150" i="90"/>
  <c r="CJ150" i="90"/>
  <c r="CI150" i="90"/>
  <c r="CH150" i="90"/>
  <c r="CG150" i="90"/>
  <c r="CF150" i="90"/>
  <c r="CE150" i="90"/>
  <c r="CD150" i="90"/>
  <c r="CC150" i="90"/>
  <c r="CB150" i="90"/>
  <c r="CA150" i="90"/>
  <c r="BZ150" i="90"/>
  <c r="BY150" i="90"/>
  <c r="BX150" i="90"/>
  <c r="BW150" i="90"/>
  <c r="BV150" i="90"/>
  <c r="CK149" i="90"/>
  <c r="CJ149" i="90"/>
  <c r="CI149" i="90"/>
  <c r="CH149" i="90"/>
  <c r="CG149" i="90"/>
  <c r="CF149" i="90"/>
  <c r="CE149" i="90"/>
  <c r="CD149" i="90"/>
  <c r="CC149" i="90"/>
  <c r="CB149" i="90"/>
  <c r="CA149" i="90"/>
  <c r="BZ149" i="90"/>
  <c r="BY149" i="90"/>
  <c r="BX149" i="90"/>
  <c r="BW149" i="90"/>
  <c r="BV149" i="90"/>
  <c r="CK148" i="90"/>
  <c r="CJ148" i="90"/>
  <c r="CI148" i="90"/>
  <c r="CH148" i="90"/>
  <c r="CG148" i="90"/>
  <c r="CF148" i="90"/>
  <c r="CE148" i="90"/>
  <c r="CD148" i="90"/>
  <c r="CC148" i="90"/>
  <c r="CB148" i="90"/>
  <c r="CA148" i="90"/>
  <c r="BZ148" i="90"/>
  <c r="BY148" i="90"/>
  <c r="BX148" i="90"/>
  <c r="BW148" i="90"/>
  <c r="BV148" i="90"/>
  <c r="CK147" i="90"/>
  <c r="CJ147" i="90"/>
  <c r="CI147" i="90"/>
  <c r="CH147" i="90"/>
  <c r="CG147" i="90"/>
  <c r="CF147" i="90"/>
  <c r="CE147" i="90"/>
  <c r="CD147" i="90"/>
  <c r="CC147" i="90"/>
  <c r="CB147" i="90"/>
  <c r="CA147" i="90"/>
  <c r="BZ147" i="90"/>
  <c r="BY147" i="90"/>
  <c r="BX147" i="90"/>
  <c r="BW147" i="90"/>
  <c r="BV147" i="90"/>
  <c r="CK146" i="90"/>
  <c r="CJ146" i="90"/>
  <c r="CI146" i="90"/>
  <c r="CH146" i="90"/>
  <c r="CG146" i="90"/>
  <c r="CF146" i="90"/>
  <c r="CE146" i="90"/>
  <c r="CD146" i="90"/>
  <c r="CC146" i="90"/>
  <c r="CB146" i="90"/>
  <c r="CA146" i="90"/>
  <c r="BZ146" i="90"/>
  <c r="BY146" i="90"/>
  <c r="BX146" i="90"/>
  <c r="BW146" i="90"/>
  <c r="BV146" i="90"/>
  <c r="CK145" i="90"/>
  <c r="CJ145" i="90"/>
  <c r="CI145" i="90"/>
  <c r="CH145" i="90"/>
  <c r="CG145" i="90"/>
  <c r="CF145" i="90"/>
  <c r="CE145" i="90"/>
  <c r="CD145" i="90"/>
  <c r="CC145" i="90"/>
  <c r="CB145" i="90"/>
  <c r="CA145" i="90"/>
  <c r="BZ145" i="90"/>
  <c r="BY145" i="90"/>
  <c r="BX145" i="90"/>
  <c r="BW145" i="90"/>
  <c r="BV145" i="90"/>
  <c r="CK144" i="90"/>
  <c r="CJ144" i="90"/>
  <c r="CI144" i="90"/>
  <c r="CH144" i="90"/>
  <c r="CG144" i="90"/>
  <c r="CF144" i="90"/>
  <c r="CE144" i="90"/>
  <c r="CD144" i="90"/>
  <c r="CC144" i="90"/>
  <c r="CB144" i="90"/>
  <c r="CA144" i="90"/>
  <c r="BZ144" i="90"/>
  <c r="BY144" i="90"/>
  <c r="BX144" i="90"/>
  <c r="BW144" i="90"/>
  <c r="BV144" i="90"/>
  <c r="CK143" i="90"/>
  <c r="CJ143" i="90"/>
  <c r="CI143" i="90"/>
  <c r="CH143" i="90"/>
  <c r="CG143" i="90"/>
  <c r="CF143" i="90"/>
  <c r="CE143" i="90"/>
  <c r="CD143" i="90"/>
  <c r="CC143" i="90"/>
  <c r="CB143" i="90"/>
  <c r="CA143" i="90"/>
  <c r="BZ143" i="90"/>
  <c r="BY143" i="90"/>
  <c r="BX143" i="90"/>
  <c r="BW143" i="90"/>
  <c r="BV143" i="90"/>
  <c r="CK142" i="90"/>
  <c r="CJ142" i="90"/>
  <c r="CI142" i="90"/>
  <c r="CH142" i="90"/>
  <c r="CG142" i="90"/>
  <c r="CF142" i="90"/>
  <c r="CE142" i="90"/>
  <c r="CD142" i="90"/>
  <c r="CC142" i="90"/>
  <c r="CB142" i="90"/>
  <c r="CA142" i="90"/>
  <c r="BZ142" i="90"/>
  <c r="BY142" i="90"/>
  <c r="BX142" i="90"/>
  <c r="BW142" i="90"/>
  <c r="BV142" i="90"/>
  <c r="CK141" i="90"/>
  <c r="CJ141" i="90"/>
  <c r="CI141" i="90"/>
  <c r="CH141" i="90"/>
  <c r="CG141" i="90"/>
  <c r="CF141" i="90"/>
  <c r="CE141" i="90"/>
  <c r="CD141" i="90"/>
  <c r="CC141" i="90"/>
  <c r="CB141" i="90"/>
  <c r="CA141" i="90"/>
  <c r="BZ141" i="90"/>
  <c r="BY141" i="90"/>
  <c r="BX141" i="90"/>
  <c r="BW141" i="90"/>
  <c r="BV141" i="90"/>
  <c r="CK140" i="90"/>
  <c r="CJ140" i="90"/>
  <c r="CI140" i="90"/>
  <c r="CH140" i="90"/>
  <c r="CG140" i="90"/>
  <c r="CF140" i="90"/>
  <c r="CE140" i="90"/>
  <c r="CD140" i="90"/>
  <c r="CC140" i="90"/>
  <c r="CB140" i="90"/>
  <c r="CA140" i="90"/>
  <c r="BZ140" i="90"/>
  <c r="BY140" i="90"/>
  <c r="BX140" i="90"/>
  <c r="BW140" i="90"/>
  <c r="BV140" i="90"/>
  <c r="CK139" i="90"/>
  <c r="CJ139" i="90"/>
  <c r="CI139" i="90"/>
  <c r="CH139" i="90"/>
  <c r="CG139" i="90"/>
  <c r="CF139" i="90"/>
  <c r="CE139" i="90"/>
  <c r="CD139" i="90"/>
  <c r="CC139" i="90"/>
  <c r="CB139" i="90"/>
  <c r="CA139" i="90"/>
  <c r="BZ139" i="90"/>
  <c r="BY139" i="90"/>
  <c r="BX139" i="90"/>
  <c r="BW139" i="90"/>
  <c r="BV139" i="90"/>
  <c r="CK138" i="90"/>
  <c r="CJ138" i="90"/>
  <c r="CI138" i="90"/>
  <c r="CH138" i="90"/>
  <c r="CG138" i="90"/>
  <c r="CF138" i="90"/>
  <c r="CE138" i="90"/>
  <c r="CD138" i="90"/>
  <c r="CC138" i="90"/>
  <c r="CB138" i="90"/>
  <c r="CA138" i="90"/>
  <c r="BZ138" i="90"/>
  <c r="BY138" i="90"/>
  <c r="BX138" i="90"/>
  <c r="BW138" i="90"/>
  <c r="BV138" i="90"/>
  <c r="CK137" i="90"/>
  <c r="CJ137" i="90"/>
  <c r="CI137" i="90"/>
  <c r="CH137" i="90"/>
  <c r="CG137" i="90"/>
  <c r="CF137" i="90"/>
  <c r="CE137" i="90"/>
  <c r="CD137" i="90"/>
  <c r="CC137" i="90"/>
  <c r="CB137" i="90"/>
  <c r="CA137" i="90"/>
  <c r="BZ137" i="90"/>
  <c r="BY137" i="90"/>
  <c r="BX137" i="90"/>
  <c r="BW137" i="90"/>
  <c r="BV137" i="90"/>
  <c r="CK136" i="90"/>
  <c r="CJ136" i="90"/>
  <c r="CI136" i="90"/>
  <c r="CH136" i="90"/>
  <c r="CG136" i="90"/>
  <c r="CF136" i="90"/>
  <c r="CE136" i="90"/>
  <c r="CD136" i="90"/>
  <c r="CC136" i="90"/>
  <c r="CB136" i="90"/>
  <c r="CA136" i="90"/>
  <c r="BZ136" i="90"/>
  <c r="BY136" i="90"/>
  <c r="BX136" i="90"/>
  <c r="BW136" i="90"/>
  <c r="BV136" i="90"/>
  <c r="CK135" i="90"/>
  <c r="CJ135" i="90"/>
  <c r="CI135" i="90"/>
  <c r="CH135" i="90"/>
  <c r="CG135" i="90"/>
  <c r="CF135" i="90"/>
  <c r="CE135" i="90"/>
  <c r="CD135" i="90"/>
  <c r="CC135" i="90"/>
  <c r="CB135" i="90"/>
  <c r="CA135" i="90"/>
  <c r="BZ135" i="90"/>
  <c r="BY135" i="90"/>
  <c r="BX135" i="90"/>
  <c r="BW135" i="90"/>
  <c r="BV135" i="90"/>
  <c r="CK134" i="90"/>
  <c r="CJ134" i="90"/>
  <c r="CI134" i="90"/>
  <c r="CH134" i="90"/>
  <c r="CG134" i="90"/>
  <c r="CF134" i="90"/>
  <c r="CE134" i="90"/>
  <c r="CD134" i="90"/>
  <c r="CC134" i="90"/>
  <c r="CB134" i="90"/>
  <c r="CA134" i="90"/>
  <c r="BZ134" i="90"/>
  <c r="BY134" i="90"/>
  <c r="BX134" i="90"/>
  <c r="BW134" i="90"/>
  <c r="BV134" i="90"/>
  <c r="CK133" i="90"/>
  <c r="CJ133" i="90"/>
  <c r="CI133" i="90"/>
  <c r="CH133" i="90"/>
  <c r="CG133" i="90"/>
  <c r="CF133" i="90"/>
  <c r="CE133" i="90"/>
  <c r="CD133" i="90"/>
  <c r="CC133" i="90"/>
  <c r="CB133" i="90"/>
  <c r="CA133" i="90"/>
  <c r="BZ133" i="90"/>
  <c r="BY133" i="90"/>
  <c r="BX133" i="90"/>
  <c r="BW133" i="90"/>
  <c r="BV133" i="90"/>
  <c r="CK132" i="90"/>
  <c r="CJ132" i="90"/>
  <c r="CI132" i="90"/>
  <c r="CH132" i="90"/>
  <c r="CG132" i="90"/>
  <c r="CF132" i="90"/>
  <c r="CE132" i="90"/>
  <c r="CD132" i="90"/>
  <c r="CC132" i="90"/>
  <c r="CB132" i="90"/>
  <c r="CA132" i="90"/>
  <c r="BZ132" i="90"/>
  <c r="BY132" i="90"/>
  <c r="BX132" i="90"/>
  <c r="BW132" i="90"/>
  <c r="BV132" i="90"/>
  <c r="CK131" i="90"/>
  <c r="CJ131" i="90"/>
  <c r="CI131" i="90"/>
  <c r="CH131" i="90"/>
  <c r="CG131" i="90"/>
  <c r="CF131" i="90"/>
  <c r="CE131" i="90"/>
  <c r="CD131" i="90"/>
  <c r="CC131" i="90"/>
  <c r="CB131" i="90"/>
  <c r="CA131" i="90"/>
  <c r="BZ131" i="90"/>
  <c r="BY131" i="90"/>
  <c r="BX131" i="90"/>
  <c r="BW131" i="90"/>
  <c r="BV131" i="90"/>
  <c r="CK130" i="90"/>
  <c r="CJ130" i="90"/>
  <c r="CI130" i="90"/>
  <c r="CH130" i="90"/>
  <c r="CG130" i="90"/>
  <c r="CF130" i="90"/>
  <c r="CE130" i="90"/>
  <c r="CD130" i="90"/>
  <c r="CC130" i="90"/>
  <c r="CB130" i="90"/>
  <c r="CA130" i="90"/>
  <c r="BZ130" i="90"/>
  <c r="BY130" i="90"/>
  <c r="BX130" i="90"/>
  <c r="BW130" i="90"/>
  <c r="BV130" i="90"/>
  <c r="CK129" i="90"/>
  <c r="CJ129" i="90"/>
  <c r="CI129" i="90"/>
  <c r="CH129" i="90"/>
  <c r="CG129" i="90"/>
  <c r="CF129" i="90"/>
  <c r="CE129" i="90"/>
  <c r="CD129" i="90"/>
  <c r="CC129" i="90"/>
  <c r="CB129" i="90"/>
  <c r="CA129" i="90"/>
  <c r="BZ129" i="90"/>
  <c r="BY129" i="90"/>
  <c r="BX129" i="90"/>
  <c r="BW129" i="90"/>
  <c r="BV129" i="90"/>
  <c r="CK128" i="90"/>
  <c r="CJ128" i="90"/>
  <c r="CI128" i="90"/>
  <c r="CH128" i="90"/>
  <c r="CG128" i="90"/>
  <c r="CF128" i="90"/>
  <c r="CE128" i="90"/>
  <c r="CD128" i="90"/>
  <c r="CC128" i="90"/>
  <c r="CB128" i="90"/>
  <c r="CA128" i="90"/>
  <c r="BZ128" i="90"/>
  <c r="BY128" i="90"/>
  <c r="BX128" i="90"/>
  <c r="BW128" i="90"/>
  <c r="BV128" i="90"/>
  <c r="CK127" i="90"/>
  <c r="CJ127" i="90"/>
  <c r="CI127" i="90"/>
  <c r="CH127" i="90"/>
  <c r="CG127" i="90"/>
  <c r="CF127" i="90"/>
  <c r="CE127" i="90"/>
  <c r="CD127" i="90"/>
  <c r="CC127" i="90"/>
  <c r="CB127" i="90"/>
  <c r="CA127" i="90"/>
  <c r="BZ127" i="90"/>
  <c r="BY127" i="90"/>
  <c r="BX127" i="90"/>
  <c r="BW127" i="90"/>
  <c r="BV127" i="90"/>
  <c r="CK126" i="90"/>
  <c r="CJ126" i="90"/>
  <c r="CI126" i="90"/>
  <c r="CH126" i="90"/>
  <c r="CG126" i="90"/>
  <c r="CF126" i="90"/>
  <c r="CE126" i="90"/>
  <c r="CD126" i="90"/>
  <c r="CC126" i="90"/>
  <c r="CB126" i="90"/>
  <c r="CA126" i="90"/>
  <c r="BZ126" i="90"/>
  <c r="BY126" i="90"/>
  <c r="BX126" i="90"/>
  <c r="BW126" i="90"/>
  <c r="BV126" i="90"/>
  <c r="CK125" i="90"/>
  <c r="CJ125" i="90"/>
  <c r="CI125" i="90"/>
  <c r="CH125" i="90"/>
  <c r="CG125" i="90"/>
  <c r="CF125" i="90"/>
  <c r="CE125" i="90"/>
  <c r="CD125" i="90"/>
  <c r="CC125" i="90"/>
  <c r="CB125" i="90"/>
  <c r="CA125" i="90"/>
  <c r="BZ125" i="90"/>
  <c r="BY125" i="90"/>
  <c r="BX125" i="90"/>
  <c r="BW125" i="90"/>
  <c r="BV125" i="90"/>
  <c r="CK124" i="90"/>
  <c r="CJ124" i="90"/>
  <c r="CI124" i="90"/>
  <c r="CH124" i="90"/>
  <c r="CG124" i="90"/>
  <c r="CF124" i="90"/>
  <c r="CE124" i="90"/>
  <c r="CD124" i="90"/>
  <c r="CC124" i="90"/>
  <c r="CB124" i="90"/>
  <c r="CA124" i="90"/>
  <c r="BZ124" i="90"/>
  <c r="BY124" i="90"/>
  <c r="BX124" i="90"/>
  <c r="BW124" i="90"/>
  <c r="BV124" i="90"/>
  <c r="CK123" i="90"/>
  <c r="CJ123" i="90"/>
  <c r="CI123" i="90"/>
  <c r="CH123" i="90"/>
  <c r="CG123" i="90"/>
  <c r="CF123" i="90"/>
  <c r="CE123" i="90"/>
  <c r="CD123" i="90"/>
  <c r="CC123" i="90"/>
  <c r="CB123" i="90"/>
  <c r="CA123" i="90"/>
  <c r="BZ123" i="90"/>
  <c r="BY123" i="90"/>
  <c r="BX123" i="90"/>
  <c r="BW123" i="90"/>
  <c r="BV123" i="90"/>
  <c r="CK122" i="90"/>
  <c r="CJ122" i="90"/>
  <c r="CI122" i="90"/>
  <c r="CH122" i="90"/>
  <c r="CG122" i="90"/>
  <c r="CF122" i="90"/>
  <c r="CE122" i="90"/>
  <c r="CD122" i="90"/>
  <c r="CC122" i="90"/>
  <c r="CB122" i="90"/>
  <c r="CA122" i="90"/>
  <c r="BZ122" i="90"/>
  <c r="BY122" i="90"/>
  <c r="BX122" i="90"/>
  <c r="BW122" i="90"/>
  <c r="BV122" i="90"/>
  <c r="CK121" i="90"/>
  <c r="CJ121" i="90"/>
  <c r="CI121" i="90"/>
  <c r="CH121" i="90"/>
  <c r="CG121" i="90"/>
  <c r="CF121" i="90"/>
  <c r="CE121" i="90"/>
  <c r="CD121" i="90"/>
  <c r="CC121" i="90"/>
  <c r="CB121" i="90"/>
  <c r="CA121" i="90"/>
  <c r="BZ121" i="90"/>
  <c r="BY121" i="90"/>
  <c r="BX121" i="90"/>
  <c r="BW121" i="90"/>
  <c r="BV121" i="90"/>
  <c r="CK120" i="90"/>
  <c r="CJ120" i="90"/>
  <c r="CI120" i="90"/>
  <c r="CH120" i="90"/>
  <c r="CG120" i="90"/>
  <c r="CF120" i="90"/>
  <c r="CE120" i="90"/>
  <c r="CD120" i="90"/>
  <c r="CC120" i="90"/>
  <c r="CB120" i="90"/>
  <c r="CA120" i="90"/>
  <c r="BZ120" i="90"/>
  <c r="BY120" i="90"/>
  <c r="BX120" i="90"/>
  <c r="BW120" i="90"/>
  <c r="BV120" i="90"/>
  <c r="CK119" i="90"/>
  <c r="CJ119" i="90"/>
  <c r="CI119" i="90"/>
  <c r="CH119" i="90"/>
  <c r="CG119" i="90"/>
  <c r="CF119" i="90"/>
  <c r="CE119" i="90"/>
  <c r="CD119" i="90"/>
  <c r="CC119" i="90"/>
  <c r="CB119" i="90"/>
  <c r="CA119" i="90"/>
  <c r="BZ119" i="90"/>
  <c r="BY119" i="90"/>
  <c r="BX119" i="90"/>
  <c r="BW119" i="90"/>
  <c r="BV119" i="90"/>
  <c r="CK118" i="90"/>
  <c r="CJ118" i="90"/>
  <c r="CI118" i="90"/>
  <c r="CH118" i="90"/>
  <c r="CG118" i="90"/>
  <c r="CF118" i="90"/>
  <c r="CE118" i="90"/>
  <c r="CD118" i="90"/>
  <c r="CC118" i="90"/>
  <c r="CB118" i="90"/>
  <c r="CA118" i="90"/>
  <c r="BZ118" i="90"/>
  <c r="BY118" i="90"/>
  <c r="BX118" i="90"/>
  <c r="BW118" i="90"/>
  <c r="BV118" i="90"/>
  <c r="CK117" i="90"/>
  <c r="CJ117" i="90"/>
  <c r="CI117" i="90"/>
  <c r="CH117" i="90"/>
  <c r="CG117" i="90"/>
  <c r="CF117" i="90"/>
  <c r="CE117" i="90"/>
  <c r="CD117" i="90"/>
  <c r="CC117" i="90"/>
  <c r="CB117" i="90"/>
  <c r="CA117" i="90"/>
  <c r="BZ117" i="90"/>
  <c r="BY117" i="90"/>
  <c r="BX117" i="90"/>
  <c r="BW117" i="90"/>
  <c r="BV117" i="90"/>
  <c r="CK116" i="90"/>
  <c r="CJ116" i="90"/>
  <c r="CI116" i="90"/>
  <c r="CH116" i="90"/>
  <c r="CG116" i="90"/>
  <c r="CF116" i="90"/>
  <c r="CE116" i="90"/>
  <c r="CD116" i="90"/>
  <c r="CC116" i="90"/>
  <c r="CB116" i="90"/>
  <c r="CA116" i="90"/>
  <c r="BZ116" i="90"/>
  <c r="BY116" i="90"/>
  <c r="BX116" i="90"/>
  <c r="BW116" i="90"/>
  <c r="BV116" i="90"/>
  <c r="CK115" i="90"/>
  <c r="CJ115" i="90"/>
  <c r="CI115" i="90"/>
  <c r="CH115" i="90"/>
  <c r="CG115" i="90"/>
  <c r="CF115" i="90"/>
  <c r="CE115" i="90"/>
  <c r="CD115" i="90"/>
  <c r="CC115" i="90"/>
  <c r="CB115" i="90"/>
  <c r="CA115" i="90"/>
  <c r="BZ115" i="90"/>
  <c r="BY115" i="90"/>
  <c r="BX115" i="90"/>
  <c r="BW115" i="90"/>
  <c r="BV115" i="90"/>
  <c r="CK114" i="90"/>
  <c r="CJ114" i="90"/>
  <c r="CI114" i="90"/>
  <c r="CH114" i="90"/>
  <c r="CG114" i="90"/>
  <c r="CF114" i="90"/>
  <c r="CE114" i="90"/>
  <c r="CD114" i="90"/>
  <c r="CC114" i="90"/>
  <c r="CB114" i="90"/>
  <c r="CA114" i="90"/>
  <c r="BZ114" i="90"/>
  <c r="BY114" i="90"/>
  <c r="BX114" i="90"/>
  <c r="BW114" i="90"/>
  <c r="BV114" i="90"/>
  <c r="CK113" i="90"/>
  <c r="CJ113" i="90"/>
  <c r="CI113" i="90"/>
  <c r="CH113" i="90"/>
  <c r="CG113" i="90"/>
  <c r="CF113" i="90"/>
  <c r="CE113" i="90"/>
  <c r="CD113" i="90"/>
  <c r="CC113" i="90"/>
  <c r="CB113" i="90"/>
  <c r="CA113" i="90"/>
  <c r="BZ113" i="90"/>
  <c r="BY113" i="90"/>
  <c r="BX113" i="90"/>
  <c r="BW113" i="90"/>
  <c r="BV113" i="90"/>
  <c r="CK112" i="90"/>
  <c r="CJ112" i="90"/>
  <c r="CI112" i="90"/>
  <c r="CH112" i="90"/>
  <c r="CG112" i="90"/>
  <c r="CF112" i="90"/>
  <c r="CE112" i="90"/>
  <c r="CD112" i="90"/>
  <c r="CC112" i="90"/>
  <c r="CB112" i="90"/>
  <c r="CA112" i="90"/>
  <c r="BZ112" i="90"/>
  <c r="BY112" i="90"/>
  <c r="BX112" i="90"/>
  <c r="BW112" i="90"/>
  <c r="BV112" i="90"/>
  <c r="CK111" i="90"/>
  <c r="CJ111" i="90"/>
  <c r="CI111" i="90"/>
  <c r="CH111" i="90"/>
  <c r="CG111" i="90"/>
  <c r="CF111" i="90"/>
  <c r="CE111" i="90"/>
  <c r="CD111" i="90"/>
  <c r="CC111" i="90"/>
  <c r="CB111" i="90"/>
  <c r="CA111" i="90"/>
  <c r="BZ111" i="90"/>
  <c r="BY111" i="90"/>
  <c r="BX111" i="90"/>
  <c r="BW111" i="90"/>
  <c r="BV111" i="90"/>
  <c r="CK80" i="90"/>
  <c r="CJ80" i="90"/>
  <c r="CI80" i="90"/>
  <c r="CH80" i="90"/>
  <c r="CG80" i="90"/>
  <c r="CF80" i="90"/>
  <c r="CE80" i="90"/>
  <c r="CD80" i="90"/>
  <c r="CC80" i="90"/>
  <c r="CB80" i="90"/>
  <c r="CA80" i="90"/>
  <c r="BZ80" i="90"/>
  <c r="BY80" i="90"/>
  <c r="BX80" i="90"/>
  <c r="BW80" i="90"/>
  <c r="BV80" i="90"/>
  <c r="CK79" i="90"/>
  <c r="CJ79" i="90"/>
  <c r="CI79" i="90"/>
  <c r="CH79" i="90"/>
  <c r="CG79" i="90"/>
  <c r="CF79" i="90"/>
  <c r="CE79" i="90"/>
  <c r="CD79" i="90"/>
  <c r="CC79" i="90"/>
  <c r="CB79" i="90"/>
  <c r="CA79" i="90"/>
  <c r="BZ79" i="90"/>
  <c r="BY79" i="90"/>
  <c r="BX79" i="90"/>
  <c r="BW79" i="90"/>
  <c r="BV79" i="90"/>
  <c r="CK78" i="90"/>
  <c r="CJ78" i="90"/>
  <c r="CI78" i="90"/>
  <c r="CH78" i="90"/>
  <c r="CG78" i="90"/>
  <c r="CF78" i="90"/>
  <c r="CE78" i="90"/>
  <c r="CD78" i="90"/>
  <c r="CC78" i="90"/>
  <c r="CB78" i="90"/>
  <c r="CA78" i="90"/>
  <c r="BZ78" i="90"/>
  <c r="BY78" i="90"/>
  <c r="BX78" i="90"/>
  <c r="BW78" i="90"/>
  <c r="BV78" i="90"/>
  <c r="CK77" i="90"/>
  <c r="CJ77" i="90"/>
  <c r="CI77" i="90"/>
  <c r="CH77" i="90"/>
  <c r="CG77" i="90"/>
  <c r="CF77" i="90"/>
  <c r="CE77" i="90"/>
  <c r="CD77" i="90"/>
  <c r="CC77" i="90"/>
  <c r="CB77" i="90"/>
  <c r="CA77" i="90"/>
  <c r="BZ77" i="90"/>
  <c r="BY77" i="90"/>
  <c r="BX77" i="90"/>
  <c r="BW77" i="90"/>
  <c r="BV77" i="90"/>
  <c r="CK76" i="90"/>
  <c r="CJ76" i="90"/>
  <c r="CI76" i="90"/>
  <c r="CH76" i="90"/>
  <c r="CG76" i="90"/>
  <c r="CF76" i="90"/>
  <c r="CE76" i="90"/>
  <c r="CD76" i="90"/>
  <c r="CC76" i="90"/>
  <c r="CB76" i="90"/>
  <c r="CA76" i="90"/>
  <c r="BZ76" i="90"/>
  <c r="BY76" i="90"/>
  <c r="BX76" i="90"/>
  <c r="BW76" i="90"/>
  <c r="BV76" i="90"/>
  <c r="CK75" i="90"/>
  <c r="CJ75" i="90"/>
  <c r="CI75" i="90"/>
  <c r="CH75" i="90"/>
  <c r="CG75" i="90"/>
  <c r="CF75" i="90"/>
  <c r="CE75" i="90"/>
  <c r="CD75" i="90"/>
  <c r="CC75" i="90"/>
  <c r="CB75" i="90"/>
  <c r="CA75" i="90"/>
  <c r="BZ75" i="90"/>
  <c r="BY75" i="90"/>
  <c r="BX75" i="90"/>
  <c r="BW75" i="90"/>
  <c r="BV75" i="90"/>
  <c r="CK74" i="90"/>
  <c r="CJ74" i="90"/>
  <c r="CI74" i="90"/>
  <c r="CH74" i="90"/>
  <c r="CG74" i="90"/>
  <c r="CF74" i="90"/>
  <c r="CE74" i="90"/>
  <c r="CD74" i="90"/>
  <c r="CC74" i="90"/>
  <c r="CB74" i="90"/>
  <c r="CA74" i="90"/>
  <c r="BZ74" i="90"/>
  <c r="BY74" i="90"/>
  <c r="BX74" i="90"/>
  <c r="BW74" i="90"/>
  <c r="BV74" i="90"/>
  <c r="CK73" i="90"/>
  <c r="CJ73" i="90"/>
  <c r="CI73" i="90"/>
  <c r="CH73" i="90"/>
  <c r="CG73" i="90"/>
  <c r="CF73" i="90"/>
  <c r="CE73" i="90"/>
  <c r="CD73" i="90"/>
  <c r="CC73" i="90"/>
  <c r="CB73" i="90"/>
  <c r="CA73" i="90"/>
  <c r="BZ73" i="90"/>
  <c r="BY73" i="90"/>
  <c r="BX73" i="90"/>
  <c r="BW73" i="90"/>
  <c r="BV73" i="90"/>
  <c r="CK72" i="90"/>
  <c r="CJ72" i="90"/>
  <c r="CI72" i="90"/>
  <c r="CH72" i="90"/>
  <c r="CG72" i="90"/>
  <c r="CF72" i="90"/>
  <c r="CE72" i="90"/>
  <c r="CD72" i="90"/>
  <c r="CC72" i="90"/>
  <c r="CB72" i="90"/>
  <c r="CA72" i="90"/>
  <c r="BZ72" i="90"/>
  <c r="BY72" i="90"/>
  <c r="BX72" i="90"/>
  <c r="BW72" i="90"/>
  <c r="BV72" i="90"/>
  <c r="CK71" i="90"/>
  <c r="CJ71" i="90"/>
  <c r="CI71" i="90"/>
  <c r="CH71" i="90"/>
  <c r="CG71" i="90"/>
  <c r="CF71" i="90"/>
  <c r="CE71" i="90"/>
  <c r="CD71" i="90"/>
  <c r="CC71" i="90"/>
  <c r="CB71" i="90"/>
  <c r="CA71" i="90"/>
  <c r="BZ71" i="90"/>
  <c r="BY71" i="90"/>
  <c r="BX71" i="90"/>
  <c r="BW71" i="90"/>
  <c r="BV71" i="90"/>
  <c r="CK70" i="90"/>
  <c r="CJ70" i="90"/>
  <c r="CI70" i="90"/>
  <c r="CH70" i="90"/>
  <c r="CG70" i="90"/>
  <c r="CF70" i="90"/>
  <c r="CE70" i="90"/>
  <c r="CD70" i="90"/>
  <c r="CC70" i="90"/>
  <c r="CB70" i="90"/>
  <c r="CA70" i="90"/>
  <c r="BZ70" i="90"/>
  <c r="BY70" i="90"/>
  <c r="BX70" i="90"/>
  <c r="BW70" i="90"/>
  <c r="BV70" i="90"/>
  <c r="CK69" i="90"/>
  <c r="CJ69" i="90"/>
  <c r="CI69" i="90"/>
  <c r="CH69" i="90"/>
  <c r="CG69" i="90"/>
  <c r="CF69" i="90"/>
  <c r="CE69" i="90"/>
  <c r="CD69" i="90"/>
  <c r="CC69" i="90"/>
  <c r="CB69" i="90"/>
  <c r="CA69" i="90"/>
  <c r="BZ69" i="90"/>
  <c r="BY69" i="90"/>
  <c r="BX69" i="90"/>
  <c r="BW69" i="90"/>
  <c r="BV69" i="90"/>
  <c r="CK68" i="90"/>
  <c r="CJ68" i="90"/>
  <c r="CI68" i="90"/>
  <c r="CH68" i="90"/>
  <c r="CG68" i="90"/>
  <c r="CF68" i="90"/>
  <c r="CE68" i="90"/>
  <c r="CD68" i="90"/>
  <c r="CC68" i="90"/>
  <c r="CB68" i="90"/>
  <c r="CA68" i="90"/>
  <c r="BZ68" i="90"/>
  <c r="BY68" i="90"/>
  <c r="BX68" i="90"/>
  <c r="BW68" i="90"/>
  <c r="BV68" i="90"/>
  <c r="CK67" i="90"/>
  <c r="CJ67" i="90"/>
  <c r="CI67" i="90"/>
  <c r="CH67" i="90"/>
  <c r="CG67" i="90"/>
  <c r="CF67" i="90"/>
  <c r="CE67" i="90"/>
  <c r="CD67" i="90"/>
  <c r="CC67" i="90"/>
  <c r="CB67" i="90"/>
  <c r="CA67" i="90"/>
  <c r="BZ67" i="90"/>
  <c r="BY67" i="90"/>
  <c r="BX67" i="90"/>
  <c r="BW67" i="90"/>
  <c r="BV67" i="90"/>
  <c r="CK66" i="90"/>
  <c r="CJ66" i="90"/>
  <c r="CI66" i="90"/>
  <c r="CH66" i="90"/>
  <c r="CG66" i="90"/>
  <c r="CF66" i="90"/>
  <c r="CE66" i="90"/>
  <c r="CD66" i="90"/>
  <c r="CC66" i="90"/>
  <c r="CB66" i="90"/>
  <c r="CA66" i="90"/>
  <c r="BZ66" i="90"/>
  <c r="BY66" i="90"/>
  <c r="BX66" i="90"/>
  <c r="BW66" i="90"/>
  <c r="BV66" i="90"/>
  <c r="CK65" i="90"/>
  <c r="CJ65" i="90"/>
  <c r="CI65" i="90"/>
  <c r="CH65" i="90"/>
  <c r="CG65" i="90"/>
  <c r="CF65" i="90"/>
  <c r="CE65" i="90"/>
  <c r="CD65" i="90"/>
  <c r="CC65" i="90"/>
  <c r="CB65" i="90"/>
  <c r="CA65" i="90"/>
  <c r="BZ65" i="90"/>
  <c r="BY65" i="90"/>
  <c r="BX65" i="90"/>
  <c r="BW65" i="90"/>
  <c r="BV65" i="90"/>
  <c r="CK64" i="90"/>
  <c r="CJ64" i="90"/>
  <c r="CI64" i="90"/>
  <c r="CH64" i="90"/>
  <c r="CG64" i="90"/>
  <c r="CF64" i="90"/>
  <c r="CE64" i="90"/>
  <c r="CD64" i="90"/>
  <c r="CC64" i="90"/>
  <c r="CB64" i="90"/>
  <c r="CA64" i="90"/>
  <c r="BZ64" i="90"/>
  <c r="BY64" i="90"/>
  <c r="BX64" i="90"/>
  <c r="BW64" i="90"/>
  <c r="BV64" i="90"/>
  <c r="CK63" i="90"/>
  <c r="CJ63" i="90"/>
  <c r="CI63" i="90"/>
  <c r="CH63" i="90"/>
  <c r="CG63" i="90"/>
  <c r="CF63" i="90"/>
  <c r="CE63" i="90"/>
  <c r="CD63" i="90"/>
  <c r="CC63" i="90"/>
  <c r="CB63" i="90"/>
  <c r="CA63" i="90"/>
  <c r="BZ63" i="90"/>
  <c r="BY63" i="90"/>
  <c r="BX63" i="90"/>
  <c r="BW63" i="90"/>
  <c r="BV63" i="90"/>
  <c r="CK62" i="90"/>
  <c r="CJ62" i="90"/>
  <c r="CI62" i="90"/>
  <c r="CH62" i="90"/>
  <c r="CG62" i="90"/>
  <c r="CF62" i="90"/>
  <c r="CE62" i="90"/>
  <c r="CD62" i="90"/>
  <c r="CC62" i="90"/>
  <c r="CB62" i="90"/>
  <c r="CA62" i="90"/>
  <c r="BZ62" i="90"/>
  <c r="BY62" i="90"/>
  <c r="BX62" i="90"/>
  <c r="BW62" i="90"/>
  <c r="BV62" i="90"/>
  <c r="CK61" i="90"/>
  <c r="CJ61" i="90"/>
  <c r="CI61" i="90"/>
  <c r="CH61" i="90"/>
  <c r="CG61" i="90"/>
  <c r="CF61" i="90"/>
  <c r="CE61" i="90"/>
  <c r="CD61" i="90"/>
  <c r="CC61" i="90"/>
  <c r="CB61" i="90"/>
  <c r="CA61" i="90"/>
  <c r="BZ61" i="90"/>
  <c r="BY61" i="90"/>
  <c r="BX61" i="90"/>
  <c r="BW61" i="90"/>
  <c r="BV61" i="90"/>
  <c r="CK60" i="90"/>
  <c r="CJ60" i="90"/>
  <c r="CI60" i="90"/>
  <c r="CH60" i="90"/>
  <c r="CG60" i="90"/>
  <c r="CF60" i="90"/>
  <c r="CE60" i="90"/>
  <c r="CD60" i="90"/>
  <c r="CC60" i="90"/>
  <c r="CB60" i="90"/>
  <c r="CA60" i="90"/>
  <c r="BZ60" i="90"/>
  <c r="BY60" i="90"/>
  <c r="BX60" i="90"/>
  <c r="BW60" i="90"/>
  <c r="BV60" i="90"/>
  <c r="CK59" i="90"/>
  <c r="CJ59" i="90"/>
  <c r="CI59" i="90"/>
  <c r="CH59" i="90"/>
  <c r="CG59" i="90"/>
  <c r="CF59" i="90"/>
  <c r="CE59" i="90"/>
  <c r="CD59" i="90"/>
  <c r="CC59" i="90"/>
  <c r="CB59" i="90"/>
  <c r="CA59" i="90"/>
  <c r="BZ59" i="90"/>
  <c r="BY59" i="90"/>
  <c r="BX59" i="90"/>
  <c r="BW59" i="90"/>
  <c r="BV59" i="90"/>
  <c r="CK58" i="90"/>
  <c r="CJ58" i="90"/>
  <c r="CI58" i="90"/>
  <c r="CH58" i="90"/>
  <c r="CG58" i="90"/>
  <c r="CF58" i="90"/>
  <c r="CE58" i="90"/>
  <c r="CD58" i="90"/>
  <c r="CC58" i="90"/>
  <c r="CB58" i="90"/>
  <c r="CA58" i="90"/>
  <c r="BZ58" i="90"/>
  <c r="BY58" i="90"/>
  <c r="BX58" i="90"/>
  <c r="BW58" i="90"/>
  <c r="BV58" i="90"/>
  <c r="CK57" i="90"/>
  <c r="CJ57" i="90"/>
  <c r="CI57" i="90"/>
  <c r="CH57" i="90"/>
  <c r="CG57" i="90"/>
  <c r="CF57" i="90"/>
  <c r="CE57" i="90"/>
  <c r="CD57" i="90"/>
  <c r="CC57" i="90"/>
  <c r="CB57" i="90"/>
  <c r="CA57" i="90"/>
  <c r="BZ57" i="90"/>
  <c r="BY57" i="90"/>
  <c r="BX57" i="90"/>
  <c r="BW57" i="90"/>
  <c r="BV57" i="90"/>
  <c r="CK56" i="90"/>
  <c r="CJ56" i="90"/>
  <c r="CI56" i="90"/>
  <c r="CH56" i="90"/>
  <c r="CG56" i="90"/>
  <c r="CF56" i="90"/>
  <c r="CE56" i="90"/>
  <c r="CD56" i="90"/>
  <c r="CC56" i="90"/>
  <c r="CB56" i="90"/>
  <c r="CA56" i="90"/>
  <c r="BZ56" i="90"/>
  <c r="BY56" i="90"/>
  <c r="BX56" i="90"/>
  <c r="BW56" i="90"/>
  <c r="BV56" i="90"/>
  <c r="CK55" i="90"/>
  <c r="CJ55" i="90"/>
  <c r="CI55" i="90"/>
  <c r="CH55" i="90"/>
  <c r="CG55" i="90"/>
  <c r="CF55" i="90"/>
  <c r="CE55" i="90"/>
  <c r="CD55" i="90"/>
  <c r="CC55" i="90"/>
  <c r="CB55" i="90"/>
  <c r="CA55" i="90"/>
  <c r="BZ55" i="90"/>
  <c r="BY55" i="90"/>
  <c r="BX55" i="90"/>
  <c r="BW55" i="90"/>
  <c r="BV55" i="90"/>
  <c r="CK54" i="90"/>
  <c r="CJ54" i="90"/>
  <c r="CI54" i="90"/>
  <c r="CH54" i="90"/>
  <c r="CG54" i="90"/>
  <c r="CF54" i="90"/>
  <c r="CE54" i="90"/>
  <c r="CD54" i="90"/>
  <c r="CC54" i="90"/>
  <c r="CB54" i="90"/>
  <c r="CA54" i="90"/>
  <c r="BZ54" i="90"/>
  <c r="BY54" i="90"/>
  <c r="BX54" i="90"/>
  <c r="BW54" i="90"/>
  <c r="BV54" i="90"/>
  <c r="CK53" i="90"/>
  <c r="CJ53" i="90"/>
  <c r="CI53" i="90"/>
  <c r="CH53" i="90"/>
  <c r="CG53" i="90"/>
  <c r="CF53" i="90"/>
  <c r="CE53" i="90"/>
  <c r="CD53" i="90"/>
  <c r="CC53" i="90"/>
  <c r="CB53" i="90"/>
  <c r="CA53" i="90"/>
  <c r="BZ53" i="90"/>
  <c r="BY53" i="90"/>
  <c r="BX53" i="90"/>
  <c r="BW53" i="90"/>
  <c r="BV53" i="90"/>
  <c r="CK52" i="90"/>
  <c r="CJ52" i="90"/>
  <c r="CI52" i="90"/>
  <c r="CH52" i="90"/>
  <c r="CG52" i="90"/>
  <c r="CF52" i="90"/>
  <c r="CE52" i="90"/>
  <c r="CD52" i="90"/>
  <c r="CC52" i="90"/>
  <c r="CB52" i="90"/>
  <c r="CA52" i="90"/>
  <c r="BZ52" i="90"/>
  <c r="BY52" i="90"/>
  <c r="BX52" i="90"/>
  <c r="BW52" i="90"/>
  <c r="BV52" i="90"/>
  <c r="CK51" i="90"/>
  <c r="CJ51" i="90"/>
  <c r="CI51" i="90"/>
  <c r="CH51" i="90"/>
  <c r="CG51" i="90"/>
  <c r="CF51" i="90"/>
  <c r="CE51" i="90"/>
  <c r="CD51" i="90"/>
  <c r="CC51" i="90"/>
  <c r="CB51" i="90"/>
  <c r="CA51" i="90"/>
  <c r="BZ51" i="90"/>
  <c r="BY51" i="90"/>
  <c r="BX51" i="90"/>
  <c r="BW51" i="90"/>
  <c r="BV51" i="90"/>
  <c r="CK50" i="90"/>
  <c r="CJ50" i="90"/>
  <c r="CI50" i="90"/>
  <c r="CH50" i="90"/>
  <c r="CG50" i="90"/>
  <c r="CF50" i="90"/>
  <c r="CE50" i="90"/>
  <c r="CD50" i="90"/>
  <c r="CC50" i="90"/>
  <c r="CB50" i="90"/>
  <c r="CA50" i="90"/>
  <c r="BZ50" i="90"/>
  <c r="BY50" i="90"/>
  <c r="BX50" i="90"/>
  <c r="BW50" i="90"/>
  <c r="BV50" i="90"/>
  <c r="CK49" i="90"/>
  <c r="CJ49" i="90"/>
  <c r="CI49" i="90"/>
  <c r="CH49" i="90"/>
  <c r="CG49" i="90"/>
  <c r="CF49" i="90"/>
  <c r="CE49" i="90"/>
  <c r="CD49" i="90"/>
  <c r="CC49" i="90"/>
  <c r="CB49" i="90"/>
  <c r="CA49" i="90"/>
  <c r="BZ49" i="90"/>
  <c r="BY49" i="90"/>
  <c r="BX49" i="90"/>
  <c r="BW49" i="90"/>
  <c r="BV49" i="90"/>
  <c r="CK48" i="90"/>
  <c r="CJ48" i="90"/>
  <c r="CI48" i="90"/>
  <c r="CH48" i="90"/>
  <c r="CG48" i="90"/>
  <c r="CF48" i="90"/>
  <c r="CE48" i="90"/>
  <c r="CD48" i="90"/>
  <c r="CC48" i="90"/>
  <c r="CB48" i="90"/>
  <c r="CA48" i="90"/>
  <c r="BZ48" i="90"/>
  <c r="BY48" i="90"/>
  <c r="BX48" i="90"/>
  <c r="BW48" i="90"/>
  <c r="BV48" i="90"/>
  <c r="CK47" i="90"/>
  <c r="CJ47" i="90"/>
  <c r="CI47" i="90"/>
  <c r="CH47" i="90"/>
  <c r="CG47" i="90"/>
  <c r="CF47" i="90"/>
  <c r="CE47" i="90"/>
  <c r="CD47" i="90"/>
  <c r="CC47" i="90"/>
  <c r="CB47" i="90"/>
  <c r="CA47" i="90"/>
  <c r="BZ47" i="90"/>
  <c r="BY47" i="90"/>
  <c r="BX47" i="90"/>
  <c r="BW47" i="90"/>
  <c r="BV47" i="90"/>
  <c r="CK46" i="90"/>
  <c r="CJ46" i="90"/>
  <c r="CI46" i="90"/>
  <c r="CH46" i="90"/>
  <c r="CG46" i="90"/>
  <c r="CF46" i="90"/>
  <c r="CE46" i="90"/>
  <c r="CD46" i="90"/>
  <c r="CC46" i="90"/>
  <c r="CB46" i="90"/>
  <c r="CA46" i="90"/>
  <c r="BZ46" i="90"/>
  <c r="BY46" i="90"/>
  <c r="BX46" i="90"/>
  <c r="BW46" i="90"/>
  <c r="BV46" i="90"/>
  <c r="CK45" i="90"/>
  <c r="CJ45" i="90"/>
  <c r="CI45" i="90"/>
  <c r="CH45" i="90"/>
  <c r="CG45" i="90"/>
  <c r="CF45" i="90"/>
  <c r="CE45" i="90"/>
  <c r="CD45" i="90"/>
  <c r="CC45" i="90"/>
  <c r="CB45" i="90"/>
  <c r="CA45" i="90"/>
  <c r="BZ45" i="90"/>
  <c r="BY45" i="90"/>
  <c r="BX45" i="90"/>
  <c r="BW45" i="90"/>
  <c r="BV45" i="90"/>
  <c r="CK44" i="90"/>
  <c r="CJ44" i="90"/>
  <c r="CI44" i="90"/>
  <c r="CH44" i="90"/>
  <c r="CG44" i="90"/>
  <c r="CF44" i="90"/>
  <c r="CE44" i="90"/>
  <c r="CD44" i="90"/>
  <c r="CC44" i="90"/>
  <c r="CB44" i="90"/>
  <c r="CA44" i="90"/>
  <c r="BZ44" i="90"/>
  <c r="BY44" i="90"/>
  <c r="BX44" i="90"/>
  <c r="BW44" i="90"/>
  <c r="BV44" i="90"/>
  <c r="CK43" i="90"/>
  <c r="CJ43" i="90"/>
  <c r="CI43" i="90"/>
  <c r="CH43" i="90"/>
  <c r="CG43" i="90"/>
  <c r="CF43" i="90"/>
  <c r="CE43" i="90"/>
  <c r="CD43" i="90"/>
  <c r="CC43" i="90"/>
  <c r="CB43" i="90"/>
  <c r="CA43" i="90"/>
  <c r="BZ43" i="90"/>
  <c r="BY43" i="90"/>
  <c r="BX43" i="90"/>
  <c r="BW43" i="90"/>
  <c r="BV43" i="90"/>
  <c r="CK42" i="90"/>
  <c r="CJ42" i="90"/>
  <c r="CI42" i="90"/>
  <c r="CH42" i="90"/>
  <c r="CG42" i="90"/>
  <c r="CF42" i="90"/>
  <c r="CE42" i="90"/>
  <c r="CD42" i="90"/>
  <c r="CC42" i="90"/>
  <c r="CB42" i="90"/>
  <c r="CA42" i="90"/>
  <c r="BZ42" i="90"/>
  <c r="BY42" i="90"/>
  <c r="BX42" i="90"/>
  <c r="BW42" i="90"/>
  <c r="BV42" i="90"/>
  <c r="CK41" i="90"/>
  <c r="CJ41" i="90"/>
  <c r="CI41" i="90"/>
  <c r="CH41" i="90"/>
  <c r="CG41" i="90"/>
  <c r="CF41" i="90"/>
  <c r="CE41" i="90"/>
  <c r="CD41" i="90"/>
  <c r="CC41" i="90"/>
  <c r="CB41" i="90"/>
  <c r="CA41" i="90"/>
  <c r="BZ41" i="90"/>
  <c r="BY41" i="90"/>
  <c r="BX41" i="90"/>
  <c r="BW41" i="90"/>
  <c r="BV41" i="90"/>
  <c r="CK40" i="90"/>
  <c r="CJ40" i="90"/>
  <c r="CI40" i="90"/>
  <c r="CH40" i="90"/>
  <c r="CG40" i="90"/>
  <c r="CF40" i="90"/>
  <c r="CE40" i="90"/>
  <c r="CD40" i="90"/>
  <c r="CC40" i="90"/>
  <c r="CB40" i="90"/>
  <c r="CA40" i="90"/>
  <c r="BZ40" i="90"/>
  <c r="BY40" i="90"/>
  <c r="BX40" i="90"/>
  <c r="BW40" i="90"/>
  <c r="BV40" i="90"/>
  <c r="CK39" i="90"/>
  <c r="CJ39" i="90"/>
  <c r="CI39" i="90"/>
  <c r="CH39" i="90"/>
  <c r="CG39" i="90"/>
  <c r="CF39" i="90"/>
  <c r="CE39" i="90"/>
  <c r="CD39" i="90"/>
  <c r="CC39" i="90"/>
  <c r="CB39" i="90"/>
  <c r="CA39" i="90"/>
  <c r="BZ39" i="90"/>
  <c r="BY39" i="90"/>
  <c r="BX39" i="90"/>
  <c r="BW39" i="90"/>
  <c r="BV39" i="90"/>
  <c r="CK38" i="90"/>
  <c r="CJ38" i="90"/>
  <c r="CI38" i="90"/>
  <c r="CH38" i="90"/>
  <c r="CG38" i="90"/>
  <c r="CF38" i="90"/>
  <c r="CE38" i="90"/>
  <c r="CD38" i="90"/>
  <c r="CC38" i="90"/>
  <c r="CB38" i="90"/>
  <c r="CA38" i="90"/>
  <c r="BZ38" i="90"/>
  <c r="BY38" i="90"/>
  <c r="BX38" i="90"/>
  <c r="BW38" i="90"/>
  <c r="BV38" i="90"/>
  <c r="CK37" i="90"/>
  <c r="CJ37" i="90"/>
  <c r="CI37" i="90"/>
  <c r="CH37" i="90"/>
  <c r="CG37" i="90"/>
  <c r="CF37" i="90"/>
  <c r="CE37" i="90"/>
  <c r="CD37" i="90"/>
  <c r="CC37" i="90"/>
  <c r="CB37" i="90"/>
  <c r="CA37" i="90"/>
  <c r="BZ37" i="90"/>
  <c r="BY37" i="90"/>
  <c r="BX37" i="90"/>
  <c r="BW37" i="90"/>
  <c r="BV37" i="90"/>
  <c r="CK36" i="90"/>
  <c r="CJ36" i="90"/>
  <c r="CI36" i="90"/>
  <c r="CH36" i="90"/>
  <c r="CG36" i="90"/>
  <c r="CF36" i="90"/>
  <c r="CE36" i="90"/>
  <c r="CD36" i="90"/>
  <c r="CC36" i="90"/>
  <c r="CB36" i="90"/>
  <c r="CA36" i="90"/>
  <c r="BZ36" i="90"/>
  <c r="BY36" i="90"/>
  <c r="BX36" i="90"/>
  <c r="BW36" i="90"/>
  <c r="BV36" i="90"/>
  <c r="CK35" i="90"/>
  <c r="CJ35" i="90"/>
  <c r="CI35" i="90"/>
  <c r="CH35" i="90"/>
  <c r="CG35" i="90"/>
  <c r="CF35" i="90"/>
  <c r="CE35" i="90"/>
  <c r="CD35" i="90"/>
  <c r="CC35" i="90"/>
  <c r="CB35" i="90"/>
  <c r="CA35" i="90"/>
  <c r="BZ35" i="90"/>
  <c r="BY35" i="90"/>
  <c r="BX35" i="90"/>
  <c r="BW35" i="90"/>
  <c r="BV35" i="90"/>
  <c r="CK34" i="90"/>
  <c r="CJ34" i="90"/>
  <c r="CI34" i="90"/>
  <c r="CH34" i="90"/>
  <c r="CG34" i="90"/>
  <c r="CF34" i="90"/>
  <c r="CE34" i="90"/>
  <c r="CD34" i="90"/>
  <c r="CC34" i="90"/>
  <c r="CB34" i="90"/>
  <c r="CA34" i="90"/>
  <c r="BZ34" i="90"/>
  <c r="BY34" i="90"/>
  <c r="BX34" i="90"/>
  <c r="BW34" i="90"/>
  <c r="BV34" i="90"/>
  <c r="CK33" i="90"/>
  <c r="CJ33" i="90"/>
  <c r="CI33" i="90"/>
  <c r="CH33" i="90"/>
  <c r="CG33" i="90"/>
  <c r="CF33" i="90"/>
  <c r="CE33" i="90"/>
  <c r="CD33" i="90"/>
  <c r="CC33" i="90"/>
  <c r="CB33" i="90"/>
  <c r="CA33" i="90"/>
  <c r="BZ33" i="90"/>
  <c r="BY33" i="90"/>
  <c r="BX33" i="90"/>
  <c r="BW33" i="90"/>
  <c r="BV33" i="90"/>
  <c r="CK32" i="90"/>
  <c r="CJ32" i="90"/>
  <c r="CI32" i="90"/>
  <c r="CH32" i="90"/>
  <c r="CG32" i="90"/>
  <c r="CF32" i="90"/>
  <c r="CE32" i="90"/>
  <c r="CD32" i="90"/>
  <c r="CC32" i="90"/>
  <c r="CB32" i="90"/>
  <c r="CA32" i="90"/>
  <c r="BZ32" i="90"/>
  <c r="BY32" i="90"/>
  <c r="BX32" i="90"/>
  <c r="BW32" i="90"/>
  <c r="BV32" i="90"/>
  <c r="CK31" i="90"/>
  <c r="CJ31" i="90"/>
  <c r="CI31" i="90"/>
  <c r="CH31" i="90"/>
  <c r="CG31" i="90"/>
  <c r="CF31" i="90"/>
  <c r="CE31" i="90"/>
  <c r="CD31" i="90"/>
  <c r="CC31" i="90"/>
  <c r="CB31" i="90"/>
  <c r="CA31" i="90"/>
  <c r="BZ31" i="90"/>
  <c r="BY31" i="90"/>
  <c r="BX31" i="90"/>
  <c r="BW31" i="90"/>
  <c r="BV31" i="90"/>
  <c r="CK30" i="90"/>
  <c r="CJ30" i="90"/>
  <c r="CI30" i="90"/>
  <c r="CH30" i="90"/>
  <c r="CG30" i="90"/>
  <c r="CF30" i="90"/>
  <c r="CE30" i="90"/>
  <c r="CD30" i="90"/>
  <c r="CC30" i="90"/>
  <c r="CB30" i="90"/>
  <c r="CA30" i="90"/>
  <c r="BZ30" i="90"/>
  <c r="BY30" i="90"/>
  <c r="BX30" i="90"/>
  <c r="BW30" i="90"/>
  <c r="BV30" i="90"/>
  <c r="CK29" i="90"/>
  <c r="CJ29" i="90"/>
  <c r="CI29" i="90"/>
  <c r="CH29" i="90"/>
  <c r="CG29" i="90"/>
  <c r="CF29" i="90"/>
  <c r="CE29" i="90"/>
  <c r="CD29" i="90"/>
  <c r="CC29" i="90"/>
  <c r="CB29" i="90"/>
  <c r="CA29" i="90"/>
  <c r="BZ29" i="90"/>
  <c r="BY29" i="90"/>
  <c r="BX29" i="90"/>
  <c r="BW29" i="90"/>
  <c r="BV29" i="90"/>
  <c r="CK28" i="90"/>
  <c r="CJ28" i="90"/>
  <c r="CI28" i="90"/>
  <c r="CH28" i="90"/>
  <c r="CG28" i="90"/>
  <c r="CF28" i="90"/>
  <c r="CE28" i="90"/>
  <c r="CD28" i="90"/>
  <c r="CC28" i="90"/>
  <c r="CB28" i="90"/>
  <c r="CA28" i="90"/>
  <c r="BZ28" i="90"/>
  <c r="BY28" i="90"/>
  <c r="BX28" i="90"/>
  <c r="BW28" i="90"/>
  <c r="BV28" i="90"/>
  <c r="CK27" i="90"/>
  <c r="CJ27" i="90"/>
  <c r="CI27" i="90"/>
  <c r="CH27" i="90"/>
  <c r="CG27" i="90"/>
  <c r="CF27" i="90"/>
  <c r="CE27" i="90"/>
  <c r="CD27" i="90"/>
  <c r="CC27" i="90"/>
  <c r="CB27" i="90"/>
  <c r="CA27" i="90"/>
  <c r="BZ27" i="90"/>
  <c r="BY27" i="90"/>
  <c r="BX27" i="90"/>
  <c r="BW27" i="90"/>
  <c r="BV27" i="90"/>
  <c r="CK26" i="90"/>
  <c r="CJ26" i="90"/>
  <c r="CI26" i="90"/>
  <c r="CH26" i="90"/>
  <c r="CG26" i="90"/>
  <c r="CF26" i="90"/>
  <c r="CE26" i="90"/>
  <c r="CD26" i="90"/>
  <c r="CC26" i="90"/>
  <c r="CB26" i="90"/>
  <c r="CA26" i="90"/>
  <c r="BZ26" i="90"/>
  <c r="BY26" i="90"/>
  <c r="BX26" i="90"/>
  <c r="BW26" i="90"/>
  <c r="BV26" i="90"/>
  <c r="CK25" i="90"/>
  <c r="CJ25" i="90"/>
  <c r="CI25" i="90"/>
  <c r="CH25" i="90"/>
  <c r="CG25" i="90"/>
  <c r="CF25" i="90"/>
  <c r="CE25" i="90"/>
  <c r="CD25" i="90"/>
  <c r="CC25" i="90"/>
  <c r="CB25" i="90"/>
  <c r="CA25" i="90"/>
  <c r="BZ25" i="90"/>
  <c r="BY25" i="90"/>
  <c r="BX25" i="90"/>
  <c r="BW25" i="90"/>
  <c r="BV25" i="90"/>
  <c r="CK24" i="90"/>
  <c r="CJ24" i="90"/>
  <c r="CI24" i="90"/>
  <c r="CH24" i="90"/>
  <c r="CG24" i="90"/>
  <c r="CF24" i="90"/>
  <c r="CE24" i="90"/>
  <c r="CD24" i="90"/>
  <c r="CC24" i="90"/>
  <c r="CB24" i="90"/>
  <c r="CA24" i="90"/>
  <c r="BZ24" i="90"/>
  <c r="BY24" i="90"/>
  <c r="BX24" i="90"/>
  <c r="BW24" i="90"/>
  <c r="BV24" i="90"/>
  <c r="CK23" i="90"/>
  <c r="CJ23" i="90"/>
  <c r="CI23" i="90"/>
  <c r="CH23" i="90"/>
  <c r="CG23" i="90"/>
  <c r="CF23" i="90"/>
  <c r="CE23" i="90"/>
  <c r="CD23" i="90"/>
  <c r="CC23" i="90"/>
  <c r="CB23" i="90"/>
  <c r="CA23" i="90"/>
  <c r="BZ23" i="90"/>
  <c r="BY23" i="90"/>
  <c r="BX23" i="90"/>
  <c r="BW23" i="90"/>
  <c r="BV23" i="90"/>
  <c r="CK22" i="90"/>
  <c r="CJ22" i="90"/>
  <c r="CI22" i="90"/>
  <c r="CH22" i="90"/>
  <c r="CG22" i="90"/>
  <c r="CF22" i="90"/>
  <c r="CE22" i="90"/>
  <c r="CD22" i="90"/>
  <c r="CC22" i="90"/>
  <c r="CB22" i="90"/>
  <c r="CA22" i="90"/>
  <c r="BZ22" i="90"/>
  <c r="BY22" i="90"/>
  <c r="BX22" i="90"/>
  <c r="BW22" i="90"/>
  <c r="BV22" i="90"/>
  <c r="CK21" i="90"/>
  <c r="CJ21" i="90"/>
  <c r="CI21" i="90"/>
  <c r="CH21" i="90"/>
  <c r="CG21" i="90"/>
  <c r="CF21" i="90"/>
  <c r="CE21" i="90"/>
  <c r="CD21" i="90"/>
  <c r="CC21" i="90"/>
  <c r="CB21" i="90"/>
  <c r="CA21" i="90"/>
  <c r="BZ21" i="90"/>
  <c r="BY21" i="90"/>
  <c r="BX21" i="90"/>
  <c r="BW21" i="90"/>
  <c r="BV21" i="90"/>
  <c r="CK20" i="90"/>
  <c r="CJ20" i="90"/>
  <c r="CI20" i="90"/>
  <c r="CH20" i="90"/>
  <c r="CG20" i="90"/>
  <c r="CF20" i="90"/>
  <c r="CE20" i="90"/>
  <c r="CD20" i="90"/>
  <c r="CC20" i="90"/>
  <c r="CB20" i="90"/>
  <c r="CA20" i="90"/>
  <c r="BZ20" i="90"/>
  <c r="BY20" i="90"/>
  <c r="BX20" i="90"/>
  <c r="BW20" i="90"/>
  <c r="BV20" i="90"/>
  <c r="CK19" i="90"/>
  <c r="CJ19" i="90"/>
  <c r="CI19" i="90"/>
  <c r="CH19" i="90"/>
  <c r="CG19" i="90"/>
  <c r="CF19" i="90"/>
  <c r="CE19" i="90"/>
  <c r="CD19" i="90"/>
  <c r="CC19" i="90"/>
  <c r="CB19" i="90"/>
  <c r="CA19" i="90"/>
  <c r="BZ19" i="90"/>
  <c r="BY19" i="90"/>
  <c r="BX19" i="90"/>
  <c r="BW19" i="90"/>
  <c r="BV19" i="90"/>
  <c r="CK18" i="90"/>
  <c r="CJ18" i="90"/>
  <c r="CI18" i="90"/>
  <c r="CH18" i="90"/>
  <c r="CG18" i="90"/>
  <c r="CF18" i="90"/>
  <c r="CE18" i="90"/>
  <c r="CD18" i="90"/>
  <c r="CC18" i="90"/>
  <c r="CB18" i="90"/>
  <c r="CA18" i="90"/>
  <c r="BZ18" i="90"/>
  <c r="BY18" i="90"/>
  <c r="BX18" i="90"/>
  <c r="BW18" i="90"/>
  <c r="BV18" i="90"/>
  <c r="CK17" i="90"/>
  <c r="CJ17" i="90"/>
  <c r="CI17" i="90"/>
  <c r="CH17" i="90"/>
  <c r="CG17" i="90"/>
  <c r="CF17" i="90"/>
  <c r="CE17" i="90"/>
  <c r="CD17" i="90"/>
  <c r="CC17" i="90"/>
  <c r="CB17" i="90"/>
  <c r="CA17" i="90"/>
  <c r="BZ17" i="90"/>
  <c r="BY17" i="90"/>
  <c r="BX17" i="90"/>
  <c r="BW17" i="90"/>
  <c r="BV17" i="90"/>
  <c r="CK16" i="90"/>
  <c r="CJ16" i="90"/>
  <c r="CI16" i="90"/>
  <c r="CH16" i="90"/>
  <c r="CG16" i="90"/>
  <c r="CF16" i="90"/>
  <c r="CE16" i="90"/>
  <c r="CD16" i="90"/>
  <c r="CC16" i="90"/>
  <c r="CB16" i="90"/>
  <c r="CA16" i="90"/>
  <c r="BZ16" i="90"/>
  <c r="BY16" i="90"/>
  <c r="BX16" i="90"/>
  <c r="BW16" i="90"/>
  <c r="BV16" i="90"/>
  <c r="CK15" i="90"/>
  <c r="CJ15" i="90"/>
  <c r="CI15" i="90"/>
  <c r="CH15" i="90"/>
  <c r="CG15" i="90"/>
  <c r="CF15" i="90"/>
  <c r="CE15" i="90"/>
  <c r="CD15" i="90"/>
  <c r="CC15" i="90"/>
  <c r="CB15" i="90"/>
  <c r="CA15" i="90"/>
  <c r="BZ15" i="90"/>
  <c r="BY15" i="90"/>
  <c r="BX15" i="90"/>
  <c r="BW15" i="90"/>
  <c r="BV15" i="90"/>
  <c r="CK14" i="90"/>
  <c r="CJ14" i="90"/>
  <c r="CI14" i="90"/>
  <c r="CH14" i="90"/>
  <c r="CG14" i="90"/>
  <c r="CF14" i="90"/>
  <c r="CE14" i="90"/>
  <c r="CD14" i="90"/>
  <c r="CC14" i="90"/>
  <c r="CB14" i="90"/>
  <c r="CA14" i="90"/>
  <c r="BZ14" i="90"/>
  <c r="BY14" i="90"/>
  <c r="BX14" i="90"/>
  <c r="BW14" i="90"/>
  <c r="BV14" i="90"/>
  <c r="CK13" i="90"/>
  <c r="CJ13" i="90"/>
  <c r="CI13" i="90"/>
  <c r="CH13" i="90"/>
  <c r="CG13" i="90"/>
  <c r="CF13" i="90"/>
  <c r="CE13" i="90"/>
  <c r="CD13" i="90"/>
  <c r="CC13" i="90"/>
  <c r="CB13" i="90"/>
  <c r="CA13" i="90"/>
  <c r="BZ13" i="90"/>
  <c r="BY13" i="90"/>
  <c r="BX13" i="90"/>
  <c r="BW13" i="90"/>
  <c r="BV13" i="90"/>
  <c r="CK12" i="90"/>
  <c r="CJ12" i="90"/>
  <c r="CI12" i="90"/>
  <c r="CH12" i="90"/>
  <c r="CG12" i="90"/>
  <c r="CF12" i="90"/>
  <c r="CE12" i="90"/>
  <c r="CD12" i="90"/>
  <c r="CC12" i="90"/>
  <c r="CB12" i="90"/>
  <c r="CA12" i="90"/>
  <c r="BZ12" i="90"/>
  <c r="BY12" i="90"/>
  <c r="BX12" i="90"/>
  <c r="BW12" i="90"/>
  <c r="BV12" i="90"/>
  <c r="CK11" i="90"/>
  <c r="CJ11" i="90"/>
  <c r="CI11" i="90"/>
  <c r="CH11" i="90"/>
  <c r="CG11" i="90"/>
  <c r="CF11" i="90"/>
  <c r="CE11" i="90"/>
  <c r="CD11" i="90"/>
  <c r="CC11" i="90"/>
  <c r="CB11" i="90"/>
  <c r="CA11" i="90"/>
  <c r="BZ11" i="90"/>
  <c r="BY11" i="90"/>
  <c r="BX11" i="90"/>
  <c r="BW11" i="90"/>
  <c r="BV11" i="90"/>
  <c r="CK10" i="90"/>
  <c r="CJ10" i="90"/>
  <c r="CI10" i="90"/>
  <c r="CH10" i="90"/>
  <c r="CG10" i="90"/>
  <c r="CF10" i="90"/>
  <c r="CE10" i="90"/>
  <c r="CD10" i="90"/>
  <c r="CC10" i="90"/>
  <c r="CB10" i="90"/>
  <c r="CA10" i="90"/>
  <c r="BZ10" i="90"/>
  <c r="BY10" i="90"/>
  <c r="BX10" i="90"/>
  <c r="BW10" i="90"/>
  <c r="BV10" i="90"/>
  <c r="CK9" i="90"/>
  <c r="CJ9" i="90"/>
  <c r="CI9" i="90"/>
  <c r="CH9" i="90"/>
  <c r="CG9" i="90"/>
  <c r="CF9" i="90"/>
  <c r="CE9" i="90"/>
  <c r="CD9" i="90"/>
  <c r="CC9" i="90"/>
  <c r="CB9" i="90"/>
  <c r="CA9" i="90"/>
  <c r="BZ9" i="90"/>
  <c r="BY9" i="90"/>
  <c r="BX9" i="90"/>
  <c r="BW9" i="90"/>
  <c r="BV9" i="90"/>
  <c r="CK8" i="90"/>
  <c r="CJ8" i="90"/>
  <c r="CI8" i="90"/>
  <c r="CH8" i="90"/>
  <c r="CG8" i="90"/>
  <c r="CF8" i="90"/>
  <c r="CE8" i="90"/>
  <c r="CD8" i="90"/>
  <c r="CC8" i="90"/>
  <c r="CB8" i="90"/>
  <c r="CA8" i="90"/>
  <c r="BZ8" i="90"/>
  <c r="BY8" i="90"/>
  <c r="BX8" i="90"/>
  <c r="BW8" i="90"/>
  <c r="BV8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CK6" i="90"/>
  <c r="CJ6" i="90"/>
  <c r="CI6" i="90"/>
  <c r="CH6" i="90"/>
  <c r="CG6" i="90"/>
  <c r="CF6" i="90"/>
  <c r="CE6" i="90"/>
  <c r="CD6" i="90"/>
  <c r="CC6" i="90"/>
  <c r="CB6" i="90"/>
  <c r="CA6" i="90"/>
  <c r="BZ6" i="90"/>
  <c r="BY6" i="90"/>
  <c r="BX6" i="90"/>
  <c r="BW6" i="90"/>
  <c r="BV6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CK4" i="90"/>
  <c r="CJ4" i="90"/>
  <c r="CI4" i="90"/>
  <c r="CH4" i="90"/>
  <c r="CG4" i="90"/>
  <c r="CF4" i="90"/>
  <c r="CE4" i="90"/>
  <c r="CD4" i="90"/>
  <c r="CC4" i="90"/>
  <c r="CB4" i="90"/>
  <c r="CA4" i="90"/>
  <c r="BZ4" i="90"/>
  <c r="BY4" i="90"/>
  <c r="BX4" i="90"/>
  <c r="BW4" i="90"/>
  <c r="BV4" i="90"/>
  <c r="CK3" i="90"/>
  <c r="CJ3" i="90"/>
  <c r="CI3" i="90"/>
  <c r="CH3" i="90"/>
  <c r="CG3" i="90"/>
  <c r="CF3" i="90"/>
  <c r="CE3" i="90"/>
  <c r="CD3" i="90"/>
  <c r="CC3" i="90"/>
  <c r="CB3" i="90"/>
  <c r="CA3" i="90"/>
  <c r="BZ3" i="90"/>
  <c r="BY3" i="90"/>
  <c r="BX3" i="90"/>
  <c r="BW3" i="90"/>
  <c r="BV3" i="90"/>
  <c r="E497" i="90" l="1"/>
  <c r="E498" i="90"/>
  <c r="E499" i="90"/>
  <c r="E500" i="90"/>
  <c r="I497" i="90"/>
  <c r="I499" i="90"/>
  <c r="I500" i="90"/>
  <c r="I498" i="90"/>
  <c r="M498" i="90"/>
  <c r="M499" i="90"/>
  <c r="M500" i="90"/>
  <c r="M497" i="90"/>
  <c r="Q497" i="90"/>
  <c r="Q498" i="90"/>
  <c r="Q500" i="90"/>
  <c r="Q499" i="90"/>
  <c r="U497" i="90"/>
  <c r="U498" i="90"/>
  <c r="U499" i="90"/>
  <c r="U500" i="90"/>
  <c r="C508" i="90"/>
  <c r="C509" i="90"/>
  <c r="C510" i="90"/>
  <c r="C511" i="90"/>
  <c r="G508" i="90"/>
  <c r="G509" i="90"/>
  <c r="G510" i="90"/>
  <c r="G511" i="90"/>
  <c r="K508" i="90"/>
  <c r="K509" i="90"/>
  <c r="K510" i="90"/>
  <c r="K511" i="90"/>
  <c r="O508" i="90"/>
  <c r="O509" i="90"/>
  <c r="O510" i="90"/>
  <c r="O511" i="90"/>
  <c r="S508" i="90"/>
  <c r="S509" i="90"/>
  <c r="S510" i="90"/>
  <c r="S511" i="90"/>
  <c r="B500" i="90"/>
  <c r="B498" i="90"/>
  <c r="B499" i="90"/>
  <c r="B497" i="90"/>
  <c r="F497" i="90"/>
  <c r="F498" i="90"/>
  <c r="F499" i="90"/>
  <c r="F500" i="90"/>
  <c r="J497" i="90"/>
  <c r="J498" i="90"/>
  <c r="J499" i="90"/>
  <c r="J500" i="90"/>
  <c r="N500" i="90"/>
  <c r="N498" i="90"/>
  <c r="N499" i="90"/>
  <c r="N497" i="90"/>
  <c r="R499" i="90"/>
  <c r="R500" i="90"/>
  <c r="R497" i="90"/>
  <c r="R498" i="90"/>
  <c r="V498" i="90"/>
  <c r="V499" i="90"/>
  <c r="V497" i="90"/>
  <c r="V500" i="90"/>
  <c r="D508" i="90"/>
  <c r="D509" i="90"/>
  <c r="D510" i="90"/>
  <c r="D511" i="90"/>
  <c r="H508" i="90"/>
  <c r="H509" i="90"/>
  <c r="H510" i="90"/>
  <c r="H511" i="90"/>
  <c r="L508" i="90"/>
  <c r="L509" i="90"/>
  <c r="L510" i="90"/>
  <c r="L511" i="90"/>
  <c r="P508" i="90"/>
  <c r="P509" i="90"/>
  <c r="P510" i="90"/>
  <c r="P511" i="90"/>
  <c r="T508" i="90"/>
  <c r="T509" i="90"/>
  <c r="T510" i="90"/>
  <c r="T511" i="90"/>
  <c r="C497" i="90"/>
  <c r="C498" i="90"/>
  <c r="C499" i="90"/>
  <c r="C500" i="90"/>
  <c r="G497" i="90"/>
  <c r="G498" i="90"/>
  <c r="G499" i="90"/>
  <c r="G500" i="90"/>
  <c r="K497" i="90"/>
  <c r="K498" i="90"/>
  <c r="K499" i="90"/>
  <c r="K500" i="90"/>
  <c r="O497" i="90"/>
  <c r="O498" i="90"/>
  <c r="O499" i="90"/>
  <c r="O500" i="90"/>
  <c r="S497" i="90"/>
  <c r="S498" i="90"/>
  <c r="S499" i="90"/>
  <c r="S500" i="90"/>
  <c r="E508" i="90"/>
  <c r="E509" i="90"/>
  <c r="E510" i="90"/>
  <c r="E511" i="90"/>
  <c r="I509" i="90"/>
  <c r="I510" i="90"/>
  <c r="I511" i="90"/>
  <c r="I508" i="90"/>
  <c r="M508" i="90"/>
  <c r="M509" i="90"/>
  <c r="M510" i="90"/>
  <c r="M511" i="90"/>
  <c r="Q509" i="90"/>
  <c r="Q510" i="90"/>
  <c r="Q511" i="90"/>
  <c r="Q508" i="90"/>
  <c r="U509" i="90"/>
  <c r="U510" i="90"/>
  <c r="U511" i="90"/>
  <c r="U508" i="90"/>
  <c r="D500" i="90"/>
  <c r="D497" i="90"/>
  <c r="D498" i="90"/>
  <c r="D499" i="90"/>
  <c r="H499" i="90"/>
  <c r="H500" i="90"/>
  <c r="H497" i="90"/>
  <c r="H498" i="90"/>
  <c r="L497" i="90"/>
  <c r="L498" i="90"/>
  <c r="L499" i="90"/>
  <c r="L500" i="90"/>
  <c r="P499" i="90"/>
  <c r="P500" i="90"/>
  <c r="P497" i="90"/>
  <c r="P498" i="90"/>
  <c r="T500" i="90"/>
  <c r="T497" i="90"/>
  <c r="T498" i="90"/>
  <c r="T499" i="90"/>
  <c r="B511" i="90"/>
  <c r="B510" i="90"/>
  <c r="B509" i="90"/>
  <c r="B508" i="90"/>
  <c r="F508" i="90"/>
  <c r="F509" i="90"/>
  <c r="F510" i="90"/>
  <c r="F511" i="90"/>
  <c r="J510" i="90"/>
  <c r="J511" i="90"/>
  <c r="J508" i="90"/>
  <c r="J509" i="90"/>
  <c r="N509" i="90"/>
  <c r="N508" i="90"/>
  <c r="N510" i="90"/>
  <c r="N511" i="90"/>
  <c r="R509" i="90"/>
  <c r="R510" i="90"/>
  <c r="R511" i="90"/>
  <c r="R508" i="90"/>
  <c r="V511" i="90"/>
  <c r="V508" i="90"/>
  <c r="V509" i="90"/>
  <c r="V510" i="90"/>
</calcChain>
</file>

<file path=xl/sharedStrings.xml><?xml version="1.0" encoding="utf-8"?>
<sst xmlns="http://schemas.openxmlformats.org/spreadsheetml/2006/main" count="9079" uniqueCount="95">
  <si>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</si>
  <si>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</si>
  <si>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</si>
  <si>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</si>
  <si>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</si>
  <si>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</si>
  <si>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</si>
  <si>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</si>
  <si>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</si>
  <si>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</si>
  <si>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</si>
  <si>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</si>
  <si>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</si>
  <si>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</si>
  <si>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</si>
  <si>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</si>
  <si>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</si>
  <si>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</si>
  <si>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</si>
  <si>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</si>
  <si>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</si>
  <si>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</si>
  <si>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</si>
  <si>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</si>
  <si>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</si>
  <si>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</si>
  <si>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</si>
  <si>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</si>
  <si>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Active fractures</t>
  </si>
  <si>
    <t>All fractures</t>
  </si>
  <si>
    <t>Active fracture volume</t>
  </si>
  <si>
    <t>All fracture volume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</si>
  <si>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</si>
  <si>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</si>
  <si>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</si>
  <si>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</si>
  <si>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</si>
  <si>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</si>
  <si>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</si>
  <si>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</si>
  <si>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</si>
  <si>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</si>
  <si>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</si>
  <si>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</si>
  <si>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</si>
  <si>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</si>
  <si>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</si>
  <si>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</si>
  <si>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</si>
  <si>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</si>
  <si>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</si>
  <si>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</si>
  <si>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</si>
  <si>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</si>
  <si>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</si>
  <si>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</si>
  <si>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</si>
  <si>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</si>
  <si>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</si>
  <si>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</si>
  <si>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</si>
  <si>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</si>
  <si>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</si>
  <si>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</si>
  <si>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</si>
  <si>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</si>
  <si>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</si>
  <si>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</si>
  <si>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</si>
  <si>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</si>
  <si>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</si>
  <si>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</si>
  <si>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HMin Dip 90deg</t>
  </si>
  <si>
    <t>FS HMin Dip 58deg</t>
  </si>
  <si>
    <t>FS HMax Dip 90deg</t>
  </si>
  <si>
    <t>FS HMax Dip 58deg</t>
  </si>
  <si>
    <t>Displacement sense</t>
  </si>
  <si>
    <t>Clear zone volume</t>
  </si>
  <si>
    <t>NotActivated</t>
  </si>
  <si>
    <t>LeftLateral</t>
  </si>
  <si>
    <t>RightLateral</t>
  </si>
  <si>
    <t>Growing</t>
  </si>
  <si>
    <t>Normal</t>
  </si>
  <si>
    <t>ResidualActivity</t>
  </si>
  <si>
    <t>Deactivated</t>
  </si>
  <si>
    <t>FS 0 Dip 90deg</t>
  </si>
  <si>
    <t>FS 0 Dip 58deg</t>
  </si>
  <si>
    <t>FS 1 Dip 90deg</t>
  </si>
  <si>
    <t>FS 1 Dip 58deg</t>
  </si>
  <si>
    <t>OutOfBounds</t>
  </si>
  <si>
    <t>StressShadow</t>
  </si>
  <si>
    <t>Start Points</t>
  </si>
  <si>
    <t>End Points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</si>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</sst>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Implicit_Fracs!$AG$4:$AG$433</c:f>
              <c:numCache>
                <c:formatCode>General</c:formatCode>
                <c:ptCount val="430"/>
                <c:pt idx="0">
                  <c:v>0</c:v>
                </c:pt>
                <c:pt idx="1">
                  <c:v>2.5464790894703E-3</c:v>
                </c:pt>
                <c:pt idx="2">
                  <c:v>5.0746347235472401E-3</c:v>
                </c:pt>
                <c:pt idx="3">
                  <c:v>7.5935669168491603E-3</c:v>
                </c:pt>
                <c:pt idx="4">
                  <c:v>1.01032029052299E-2</c:v>
                </c:pt>
                <c:pt idx="5">
                  <c:v>1.2603553595661E-2</c:v>
                </c:pt>
                <c:pt idx="6">
                  <c:v>1.50946299696125E-2</c:v>
                </c:pt>
                <c:pt idx="7">
                  <c:v>1.7576436973137401E-2</c:v>
                </c:pt>
                <c:pt idx="8">
                  <c:v>2.00489745219832E-2</c:v>
                </c:pt>
                <c:pt idx="9">
                  <c:v>2.2512238837331802E-2</c:v>
                </c:pt>
                <c:pt idx="10">
                  <c:v>2.4966223424478001E-2</c:v>
                </c:pt>
                <c:pt idx="11">
                  <c:v>2.7410919741894899E-2</c:v>
                </c:pt>
                <c:pt idx="12">
                  <c:v>2.98463176615585E-2</c:v>
                </c:pt>
                <c:pt idx="13">
                  <c:v>3.2272405793369E-2</c:v>
                </c:pt>
                <c:pt idx="14">
                  <c:v>3.4689171720133603E-2</c:v>
                </c:pt>
                <c:pt idx="15">
                  <c:v>3.7096602172347101E-2</c:v>
                </c:pt>
                <c:pt idx="16">
                  <c:v>3.9494683161426999E-2</c:v>
                </c:pt>
                <c:pt idx="17">
                  <c:v>4.1883400083564899E-2</c:v>
                </c:pt>
                <c:pt idx="18">
                  <c:v>4.4262737802304997E-2</c:v>
                </c:pt>
                <c:pt idx="19">
                  <c:v>4.66326807153742E-2</c:v>
                </c:pt>
                <c:pt idx="20">
                  <c:v>4.89932128096119E-2</c:v>
                </c:pt>
                <c:pt idx="21">
                  <c:v>5.1344317706732298E-2</c:v>
                </c:pt>
                <c:pt idx="22">
                  <c:v>5.36859787019014E-2</c:v>
                </c:pt>
                <c:pt idx="23">
                  <c:v>5.60181787965911E-2</c:v>
                </c:pt>
                <c:pt idx="24">
                  <c:v>5.83409007268142E-2</c:v>
                </c:pt>
                <c:pt idx="25">
                  <c:v>6.0654126987580798E-2</c:v>
                </c:pt>
                <c:pt idx="26">
                  <c:v>6.2957839854234601E-2</c:v>
                </c:pt>
                <c:pt idx="27">
                  <c:v>6.5252021401183496E-2</c:v>
                </c:pt>
                <c:pt idx="28">
                  <c:v>6.7536653518437198E-2</c:v>
                </c:pt>
                <c:pt idx="29">
                  <c:v>6.9811717926287806E-2</c:v>
                </c:pt>
                <c:pt idx="30">
                  <c:v>7.20771961884005E-2</c:v>
                </c:pt>
                <c:pt idx="31">
                  <c:v>7.4333069723544198E-2</c:v>
                </c:pt>
                <c:pt idx="32">
                  <c:v>7.6579319816143299E-2</c:v>
                </c:pt>
                <c:pt idx="33">
                  <c:v>7.8815927625807802E-2</c:v>
                </c:pt>
                <c:pt idx="34">
                  <c:v>8.1042874195973905E-2</c:v>
                </c:pt>
                <c:pt idx="35">
                  <c:v>8.3260140461762694E-2</c:v>
                </c:pt>
                <c:pt idx="36">
                  <c:v>8.5467707257152595E-2</c:v>
                </c:pt>
                <c:pt idx="37">
                  <c:v>8.7665555321549904E-2</c:v>
                </c:pt>
                <c:pt idx="38">
                  <c:v>8.9853663082639701E-2</c:v>
                </c:pt>
                <c:pt idx="39">
                  <c:v>9.2032008674094404E-2</c:v>
                </c:pt>
                <c:pt idx="40">
                  <c:v>9.4200570022354699E-2</c:v>
                </c:pt>
                <c:pt idx="41">
                  <c:v>9.6359324850041894E-2</c:v>
                </c:pt>
                <c:pt idx="42">
                  <c:v>9.8508250679068196E-2</c:v>
                </c:pt>
                <c:pt idx="43">
                  <c:v>0.100647324833465</c:v>
                </c:pt>
                <c:pt idx="44">
                  <c:v>0.102776524441948</c:v>
                </c:pt>
                <c:pt idx="45">
                  <c:v>0.104895826440249</c:v>
                </c:pt>
                <c:pt idx="46">
                  <c:v>0.10700520757321</c:v>
                </c:pt>
                <c:pt idx="47">
                  <c:v>0.10910464439668199</c:v>
                </c:pt>
                <c:pt idx="48">
                  <c:v>0.111194113279224</c:v>
                </c:pt>
                <c:pt idx="49">
                  <c:v>0.113273590403624</c:v>
                </c:pt>
                <c:pt idx="50">
                  <c:v>0.11534305176824999</c:v>
                </c:pt>
                <c:pt idx="51">
                  <c:v>0.11740247318824799</c:v>
                </c:pt>
                <c:pt idx="52">
                  <c:v>0.119451830296593</c:v>
                </c:pt>
                <c:pt idx="53">
                  <c:v>0.12149109854500501</c:v>
                </c:pt>
                <c:pt idx="54">
                  <c:v>0.123520253204737</c:v>
                </c:pt>
                <c:pt idx="55">
                  <c:v>0.12553926936724</c:v>
                </c:pt>
                <c:pt idx="56">
                  <c:v>0.12754812194472401</c:v>
                </c:pt>
                <c:pt idx="57">
                  <c:v>0.12954678567060501</c:v>
                </c:pt>
                <c:pt idx="58">
                  <c:v>0.13153523509986001</c:v>
                </c:pt>
                <c:pt idx="59">
                  <c:v>0.13351344460928199</c:v>
                </c:pt>
                <c:pt idx="60">
                  <c:v>0.135481388397656</c:v>
                </c:pt>
                <c:pt idx="61">
                  <c:v>0.13743904048583699</c:v>
                </c:pt>
                <c:pt idx="62">
                  <c:v>0.13938637471676399</c:v>
                </c:pt>
                <c:pt idx="63">
                  <c:v>0.14132336475539101</c:v>
                </c:pt>
                <c:pt idx="64">
                  <c:v>0.143249984088546</c:v>
                </c:pt>
                <c:pt idx="65">
                  <c:v>0.14516620602472699</c:v>
                </c:pt>
                <c:pt idx="66">
                  <c:v>0.147072003693826</c:v>
                </c:pt>
                <c:pt idx="67">
                  <c:v>0.14896735004680001</c:v>
                </c:pt>
                <c:pt idx="68">
                  <c:v>0.150852217855274</c:v>
                </c:pt>
                <c:pt idx="69">
                  <c:v>0.15272657971109399</c:v>
                </c:pt>
                <c:pt idx="70">
                  <c:v>0.15459040802582</c:v>
                </c:pt>
                <c:pt idx="71">
                  <c:v>0.15644367503017101</c:v>
                </c:pt>
                <c:pt idx="72">
                  <c:v>0.15828635277341599</c:v>
                </c:pt>
                <c:pt idx="73">
                  <c:v>0.16011841312271899</c:v>
                </c:pt>
                <c:pt idx="74">
                  <c:v>0.16193982776243501</c:v>
                </c:pt>
                <c:pt idx="75">
                  <c:v>0.16375056819336001</c:v>
                </c:pt>
                <c:pt idx="76">
                  <c:v>0.165550605731938</c:v>
                </c:pt>
                <c:pt idx="77">
                  <c:v>0.16733991150942601</c:v>
                </c:pt>
                <c:pt idx="78">
                  <c:v>0.16911845647101201</c:v>
                </c:pt>
                <c:pt idx="79">
                  <c:v>0.17088621137489801</c:v>
                </c:pt>
                <c:pt idx="80">
                  <c:v>0.17264314679134199</c:v>
                </c:pt>
                <c:pt idx="81">
                  <c:v>0.174389233101654</c:v>
                </c:pt>
                <c:pt idx="82">
                  <c:v>0.176124440497167</c:v>
                </c:pt>
                <c:pt idx="83">
                  <c:v>0.17784873897816</c:v>
                </c:pt>
                <c:pt idx="84">
                  <c:v>0.179562098352745</c:v>
                </c:pt>
                <c:pt idx="85">
                  <c:v>0.181264488235724</c:v>
                </c:pt>
                <c:pt idx="86">
                  <c:v>0.18295587804740401</c:v>
                </c:pt>
                <c:pt idx="87">
                  <c:v>0.184636237012379</c:v>
                </c:pt>
                <c:pt idx="88">
                  <c:v>0.18630553415828099</c:v>
                </c:pt>
                <c:pt idx="89">
                  <c:v>0.18796373831449201</c:v>
                </c:pt>
                <c:pt idx="90">
                  <c:v>0.18961081811082101</c:v>
                </c:pt>
                <c:pt idx="91">
                  <c:v>0.19124674197615199</c:v>
                </c:pt>
                <c:pt idx="92">
                  <c:v>0.19287147813705599</c:v>
                </c:pt>
                <c:pt idx="93">
                  <c:v>0.194484994616372</c:v>
                </c:pt>
                <c:pt idx="94">
                  <c:v>0.19608725923174999</c:v>
                </c:pt>
                <c:pt idx="95">
                  <c:v>0.197678239594166</c:v>
                </c:pt>
                <c:pt idx="96">
                  <c:v>0.19925790310640201</c:v>
                </c:pt>
                <c:pt idx="97">
                  <c:v>0.200826216961491</c:v>
                </c:pt>
                <c:pt idx="98">
                  <c:v>0.20238314814114</c:v>
                </c:pt>
                <c:pt idx="99">
                  <c:v>0.20392866341410401</c:v>
                </c:pt>
                <c:pt idx="100">
                  <c:v>0.20546272933453799</c:v>
                </c:pt>
                <c:pt idx="101">
                  <c:v>0.20698531224031599</c:v>
                </c:pt>
                <c:pt idx="102">
                  <c:v>0.20849637825131601</c:v>
                </c:pt>
                <c:pt idx="103">
                  <c:v>0.20999589326766599</c:v>
                </c:pt>
                <c:pt idx="104">
                  <c:v>0.211483822967967</c:v>
                </c:pt>
                <c:pt idx="105">
                  <c:v>0.212960132807477</c:v>
                </c:pt>
                <c:pt idx="106">
                  <c:v>0.214424788016259</c:v>
                </c:pt>
                <c:pt idx="107">
                  <c:v>0.21587775359730599</c:v>
                </c:pt>
                <c:pt idx="108">
                  <c:v>0.21731899432461901</c:v>
                </c:pt>
                <c:pt idx="109">
                  <c:v>0.218748474741261</c:v>
                </c:pt>
                <c:pt idx="110">
                  <c:v>0.220166159157373</c:v>
                </c:pt>
                <c:pt idx="111">
                  <c:v>0.22157201164815299</c:v>
                </c:pt>
                <c:pt idx="112">
                  <c:v>0.22296599605180301</c:v>
                </c:pt>
                <c:pt idx="113">
                  <c:v>0.22434807596744499</c:v>
                </c:pt>
                <c:pt idx="114">
                  <c:v>0.22571821475299</c:v>
                </c:pt>
                <c:pt idx="115">
                  <c:v>0.22707637552298299</c:v>
                </c:pt>
                <c:pt idx="116">
                  <c:v>0.22842252114640499</c:v>
                </c:pt>
                <c:pt idx="117">
                  <c:v>0.22975661424443999</c:v>
                </c:pt>
                <c:pt idx="118">
                  <c:v>0.23107861718820499</c:v>
                </c:pt>
                <c:pt idx="119">
                  <c:v>0.232388492096441</c:v>
                </c:pt>
                <c:pt idx="120">
                  <c:v>0.23368620083317099</c:v>
                </c:pt>
                <c:pt idx="121">
                  <c:v>0.234971705005312</c:v>
                </c:pt>
                <c:pt idx="122">
                  <c:v>0.23624496596025199</c:v>
                </c:pt>
                <c:pt idx="123">
                  <c:v>0.23750594478338899</c:v>
                </c:pt>
                <c:pt idx="124">
                  <c:v>0.23875460229562701</c:v>
                </c:pt>
                <c:pt idx="125">
                  <c:v>0.23999089905083301</c:v>
                </c:pt>
                <c:pt idx="126">
                  <c:v>0.24121479533324899</c:v>
                </c:pt>
                <c:pt idx="127">
                  <c:v>0.24242625115486999</c:v>
                </c:pt>
                <c:pt idx="128">
                  <c:v>0.243625226252772</c:v>
                </c:pt>
                <c:pt idx="129">
                  <c:v>0.244811680086399</c:v>
                </c:pt>
                <c:pt idx="130">
                  <c:v>0.24598557183480699</c:v>
                </c:pt>
                <c:pt idx="131">
                  <c:v>0.24714686039386599</c:v>
                </c:pt>
                <c:pt idx="132">
                  <c:v>0.248295504373411</c:v>
                </c:pt>
                <c:pt idx="133">
                  <c:v>0.24943146209434899</c:v>
                </c:pt>
                <c:pt idx="134">
                  <c:v>0.25055469158572502</c:v>
                </c:pt>
                <c:pt idx="135">
                  <c:v>0.25166515058173</c:v>
                </c:pt>
                <c:pt idx="136">
                  <c:v>0.25276279651867101</c:v>
                </c:pt>
                <c:pt idx="137">
                  <c:v>0.25384758653188599</c:v>
                </c:pt>
                <c:pt idx="138">
                  <c:v>0.25491947745261101</c:v>
                </c:pt>
                <c:pt idx="139">
                  <c:v>0.25597842580479102</c:v>
                </c:pt>
                <c:pt idx="140">
                  <c:v>0.257024387801851</c:v>
                </c:pt>
                <c:pt idx="141">
                  <c:v>0.25805731934340398</c:v>
                </c:pt>
                <c:pt idx="142">
                  <c:v>0.259077176011904</c:v>
                </c:pt>
                <c:pt idx="143">
                  <c:v>0.26008391306925599</c:v>
                </c:pt>
                <c:pt idx="144">
                  <c:v>0.26107748545335902</c:v>
                </c:pt>
                <c:pt idx="145">
                  <c:v>0.26205784777459601</c:v>
                </c:pt>
                <c:pt idx="146">
                  <c:v>0.26302495431227002</c:v>
                </c:pt>
                <c:pt idx="147">
                  <c:v>0.26397875901097501</c:v>
                </c:pt>
                <c:pt idx="148">
                  <c:v>0.264919215476911</c:v>
                </c:pt>
                <c:pt idx="149">
                  <c:v>0.26584627697413699</c:v>
                </c:pt>
                <c:pt idx="150">
                  <c:v>0.26675989642075898</c:v>
                </c:pt>
                <c:pt idx="151">
                  <c:v>0.26766002638506298</c:v>
                </c:pt>
                <c:pt idx="152">
                  <c:v>0.26854661908157101</c:v>
                </c:pt>
                <c:pt idx="153">
                  <c:v>0.26941962636704198</c:v>
                </c:pt>
                <c:pt idx="154">
                  <c:v>0.27027899973639502</c:v>
                </c:pt>
                <c:pt idx="155">
                  <c:v>0.271124690318575</c:v>
                </c:pt>
                <c:pt idx="156">
                  <c:v>0.271956648872341</c:v>
                </c:pt>
                <c:pt idx="157">
                  <c:v>0.27277482578198398</c:v>
                </c:pt>
                <c:pt idx="158">
                  <c:v>0.27357917105296897</c:v>
                </c:pt>
                <c:pt idx="159">
                  <c:v>0.27436963430751399</c:v>
                </c:pt>
                <c:pt idx="160">
                  <c:v>0.27514616478007797</c:v>
                </c:pt>
                <c:pt idx="161">
                  <c:v>0.275908711312779</c:v>
                </c:pt>
                <c:pt idx="162">
                  <c:v>0.27665722235073198</c:v>
                </c:pt>
                <c:pt idx="163">
                  <c:v>0.27739164593730897</c:v>
                </c:pt>
                <c:pt idx="164">
                  <c:v>0.27811192970930898</c:v>
                </c:pt>
                <c:pt idx="165">
                  <c:v>0.27881802089204599</c:v>
                </c:pt>
                <c:pt idx="166">
                  <c:v>0.27950986629435898</c:v>
                </c:pt>
                <c:pt idx="167">
                  <c:v>0.28018741230351801</c:v>
                </c:pt>
                <c:pt idx="168">
                  <c:v>0.28085060488005598</c:v>
                </c:pt>
                <c:pt idx="169">
                  <c:v>0.28149938955249798</c:v>
                </c:pt>
                <c:pt idx="170">
                  <c:v>0.282133711411999</c:v>
                </c:pt>
                <c:pt idx="171">
                  <c:v>0.28275351510688601</c:v>
                </c:pt>
                <c:pt idx="172">
                  <c:v>0.28335874483710299</c:v>
                </c:pt>
                <c:pt idx="173">
                  <c:v>0.28394934434855501</c:v>
                </c:pt>
                <c:pt idx="174">
                  <c:v>0.28452525692734298</c:v>
                </c:pt>
                <c:pt idx="175">
                  <c:v>0.285086425393904</c:v>
                </c:pt>
                <c:pt idx="176">
                  <c:v>0.28563279209703601</c:v>
                </c:pt>
                <c:pt idx="177">
                  <c:v>0.28616429890781397</c:v>
                </c:pt>
                <c:pt idx="178">
                  <c:v>0.28668088721339502</c:v>
                </c:pt>
                <c:pt idx="179">
                  <c:v>0.28718249791070899</c:v>
                </c:pt>
                <c:pt idx="180">
                  <c:v>0.28766907140002401</c:v>
                </c:pt>
                <c:pt idx="181">
                  <c:v>0.28814054757840302</c:v>
                </c:pt>
                <c:pt idx="182">
                  <c:v>0.28859686583302802</c:v>
                </c:pt>
                <c:pt idx="183">
                  <c:v>0.28903796503439599</c:v>
                </c:pt>
                <c:pt idx="184">
                  <c:v>0.289463783529395</c:v>
                </c:pt>
                <c:pt idx="185">
                  <c:v>0.28987425913423898</c:v>
                </c:pt>
                <c:pt idx="186">
                  <c:v>0.29026932912726999</c:v>
                </c:pt>
                <c:pt idx="187">
                  <c:v>0.29064893024161997</c:v>
                </c:pt>
                <c:pt idx="188">
                  <c:v>0.291012998657734</c:v>
                </c:pt>
                <c:pt idx="189">
                  <c:v>0.29136146999573798</c:v>
                </c:pt>
                <c:pt idx="190">
                  <c:v>0.291694279307672</c:v>
                </c:pt>
                <c:pt idx="191">
                  <c:v>0.292011361069552</c:v>
                </c:pt>
                <c:pt idx="192">
                  <c:v>0.29231264917329203</c:v>
                </c:pt>
                <c:pt idx="193">
                  <c:v>0.29259807691845102</c:v>
                </c:pt>
                <c:pt idx="194">
                  <c:v>0.29286757700382399</c:v>
                </c:pt>
                <c:pt idx="195">
                  <c:v>0.29312108151886102</c:v>
                </c:pt>
                <c:pt idx="196">
                  <c:v>0.29335852193491102</c:v>
                </c:pt>
                <c:pt idx="197">
                  <c:v>0.29357982909628699</c:v>
                </c:pt>
                <c:pt idx="198">
                  <c:v>0.29378493321115701</c:v>
                </c:pt>
                <c:pt idx="199">
                  <c:v>0.293973763842238</c:v>
                </c:pt>
                <c:pt idx="200">
                  <c:v>0.29414624989729998</c:v>
                </c:pt>
                <c:pt idx="201">
                  <c:v>0.29430231961948</c:v>
                </c:pt>
                <c:pt idx="202">
                  <c:v>0.29444190057738501</c:v>
                </c:pt>
                <c:pt idx="203">
                  <c:v>0.29456491965499298</c:v>
                </c:pt>
                <c:pt idx="204">
                  <c:v>0.29467130304133998</c:v>
                </c:pt>
                <c:pt idx="205">
                  <c:v>0.29476097621998998</c:v>
                </c:pt>
                <c:pt idx="206">
                  <c:v>0.29483386395827899</c:v>
                </c:pt>
                <c:pt idx="207">
                  <c:v>0.29488989029632701</c:v>
                </c:pt>
                <c:pt idx="208">
                  <c:v>0.29492897853582201</c:v>
                </c:pt>
                <c:pt idx="209">
                  <c:v>0.29495105122854998</c:v>
                </c:pt>
                <c:pt idx="210">
                  <c:v>0.29495603016468602</c:v>
                </c:pt>
                <c:pt idx="211">
                  <c:v>0.29494383636082599</c:v>
                </c:pt>
                <c:pt idx="212">
                  <c:v>0.29491439004775</c:v>
                </c:pt>
                <c:pt idx="213">
                  <c:v>0.29486761065793099</c:v>
                </c:pt>
                <c:pt idx="214">
                  <c:v>0.29480341681274602</c:v>
                </c:pt>
                <c:pt idx="215">
                  <c:v>0.29472172630941801</c:v>
                </c:pt>
                <c:pt idx="216">
                  <c:v>0.29462245610766302</c:v>
                </c:pt>
                <c:pt idx="217">
                  <c:v>0.294505522316028</c:v>
                </c:pt>
                <c:pt idx="218">
                  <c:v>0.29437084017793103</c:v>
                </c:pt>
                <c:pt idx="219">
                  <c:v>0.29421832405737303</c:v>
                </c:pt>
                <c:pt idx="220">
                  <c:v>0.29404788742433402</c:v>
                </c:pt>
                <c:pt idx="221">
                  <c:v>0.29385944283982501</c:v>
                </c:pt>
                <c:pt idx="222">
                  <c:v>0.29365290194059801</c:v>
                </c:pt>
                <c:pt idx="223">
                  <c:v>0.29342817542350103</c:v>
                </c:pt>
                <c:pt idx="224">
                  <c:v>0.293185173029471</c:v>
                </c:pt>
                <c:pt idx="225">
                  <c:v>0.29292380352714598</c:v>
                </c:pt>
                <c:pt idx="226">
                  <c:v>0.29264397469609799</c:v>
                </c:pt>
                <c:pt idx="227">
                  <c:v>0.29234559330966398</c:v>
                </c:pt>
                <c:pt idx="228">
                  <c:v>0.29202856511736702</c:v>
                </c:pt>
                <c:pt idx="229">
                  <c:v>0.291692794826929</c:v>
                </c:pt>
                <c:pt idx="230">
                  <c:v>0.291338186085839</c:v>
                </c:pt>
                <c:pt idx="231">
                  <c:v>0.29096464146248302</c:v>
                </c:pt>
                <c:pt idx="232">
                  <c:v>0.29057206242681399</c:v>
                </c:pt>
                <c:pt idx="233">
                  <c:v>0.29016034933055701</c:v>
                </c:pt>
                <c:pt idx="234">
                  <c:v>0.28972940138692599</c:v>
                </c:pt>
                <c:pt idx="235">
                  <c:v>0.28927911664984401</c:v>
                </c:pt>
                <c:pt idx="236">
                  <c:v>0.28880939199264899</c:v>
                </c:pt>
                <c:pt idx="237">
                  <c:v>0.28832012308628102</c:v>
                </c:pt>
                <c:pt idx="238">
                  <c:v>0.28781120437691599</c:v>
                </c:pt>
                <c:pt idx="239">
                  <c:v>0.28728252906305002</c:v>
                </c:pt>
                <c:pt idx="240">
                  <c:v>0.28673398907200498</c:v>
                </c:pt>
                <c:pt idx="241">
                  <c:v>0.28616547503584899</c:v>
                </c:pt>
                <c:pt idx="242">
                  <c:v>0.28557687626670197</c:v>
                </c:pt>
                <c:pt idx="243">
                  <c:v>0.28496808073142199</c:v>
                </c:pt>
                <c:pt idx="244">
                  <c:v>0.28433897502564898</c:v>
                </c:pt>
                <c:pt idx="245">
                  <c:v>0.28368944434718402</c:v>
                </c:pt>
                <c:pt idx="246">
                  <c:v>0.28301937246868603</c:v>
                </c:pt>
                <c:pt idx="247">
                  <c:v>0.28232864170967797</c:v>
                </c:pt>
                <c:pt idx="248">
                  <c:v>0.28161713290782697</c:v>
                </c:pt>
                <c:pt idx="249">
                  <c:v>0.280884725389482</c:v>
                </c:pt>
                <c:pt idx="250">
                  <c:v>0.28013129693946498</c:v>
                </c:pt>
                <c:pt idx="251">
                  <c:v>0.27935672377006399</c:v>
                </c:pt>
                <c:pt idx="252">
                  <c:v>0.278560880489233</c:v>
                </c:pt>
                <c:pt idx="253">
                  <c:v>0.27774364006796798</c:v>
                </c:pt>
                <c:pt idx="254">
                  <c:v>0.27690487380683498</c:v>
                </c:pt>
                <c:pt idx="255">
                  <c:v>0.27604445130162297</c:v>
                </c:pt>
                <c:pt idx="256">
                  <c:v>0.27516224040811799</c:v>
                </c:pt>
                <c:pt idx="257">
                  <c:v>0.27425810720594801</c:v>
                </c:pt>
                <c:pt idx="258">
                  <c:v>0.27333191596149697</c:v>
                </c:pt>
                <c:pt idx="259">
                  <c:v>0.27238352908986202</c:v>
                </c:pt>
                <c:pt idx="260">
                  <c:v>0.271412807115816</c:v>
                </c:pt>
                <c:pt idx="261">
                  <c:v>0.27041960863377101</c:v>
                </c:pt>
                <c:pt idx="262">
                  <c:v>0.26940379026670302</c:v>
                </c:pt>
                <c:pt idx="263">
                  <c:v>0.26836520662403301</c:v>
                </c:pt>
                <c:pt idx="264">
                  <c:v>0.26730371025842398</c:v>
                </c:pt>
                <c:pt idx="265">
                  <c:v>0.26621915162148602</c:v>
                </c:pt>
                <c:pt idx="266">
                  <c:v>0.26511137901835802</c:v>
                </c:pt>
                <c:pt idx="267">
                  <c:v>0.26398023856115999</c:v>
                </c:pt>
                <c:pt idx="268">
                  <c:v>0.26282557412127899</c:v>
                </c:pt>
                <c:pt idx="269">
                  <c:v>0.261647227280488</c:v>
                </c:pt>
                <c:pt idx="270">
                  <c:v>0.26044503728087598</c:v>
                </c:pt>
                <c:pt idx="271">
                  <c:v>0.25921884097357401</c:v>
                </c:pt>
                <c:pt idx="272">
                  <c:v>0.25796847276627</c:v>
                </c:pt>
                <c:pt idx="273">
                  <c:v>0.25669376456950299</c:v>
                </c:pt>
                <c:pt idx="274">
                  <c:v>0.25539454574174097</c:v>
                </c:pt>
                <c:pt idx="275">
                  <c:v>0.25407064303323001</c:v>
                </c:pt>
                <c:pt idx="276">
                  <c:v>0.25272188052862699</c:v>
                </c:pt>
                <c:pt idx="277">
                  <c:v>0.25134807958843097</c:v>
                </c:pt>
                <c:pt idx="278">
                  <c:v>0.24994905878922499</c:v>
                </c:pt>
                <c:pt idx="279">
                  <c:v>0.248524633862753</c:v>
                </c:pt>
                <c:pt idx="280">
                  <c:v>0.24707461763387301</c:v>
                </c:pt>
                <c:pt idx="281">
                  <c:v>0.245598819957424</c:v>
                </c:pt>
                <c:pt idx="282">
                  <c:v>0.24409704765406101</c:v>
                </c:pt>
                <c:pt idx="283">
                  <c:v>0.24256910444513999</c:v>
                </c:pt>
                <c:pt idx="284">
                  <c:v>0.24101479088671299</c:v>
                </c:pt>
                <c:pt idx="285">
                  <c:v>0.23943390430275899</c:v>
                </c:pt>
                <c:pt idx="286">
                  <c:v>0.23782623871775399</c:v>
                </c:pt>
                <c:pt idx="287">
                  <c:v>0.23619158478873201</c:v>
                </c:pt>
                <c:pt idx="288">
                  <c:v>0.23452972973699901</c:v>
                </c:pt>
                <c:pt idx="289">
                  <c:v>0.23284045727970901</c:v>
                </c:pt>
                <c:pt idx="290">
                  <c:v>0.23112354756151501</c:v>
                </c:pt>
                <c:pt idx="291">
                  <c:v>0.22937877708658</c:v>
                </c:pt>
                <c:pt idx="292">
                  <c:v>0.22760591865125401</c:v>
                </c:pt>
                <c:pt idx="293">
                  <c:v>0.225804741277779</c:v>
                </c:pt>
                <c:pt idx="294">
                  <c:v>0.22397501014943799</c:v>
                </c:pt>
                <c:pt idx="295">
                  <c:v>0.22211648654763599</c:v>
                </c:pt>
                <c:pt idx="296">
                  <c:v>0.220228927791461</c:v>
                </c:pt>
                <c:pt idx="297">
                  <c:v>0.21831208718036901</c:v>
                </c:pt>
                <c:pt idx="298">
                  <c:v>0.21636571394073401</c:v>
                </c:pt>
                <c:pt idx="299">
                  <c:v>0.21438955317709299</c:v>
                </c:pt>
                <c:pt idx="300">
                  <c:v>0.212383345829076</c:v>
                </c:pt>
                <c:pt idx="301">
                  <c:v>0.21034682863511001</c:v>
                </c:pt>
                <c:pt idx="302">
                  <c:v>0.208279734104201</c:v>
                </c:pt>
                <c:pt idx="303">
                  <c:v>0.20618179049724</c:v>
                </c:pt>
                <c:pt idx="304">
                  <c:v>0.20405272181952899</c:v>
                </c:pt>
                <c:pt idx="305">
                  <c:v>0.201892247826436</c:v>
                </c:pt>
                <c:pt idx="306">
                  <c:v>0.19970008404442499</c:v>
                </c:pt>
                <c:pt idx="307">
                  <c:v>0.197475941809966</c:v>
                </c:pt>
                <c:pt idx="308">
                  <c:v>0.195219528329278</c:v>
                </c:pt>
                <c:pt idx="309">
                  <c:v>0.19293054676222901</c:v>
                </c:pt>
                <c:pt idx="310">
                  <c:v>0.19060869633426999</c:v>
                </c:pt>
                <c:pt idx="311">
                  <c:v>0.188253672480823</c:v>
                </c:pt>
                <c:pt idx="312">
                  <c:v>0.18586516702922701</c:v>
                </c:pt>
                <c:pt idx="313">
                  <c:v>0.18344286842413501</c:v>
                </c:pt>
                <c:pt idx="314">
                  <c:v>0.18098646200311599</c:v>
                </c:pt>
                <c:pt idx="315">
                  <c:v>0.17849563033030599</c:v>
                </c:pt>
                <c:pt idx="316">
                  <c:v>0.175970053597131</c:v>
                </c:pt>
                <c:pt idx="317">
                  <c:v>0.173409410100554</c:v>
                </c:pt>
                <c:pt idx="318">
                  <c:v>0.170813376810936</c:v>
                </c:pt>
                <c:pt idx="319">
                  <c:v>0.16818163004353801</c:v>
                </c:pt>
                <c:pt idx="320">
                  <c:v>0.16551384624993101</c:v>
                </c:pt>
                <c:pt idx="321">
                  <c:v>0.16280970294819999</c:v>
                </c:pt>
                <c:pt idx="322">
                  <c:v>0.16006887981396101</c:v>
                </c:pt>
                <c:pt idx="323">
                  <c:v>0.15729105995779599</c:v>
                </c:pt>
                <c:pt idx="324">
                  <c:v>0.154475931419011</c:v>
                </c:pt>
                <c:pt idx="325">
                  <c:v>0.15162318891065599</c:v>
                </c:pt>
                <c:pt idx="326">
                  <c:v>0.14873253585670801</c:v>
                </c:pt>
                <c:pt idx="327">
                  <c:v>0.14580368676933</c:v>
                </c:pt>
                <c:pt idx="328">
                  <c:v>0.14283637002250699</c:v>
                </c:pt>
                <c:pt idx="329">
                  <c:v>0.13983033108821699</c:v>
                </c:pt>
                <c:pt idx="330">
                  <c:v>0.13678533631311801</c:v>
                </c:pt>
                <c:pt idx="331">
                  <c:v>0.133701177327716</c:v>
                </c:pt>
                <c:pt idx="332">
                  <c:v>0.13057767619673399</c:v>
                </c:pt>
                <c:pt idx="333">
                  <c:v>0.12741469143935399</c:v>
                </c:pt>
                <c:pt idx="334">
                  <c:v>0.124212125071945</c:v>
                </c:pt>
                <c:pt idx="335">
                  <c:v>0.12096993085443</c:v>
                </c:pt>
                <c:pt idx="336">
                  <c:v>0.117688123955814</c:v>
                </c:pt>
                <c:pt idx="337">
                  <c:v>0.114366792295474</c:v>
                </c:pt>
                <c:pt idx="338">
                  <c:v>0.111006109866152</c:v>
                </c:pt>
                <c:pt idx="339">
                  <c:v>0.107606352403799</c:v>
                </c:pt>
                <c:pt idx="340">
                  <c:v>0.10416791584031</c:v>
                </c:pt>
                <c:pt idx="341">
                  <c:v>0.100691338060052</c:v>
                </c:pt>
                <c:pt idx="342">
                  <c:v>9.71773245823635E-2</c:v>
                </c:pt>
                <c:pt idx="343">
                  <c:v>9.3626778912489106E-2</c:v>
                </c:pt>
                <c:pt idx="344">
                  <c:v>9.0040838445520605E-2</c:v>
                </c:pt>
                <c:pt idx="345">
                  <c:v>8.6420916974217707E-2</c:v>
                </c:pt>
                <c:pt idx="346">
                  <c:v>8.2768755043647502E-2</c:v>
                </c:pt>
                <c:pt idx="347">
                  <c:v>7.90864796132556E-2</c:v>
                </c:pt>
                <c:pt idx="348">
                  <c:v>7.5376674726420595E-2</c:v>
                </c:pt>
                <c:pt idx="349">
                  <c:v>7.1642465138854403E-2</c:v>
                </c:pt>
                <c:pt idx="350">
                  <c:v>6.7887615099759394E-2</c:v>
                </c:pt>
                <c:pt idx="351">
                  <c:v>6.4116644675337703E-2</c:v>
                </c:pt>
                <c:pt idx="352">
                  <c:v>6.0334966086713099E-2</c:v>
                </c:pt>
                <c:pt idx="353">
                  <c:v>5.65490423927478E-2</c:v>
                </c:pt>
                <c:pt idx="354">
                  <c:v>5.2766570303693403E-2</c:v>
                </c:pt>
                <c:pt idx="355">
                  <c:v>4.8996687683630497E-2</c:v>
                </c:pt>
                <c:pt idx="356">
                  <c:v>4.5250203962680299E-2</c:v>
                </c:pt>
                <c:pt idx="357">
                  <c:v>4.1539847612903802E-2</c:v>
                </c:pt>
                <c:pt idx="358">
                  <c:v>3.7880518185198699E-2</c:v>
                </c:pt>
                <c:pt idx="359">
                  <c:v>3.4289520062831098E-2</c:v>
                </c:pt>
                <c:pt idx="360">
                  <c:v>3.0786739857877901E-2</c:v>
                </c:pt>
                <c:pt idx="361">
                  <c:v>2.7394708359498698E-2</c:v>
                </c:pt>
                <c:pt idx="362">
                  <c:v>2.41384614767375E-2</c:v>
                </c:pt>
                <c:pt idx="363">
                  <c:v>2.1045086047405102E-2</c:v>
                </c:pt>
                <c:pt idx="364">
                  <c:v>1.8142814784177799E-2</c:v>
                </c:pt>
                <c:pt idx="365">
                  <c:v>1.54595378550879E-2</c:v>
                </c:pt>
                <c:pt idx="366">
                  <c:v>1.3020654147896099E-2</c:v>
                </c:pt>
                <c:pt idx="367">
                  <c:v>1.0846323601908601E-2</c:v>
                </c:pt>
                <c:pt idx="368">
                  <c:v>8.9484154858986299E-3</c:v>
                </c:pt>
                <c:pt idx="369">
                  <c:v>7.3277347309820802E-3</c:v>
                </c:pt>
                <c:pt idx="370">
                  <c:v>5.9723242146920499E-3</c:v>
                </c:pt>
                <c:pt idx="371">
                  <c:v>4.8575983508292904E-3</c:v>
                </c:pt>
                <c:pt idx="372">
                  <c:v>3.9486233196702998E-3</c:v>
                </c:pt>
                <c:pt idx="373">
                  <c:v>3.2040747592680602E-3</c:v>
                </c:pt>
                <c:pt idx="374">
                  <c:v>2.9268527449345999E-3</c:v>
                </c:pt>
                <c:pt idx="375">
                  <c:v>2.6353517209112098E-3</c:v>
                </c:pt>
                <c:pt idx="376">
                  <c:v>2.4360725243269001E-3</c:v>
                </c:pt>
                <c:pt idx="377">
                  <c:v>2.2422910731170302E-3</c:v>
                </c:pt>
                <c:pt idx="378">
                  <c:v>2.0616874820027198E-3</c:v>
                </c:pt>
                <c:pt idx="379">
                  <c:v>1.89286968000967E-3</c:v>
                </c:pt>
                <c:pt idx="380">
                  <c:v>1.73536282329898E-3</c:v>
                </c:pt>
                <c:pt idx="381">
                  <c:v>1.5886157532067199E-3</c:v>
                </c:pt>
                <c:pt idx="382">
                  <c:v>1.4520948797415599E-3</c:v>
                </c:pt>
                <c:pt idx="383">
                  <c:v>1.32527695658066E-3</c:v>
                </c:pt>
                <c:pt idx="384">
                  <c:v>1.20765068452546E-3</c:v>
                </c:pt>
                <c:pt idx="385">
                  <c:v>1.0987175001351201E-3</c:v>
                </c:pt>
                <c:pt idx="386">
                  <c:v>9.9799234369816396E-4</c:v>
                </c:pt>
                <c:pt idx="387">
                  <c:v>9.0500433967350704E-4</c:v>
                </c:pt>
                <c:pt idx="388">
                  <c:v>8.1929739148334701E-4</c:v>
                </c:pt>
                <c:pt idx="389">
                  <c:v>7.4043068875637695E-4</c:v>
                </c:pt>
                <c:pt idx="390">
                  <c:v>6.6797912661316404E-4</c:v>
                </c:pt>
                <c:pt idx="391">
                  <c:v>6.0153363761637595E-4</c:v>
                </c:pt>
                <c:pt idx="392">
                  <c:v>5.4070143796577702E-4</c:v>
                </c:pt>
                <c:pt idx="393">
                  <c:v>4.8510619036768799E-4</c:v>
                </c:pt>
                <c:pt idx="394">
                  <c:v>4.3438808674837402E-4</c:v>
                </c:pt>
                <c:pt idx="395">
                  <c:v>3.8820385460878998E-4</c:v>
                </c:pt>
                <c:pt idx="396">
                  <c:v>3.4622669133543198E-4</c:v>
                </c:pt>
                <c:pt idx="397">
                  <c:v>3.0814613119182799E-4</c:v>
                </c:pt>
                <c:pt idx="398">
                  <c:v>2.7366785002256401E-4</c:v>
                </c:pt>
                <c:pt idx="399">
                  <c:v>2.42513412913247E-4</c:v>
                </c:pt>
                <c:pt idx="400">
                  <c:v>2.14419970173178E-4</c:v>
                </c:pt>
                <c:pt idx="401">
                  <c:v>1.8913990705112199E-4</c:v>
                </c:pt>
                <c:pt idx="402">
                  <c:v>1.6644045256752299E-4</c:v>
                </c:pt>
                <c:pt idx="403">
                  <c:v>1.46103252757778E-4</c:v>
                </c:pt>
                <c:pt idx="404">
                  <c:v>1.27923913479886E-4</c:v>
                </c:pt>
                <c:pt idx="405">
                  <c:v>1.11711517754734E-4</c:v>
                </c:pt>
                <c:pt idx="406" formatCode="0.00E+00">
                  <c:v>9.7288122386675793E-5</c:v>
                </c:pt>
                <c:pt idx="407" formatCode="0.00E+00">
                  <c:v>8.4488238363839905E-5</c:v>
                </c:pt>
                <c:pt idx="408" formatCode="0.00E+00">
                  <c:v>7.3158299268673895E-5</c:v>
                </c:pt>
                <c:pt idx="409" formatCode="0.00E+00">
                  <c:v>6.3156121646214603E-5</c:v>
                </c:pt>
                <c:pt idx="410" formatCode="0.00E+00">
                  <c:v>5.43503609859075E-5</c:v>
                </c:pt>
                <c:pt idx="411" formatCode="0.00E+00">
                  <c:v>4.6619966677562598E-5</c:v>
                </c:pt>
                <c:pt idx="412" formatCode="0.00E+00">
                  <c:v>3.9853639007336702E-5</c:v>
                </c:pt>
                <c:pt idx="413" formatCode="0.00E+00">
                  <c:v>3.3949290969002998E-5</c:v>
                </c:pt>
                <c:pt idx="414" formatCode="0.00E+00">
                  <c:v>2.8813517382080998E-5</c:v>
                </c:pt>
                <c:pt idx="415" formatCode="0.00E+00">
                  <c:v>2.43610735339173E-5</c:v>
                </c:pt>
                <c:pt idx="416" formatCode="0.00E+00">
                  <c:v>2.0514365299284901E-5</c:v>
                </c:pt>
                <c:pt idx="417" formatCode="0.00E+00">
                  <c:v>1.7202952439800201E-5</c:v>
                </c:pt>
                <c:pt idx="418" formatCode="0.00E+00">
                  <c:v>1.43630665473142E-5</c:v>
                </c:pt>
                <c:pt idx="419" formatCode="0.00E+00">
                  <c:v>1.19371448709777E-5</c:v>
                </c:pt>
                <c:pt idx="420" formatCode="0.00E+00">
                  <c:v>9.8733810571625308E-6</c:v>
                </c:pt>
                <c:pt idx="421" formatCode="0.00E+00">
                  <c:v>8.1252936348944307E-6</c:v>
                </c:pt>
                <c:pt idx="422" formatCode="0.00E+00">
                  <c:v>6.6513128967840903E-6</c:v>
                </c:pt>
                <c:pt idx="423" formatCode="0.00E+00">
                  <c:v>5.4143866563604897E-6</c:v>
                </c:pt>
                <c:pt idx="424" formatCode="0.00E+00">
                  <c:v>4.3816052068850801E-6</c:v>
                </c:pt>
                <c:pt idx="425" formatCode="0.00E+00">
                  <c:v>3.5238456637384702E-6</c:v>
                </c:pt>
                <c:pt idx="426" formatCode="0.00E+00">
                  <c:v>2.8154357418901301E-6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Implicit_Fracs!$AH$4:$AH$433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 formatCode="0.00E+00">
                  <c:v>1.32751295647105E-5</c:v>
                </c:pt>
                <c:pt idx="3" formatCode="0.00E+00">
                  <c:v>3.5957255266095603E-5</c:v>
                </c:pt>
                <c:pt idx="4" formatCode="0.00E+00">
                  <c:v>6.7980438790302402E-5</c:v>
                </c:pt>
                <c:pt idx="5">
                  <c:v>1.09312436699144E-4</c:v>
                </c:pt>
                <c:pt idx="6">
                  <c:v>1.5993567750061899E-4</c:v>
                </c:pt>
                <c:pt idx="7">
                  <c:v>2.19841051457662E-4</c:v>
                </c:pt>
                <c:pt idx="8">
                  <c:v>2.8902513997756702E-4</c:v>
                </c:pt>
                <c:pt idx="9">
                  <c:v>3.6748866853664799E-4</c:v>
                </c:pt>
                <c:pt idx="10">
                  <c:v>4.55235508434895E-4</c:v>
                </c:pt>
                <c:pt idx="11">
                  <c:v>5.5227197922365302E-4</c:v>
                </c:pt>
                <c:pt idx="12">
                  <c:v>6.5860634067767601E-4</c:v>
                </c:pt>
                <c:pt idx="13">
                  <c:v>7.7424841418252503E-4</c:v>
                </c:pt>
                <c:pt idx="14">
                  <c:v>8.9920929610999502E-4</c:v>
                </c:pt>
                <c:pt idx="15">
                  <c:v>1.0335011379324201E-3</c:v>
                </c:pt>
                <c:pt idx="16">
                  <c:v>1.17713697536689E-3</c:v>
                </c:pt>
                <c:pt idx="17">
                  <c:v>1.33013059390703E-3</c:v>
                </c:pt>
                <c:pt idx="18">
                  <c:v>1.4924964216340201E-3</c:v>
                </c:pt>
                <c:pt idx="19">
                  <c:v>1.66424944270032E-3</c:v>
                </c:pt>
                <c:pt idx="20">
                  <c:v>1.84540512665916E-3</c:v>
                </c:pt>
                <c:pt idx="21">
                  <c:v>2.0359793700846598E-3</c:v>
                </c:pt>
                <c:pt idx="22">
                  <c:v>2.23598844783788E-3</c:v>
                </c:pt>
                <c:pt idx="23">
                  <c:v>2.4454489719917E-3</c:v>
                </c:pt>
                <c:pt idx="24">
                  <c:v>2.6643778569040602E-3</c:v>
                </c:pt>
                <c:pt idx="25">
                  <c:v>2.8927922892783898E-3</c:v>
                </c:pt>
                <c:pt idx="26">
                  <c:v>3.1307097023091199E-3</c:v>
                </c:pt>
                <c:pt idx="27">
                  <c:v>3.3781477532029698E-3</c:v>
                </c:pt>
                <c:pt idx="28">
                  <c:v>3.63512430351294E-3</c:v>
                </c:pt>
                <c:pt idx="29">
                  <c:v>3.9016574018340402E-3</c:v>
                </c:pt>
                <c:pt idx="30">
                  <c:v>4.1777652684951497E-3</c:v>
                </c:pt>
                <c:pt idx="31">
                  <c:v>4.4634662819497102E-3</c:v>
                </c:pt>
                <c:pt idx="32">
                  <c:v>4.7587789666199802E-3</c:v>
                </c:pt>
                <c:pt idx="33">
                  <c:v>5.0637219819921796E-3</c:v>
                </c:pt>
                <c:pt idx="34">
                  <c:v>5.3783141127936402E-3</c:v>
                </c:pt>
                <c:pt idx="35">
                  <c:v>5.7025742601099104E-3</c:v>
                </c:pt>
                <c:pt idx="36">
                  <c:v>6.0365214333222101E-3</c:v>
                </c:pt>
                <c:pt idx="37">
                  <c:v>6.3801747427642899E-3</c:v>
                </c:pt>
                <c:pt idx="38">
                  <c:v>6.7335555104978502E-3</c:v>
                </c:pt>
                <c:pt idx="39">
                  <c:v>7.0966853613459004E-3</c:v>
                </c:pt>
                <c:pt idx="40">
                  <c:v>7.4695861388856897E-3</c:v>
                </c:pt>
                <c:pt idx="41">
                  <c:v>7.8522799006874693E-3</c:v>
                </c:pt>
                <c:pt idx="42">
                  <c:v>8.2447889140303005E-3</c:v>
                </c:pt>
                <c:pt idx="43">
                  <c:v>8.6471356520463807E-3</c:v>
                </c:pt>
                <c:pt idx="44">
                  <c:v>9.05934279025194E-3</c:v>
                </c:pt>
                <c:pt idx="45">
                  <c:v>9.4814332034273505E-3</c:v>
                </c:pt>
                <c:pt idx="46">
                  <c:v>9.9134299628142204E-3</c:v>
                </c:pt>
                <c:pt idx="47">
                  <c:v>1.03553563336001E-2</c:v>
                </c:pt>
                <c:pt idx="48">
                  <c:v>1.0807235772665701E-2</c:v>
                </c:pt>
                <c:pt idx="49">
                  <c:v>1.12690919265717E-2</c:v>
                </c:pt>
                <c:pt idx="50">
                  <c:v>1.17409486297653E-2</c:v>
                </c:pt>
                <c:pt idx="51">
                  <c:v>1.22228299029881E-2</c:v>
                </c:pt>
                <c:pt idx="52">
                  <c:v>1.2714759951869299E-2</c:v>
                </c:pt>
                <c:pt idx="53">
                  <c:v>1.32167631656904E-2</c:v>
                </c:pt>
                <c:pt idx="54">
                  <c:v>1.3728864116307599E-2</c:v>
                </c:pt>
                <c:pt idx="55">
                  <c:v>1.42510875572209E-2</c:v>
                </c:pt>
                <c:pt idx="56">
                  <c:v>1.4783458422778799E-2</c:v>
                </c:pt>
                <c:pt idx="57">
                  <c:v>1.5326001827510399E-2</c:v>
                </c:pt>
                <c:pt idx="58">
                  <c:v>1.58787430655743E-2</c:v>
                </c:pt>
                <c:pt idx="59">
                  <c:v>1.6441707610318702E-2</c:v>
                </c:pt>
                <c:pt idx="60">
                  <c:v>1.7014921113944599E-2</c:v>
                </c:pt>
                <c:pt idx="61">
                  <c:v>1.7598409407264901E-2</c:v>
                </c:pt>
                <c:pt idx="62">
                  <c:v>1.8192198499555601E-2</c:v>
                </c:pt>
                <c:pt idx="63">
                  <c:v>1.8796314578492401E-2</c:v>
                </c:pt>
                <c:pt idx="64">
                  <c:v>1.9410784010168099E-2</c:v>
                </c:pt>
                <c:pt idx="65">
                  <c:v>2.0035633339187099E-2</c:v>
                </c:pt>
                <c:pt idx="66">
                  <c:v>2.0670889288830801E-2</c:v>
                </c:pt>
                <c:pt idx="67">
                  <c:v>2.1316578761294901E-2</c:v>
                </c:pt>
                <c:pt idx="68">
                  <c:v>2.1972728837989099E-2</c:v>
                </c:pt>
                <c:pt idx="69">
                  <c:v>2.2639366779900999E-2</c:v>
                </c:pt>
                <c:pt idx="70">
                  <c:v>2.3316520028019601E-2</c:v>
                </c:pt>
                <c:pt idx="71">
                  <c:v>2.4004216203815501E-2</c:v>
                </c:pt>
                <c:pt idx="72">
                  <c:v>2.4702483109775599E-2</c:v>
                </c:pt>
                <c:pt idx="73">
                  <c:v>2.5411348729991099E-2</c:v>
                </c:pt>
                <c:pt idx="74">
                  <c:v>2.6130841230795902E-2</c:v>
                </c:pt>
                <c:pt idx="75">
                  <c:v>2.6860988961453201E-2</c:v>
                </c:pt>
                <c:pt idx="76">
                  <c:v>2.760182045489E-2</c:v>
                </c:pt>
                <c:pt idx="77">
                  <c:v>2.8353364428476802E-2</c:v>
                </c:pt>
                <c:pt idx="78">
                  <c:v>2.91156497848521E-2</c:v>
                </c:pt>
                <c:pt idx="79">
                  <c:v>2.98887056127881E-2</c:v>
                </c:pt>
                <c:pt idx="80">
                  <c:v>3.06725611881002E-2</c:v>
                </c:pt>
                <c:pt idx="81">
                  <c:v>3.1467245974596499E-2</c:v>
                </c:pt>
                <c:pt idx="82">
                  <c:v>3.22727896250663E-2</c:v>
                </c:pt>
                <c:pt idx="83">
                  <c:v>3.3089221982308903E-2</c:v>
                </c:pt>
                <c:pt idx="84">
                  <c:v>3.3916573080197999E-2</c:v>
                </c:pt>
                <c:pt idx="85">
                  <c:v>3.4754873144786501E-2</c:v>
                </c:pt>
                <c:pt idx="86">
                  <c:v>3.5604152595445297E-2</c:v>
                </c:pt>
                <c:pt idx="87">
                  <c:v>3.6464442046038902E-2</c:v>
                </c:pt>
                <c:pt idx="88">
                  <c:v>3.7335772306137903E-2</c:v>
                </c:pt>
                <c:pt idx="89">
                  <c:v>3.8218174382263999E-2</c:v>
                </c:pt>
                <c:pt idx="90">
                  <c:v>3.9111679479171699E-2</c:v>
                </c:pt>
                <c:pt idx="91">
                  <c:v>4.0016319001162703E-2</c:v>
                </c:pt>
                <c:pt idx="92">
                  <c:v>4.0932124553435499E-2</c:v>
                </c:pt>
                <c:pt idx="93">
                  <c:v>4.1859127943467397E-2</c:v>
                </c:pt>
                <c:pt idx="94">
                  <c:v>4.2797361182431097E-2</c:v>
                </c:pt>
                <c:pt idx="95">
                  <c:v>4.37468564866429E-2</c:v>
                </c:pt>
                <c:pt idx="96">
                  <c:v>4.4707646279044902E-2</c:v>
                </c:pt>
                <c:pt idx="97">
                  <c:v>4.5679763190720202E-2</c:v>
                </c:pt>
                <c:pt idx="98">
                  <c:v>4.6663240062440298E-2</c:v>
                </c:pt>
                <c:pt idx="99">
                  <c:v>4.7658109946245399E-2</c:v>
                </c:pt>
                <c:pt idx="100">
                  <c:v>4.8664406107058099E-2</c:v>
                </c:pt>
                <c:pt idx="101">
                  <c:v>4.9682162024328E-2</c:v>
                </c:pt>
                <c:pt idx="102">
                  <c:v>5.0711411393711402E-2</c:v>
                </c:pt>
                <c:pt idx="103">
                  <c:v>5.1752188128781199E-2</c:v>
                </c:pt>
                <c:pt idx="104">
                  <c:v>5.2804526362772497E-2</c:v>
                </c:pt>
                <c:pt idx="105">
                  <c:v>5.3868460450358403E-2</c:v>
                </c:pt>
                <c:pt idx="106">
                  <c:v>5.49440249694607E-2</c:v>
                </c:pt>
                <c:pt idx="107">
                  <c:v>5.6031254723093601E-2</c:v>
                </c:pt>
                <c:pt idx="108">
                  <c:v>5.7130184741239799E-2</c:v>
                </c:pt>
                <c:pt idx="109">
                  <c:v>5.82408502827629E-2</c:v>
                </c:pt>
                <c:pt idx="110">
                  <c:v>5.9363286837350197E-2</c:v>
                </c:pt>
                <c:pt idx="111">
                  <c:v>6.0497530127492601E-2</c:v>
                </c:pt>
                <c:pt idx="112">
                  <c:v>6.1643616110496798E-2</c:v>
                </c:pt>
                <c:pt idx="113">
                  <c:v>6.2801580980534094E-2</c:v>
                </c:pt>
                <c:pt idx="114">
                  <c:v>6.3971461170721902E-2</c:v>
                </c:pt>
                <c:pt idx="115">
                  <c:v>6.5153293355244293E-2</c:v>
                </c:pt>
                <c:pt idx="116">
                  <c:v>6.6347114451504305E-2</c:v>
                </c:pt>
                <c:pt idx="117">
                  <c:v>6.75529616223145E-2</c:v>
                </c:pt>
                <c:pt idx="118">
                  <c:v>6.8770872278124298E-2</c:v>
                </c:pt>
                <c:pt idx="119">
                  <c:v>7.0000884079283496E-2</c:v>
                </c:pt>
                <c:pt idx="120">
                  <c:v>7.1243034938342595E-2</c:v>
                </c:pt>
                <c:pt idx="121">
                  <c:v>7.2497363022394096E-2</c:v>
                </c:pt>
                <c:pt idx="122">
                  <c:v>7.3763906755446307E-2</c:v>
                </c:pt>
                <c:pt idx="123">
                  <c:v>7.5042704820841993E-2</c:v>
                </c:pt>
                <c:pt idx="124">
                  <c:v>7.6333796163713205E-2</c:v>
                </c:pt>
                <c:pt idx="125">
                  <c:v>7.7637219993477197E-2</c:v>
                </c:pt>
                <c:pt idx="126">
                  <c:v>7.8953015786370095E-2</c:v>
                </c:pt>
                <c:pt idx="127">
                  <c:v>8.0281223288026796E-2</c:v>
                </c:pt>
                <c:pt idx="128">
                  <c:v>8.1621882516096894E-2</c:v>
                </c:pt>
                <c:pt idx="129">
                  <c:v>8.29750337629062E-2</c:v>
                </c:pt>
                <c:pt idx="130">
                  <c:v>8.43407175981611E-2</c:v>
                </c:pt>
                <c:pt idx="131">
                  <c:v>8.5718974871694498E-2</c:v>
                </c:pt>
                <c:pt idx="132">
                  <c:v>8.7109846716258293E-2</c:v>
                </c:pt>
                <c:pt idx="133">
                  <c:v>8.8513374550358404E-2</c:v>
                </c:pt>
                <c:pt idx="134">
                  <c:v>8.99296000811379E-2</c:v>
                </c:pt>
                <c:pt idx="135">
                  <c:v>9.1358565307304004E-2</c:v>
                </c:pt>
                <c:pt idx="136">
                  <c:v>9.2800312522104703E-2</c:v>
                </c:pt>
                <c:pt idx="137">
                  <c:v>9.4254884316352899E-2</c:v>
                </c:pt>
                <c:pt idx="138">
                  <c:v>9.5722323581496696E-2</c:v>
                </c:pt>
                <c:pt idx="139">
                  <c:v>9.7202673512743198E-2</c:v>
                </c:pt>
                <c:pt idx="140">
                  <c:v>9.8695977612228494E-2</c:v>
                </c:pt>
                <c:pt idx="141">
                  <c:v>0.100202279692246</c:v>
                </c:pt>
                <c:pt idx="142">
                  <c:v>0.10172162387851701</c:v>
                </c:pt>
                <c:pt idx="143">
                  <c:v>0.10325405461352399</c:v>
                </c:pt>
                <c:pt idx="144">
                  <c:v>0.104799616659892</c:v>
                </c:pt>
                <c:pt idx="145">
                  <c:v>0.106358355103831</c:v>
                </c:pt>
                <c:pt idx="146">
                  <c:v>0.107930315358626</c:v>
                </c:pt>
                <c:pt idx="147">
                  <c:v>0.10951554316819</c:v>
                </c:pt>
                <c:pt idx="148">
                  <c:v>0.11111408461067999</c:v>
                </c:pt>
                <c:pt idx="149">
                  <c:v>0.112725986102163</c:v>
                </c:pt>
                <c:pt idx="150">
                  <c:v>0.114351294400345</c:v>
                </c:pt>
                <c:pt idx="151">
                  <c:v>0.11599005660836501</c:v>
                </c:pt>
                <c:pt idx="152">
                  <c:v>0.117642320178656</c:v>
                </c:pt>
                <c:pt idx="153">
                  <c:v>0.11930813291685501</c:v>
                </c:pt>
                <c:pt idx="154">
                  <c:v>0.120987542985796</c:v>
                </c:pt>
                <c:pt idx="155">
                  <c:v>0.122680598909557</c:v>
                </c:pt>
                <c:pt idx="156">
                  <c:v>0.124387349577585</c:v>
                </c:pt>
                <c:pt idx="157">
                  <c:v>0.126107844248879</c:v>
                </c:pt>
                <c:pt idx="158">
                  <c:v>0.12784213255625901</c:v>
                </c:pt>
                <c:pt idx="159">
                  <c:v>0.129590264510693</c:v>
                </c:pt>
                <c:pt idx="160">
                  <c:v>0.13135229050570199</c:v>
                </c:pt>
                <c:pt idx="161">
                  <c:v>0.13312826132184799</c:v>
                </c:pt>
                <c:pt idx="162">
                  <c:v>0.13491822813129101</c:v>
                </c:pt>
                <c:pt idx="163">
                  <c:v>0.13672224250242401</c:v>
                </c:pt>
                <c:pt idx="164">
                  <c:v>0.138540356404595</c:v>
                </c:pt>
                <c:pt idx="165">
                  <c:v>0.140372622212903</c:v>
                </c:pt>
                <c:pt idx="166">
                  <c:v>0.142219092713083</c:v>
                </c:pt>
                <c:pt idx="167">
                  <c:v>0.14407982110647699</c:v>
                </c:pt>
                <c:pt idx="168">
                  <c:v>0.14595486101508801</c:v>
                </c:pt>
                <c:pt idx="169">
                  <c:v>0.147844266486725</c:v>
                </c:pt>
                <c:pt idx="170">
                  <c:v>0.149748092000241</c:v>
                </c:pt>
                <c:pt idx="171">
                  <c:v>0.151666392470864</c:v>
                </c:pt>
                <c:pt idx="172">
                  <c:v>0.15359922325561801</c:v>
                </c:pt>
                <c:pt idx="173">
                  <c:v>0.155546640158849</c:v>
                </c:pt>
                <c:pt idx="174">
                  <c:v>0.15750869943784901</c:v>
                </c:pt>
                <c:pt idx="175">
                  <c:v>0.15948545780857201</c:v>
                </c:pt>
                <c:pt idx="176">
                  <c:v>0.16147697245147</c:v>
                </c:pt>
                <c:pt idx="177">
                  <c:v>0.163483301017424</c:v>
                </c:pt>
                <c:pt idx="178">
                  <c:v>0.165504501633784</c:v>
                </c:pt>
                <c:pt idx="179">
                  <c:v>0.16754063291052801</c:v>
                </c:pt>
                <c:pt idx="180">
                  <c:v>0.16959175394652701</c:v>
                </c:pt>
                <c:pt idx="181">
                  <c:v>0.17165792433593499</c:v>
                </c:pt>
                <c:pt idx="182">
                  <c:v>0.173739204174685</c:v>
                </c:pt>
                <c:pt idx="183">
                  <c:v>0.17583565406712301</c:v>
                </c:pt>
                <c:pt idx="184">
                  <c:v>0.17794733513275299</c:v>
                </c:pt>
                <c:pt idx="185">
                  <c:v>0.18007430901312199</c:v>
                </c:pt>
                <c:pt idx="186">
                  <c:v>0.182216637878824</c:v>
                </c:pt>
                <c:pt idx="187">
                  <c:v>0.184374384436645</c:v>
                </c:pt>
                <c:pt idx="188">
                  <c:v>0.18654761193685199</c:v>
                </c:pt>
                <c:pt idx="189">
                  <c:v>0.18873638418060101</c:v>
                </c:pt>
                <c:pt idx="190">
                  <c:v>0.19094076552751399</c:v>
                </c:pt>
                <c:pt idx="191">
                  <c:v>0.19316082090338799</c:v>
                </c:pt>
                <c:pt idx="192">
                  <c:v>0.195396615808061</c:v>
                </c:pt>
                <c:pt idx="193">
                  <c:v>0.197648216323426</c:v>
                </c:pt>
                <c:pt idx="194">
                  <c:v>0.199915689121617</c:v>
                </c:pt>
                <c:pt idx="195">
                  <c:v>0.202199101473342</c:v>
                </c:pt>
                <c:pt idx="196">
                  <c:v>0.20449852125639101</c:v>
                </c:pt>
                <c:pt idx="197">
                  <c:v>0.206814016964318</c:v>
                </c:pt>
                <c:pt idx="198">
                  <c:v>0.20914565771528901</c:v>
                </c:pt>
                <c:pt idx="199">
                  <c:v>0.21149351326111401</c:v>
                </c:pt>
                <c:pt idx="200">
                  <c:v>0.213857653996469</c:v>
                </c:pt>
                <c:pt idx="201">
                  <c:v>0.21623815096829199</c:v>
                </c:pt>
                <c:pt idx="202">
                  <c:v>0.218635075885388</c:v>
                </c:pt>
                <c:pt idx="203">
                  <c:v>0.221048501128221</c:v>
                </c:pt>
                <c:pt idx="204">
                  <c:v>0.22347849975891901</c:v>
                </c:pt>
                <c:pt idx="205">
                  <c:v>0.22592514553147899</c:v>
                </c:pt>
                <c:pt idx="206">
                  <c:v>0.228388512902194</c:v>
                </c:pt>
                <c:pt idx="207">
                  <c:v>0.23086867704028999</c:v>
                </c:pt>
                <c:pt idx="208">
                  <c:v>0.233365713838805</c:v>
                </c:pt>
                <c:pt idx="209">
                  <c:v>0.235879699925681</c:v>
                </c:pt>
                <c:pt idx="210">
                  <c:v>0.238410712675104</c:v>
                </c:pt>
                <c:pt idx="211">
                  <c:v>0.24095883021909001</c:v>
                </c:pt>
                <c:pt idx="212">
                  <c:v>0.24352413145931201</c:v>
                </c:pt>
                <c:pt idx="213">
                  <c:v>0.246106696079195</c:v>
                </c:pt>
                <c:pt idx="214">
                  <c:v>0.248706604556267</c:v>
                </c:pt>
                <c:pt idx="215">
                  <c:v>0.25132393817478199</c:v>
                </c:pt>
                <c:pt idx="216">
                  <c:v>0.25395877903862801</c:v>
                </c:pt>
                <c:pt idx="217">
                  <c:v>0.25661121008451199</c:v>
                </c:pt>
                <c:pt idx="218">
                  <c:v>0.259281315095448</c:v>
                </c:pt>
                <c:pt idx="219">
                  <c:v>0.26196917871453401</c:v>
                </c:pt>
                <c:pt idx="220">
                  <c:v>0.26467488645905501</c:v>
                </c:pt>
                <c:pt idx="221">
                  <c:v>0.26739852473489001</c:v>
                </c:pt>
                <c:pt idx="222">
                  <c:v>0.27014018085125602</c:v>
                </c:pt>
                <c:pt idx="223">
                  <c:v>0.27289994303578202</c:v>
                </c:pt>
                <c:pt idx="224">
                  <c:v>0.27567790044993201</c:v>
                </c:pt>
                <c:pt idx="225">
                  <c:v>0.27847414320478198</c:v>
                </c:pt>
                <c:pt idx="226">
                  <c:v>0.281288762377158</c:v>
                </c:pt>
                <c:pt idx="227">
                  <c:v>0.28412185002615797</c:v>
                </c:pt>
                <c:pt idx="228">
                  <c:v>0.286973499210048</c:v>
                </c:pt>
                <c:pt idx="229">
                  <c:v>0.28984380400356502</c:v>
                </c:pt>
                <c:pt idx="230">
                  <c:v>0.292732859515619</c:v>
                </c:pt>
                <c:pt idx="231">
                  <c:v>0.29564076190741501</c:v>
                </c:pt>
                <c:pt idx="232">
                  <c:v>0.29856760841100799</c:v>
                </c:pt>
                <c:pt idx="233">
                  <c:v>0.30151349734829802</c:v>
                </c:pt>
                <c:pt idx="234">
                  <c:v>0.30447852815047899</c:v>
                </c:pt>
                <c:pt idx="235">
                  <c:v>0.30746280137795801</c:v>
                </c:pt>
                <c:pt idx="236">
                  <c:v>0.31046641874074699</c:v>
                </c:pt>
                <c:pt idx="237">
                  <c:v>0.31348948311935798</c:v>
                </c:pt>
                <c:pt idx="238">
                  <c:v>0.31653209858620102</c:v>
                </c:pt>
                <c:pt idx="239">
                  <c:v>0.319594370427497</c:v>
                </c:pt>
                <c:pt idx="240">
                  <c:v>0.32267640516573898</c:v>
                </c:pt>
                <c:pt idx="241">
                  <c:v>0.32577831058269202</c:v>
                </c:pt>
                <c:pt idx="242">
                  <c:v>0.32890019574297003</c:v>
                </c:pt>
                <c:pt idx="243">
                  <c:v>0.33204217101818201</c:v>
                </c:pt>
                <c:pt idx="244">
                  <c:v>0.33520434811168598</c:v>
                </c:pt>
                <c:pt idx="245">
                  <c:v>0.33838684008394698</c:v>
                </c:pt>
                <c:pt idx="246">
                  <c:v>0.34158976137853297</c:v>
                </c:pt>
                <c:pt idx="247">
                  <c:v>0.34481322784875801</c:v>
                </c:pt>
                <c:pt idx="248">
                  <c:v>0.34805735678497501</c:v>
                </c:pt>
                <c:pt idx="249">
                  <c:v>0.35132226694257301</c:v>
                </c:pt>
                <c:pt idx="250">
                  <c:v>0.35460807857065402</c:v>
                </c:pt>
                <c:pt idx="251">
                  <c:v>0.357914913441436</c:v>
                </c:pt>
                <c:pt idx="252">
                  <c:v>0.36124289488039502</c:v>
                </c:pt>
                <c:pt idx="253">
                  <c:v>0.36459214779715299</c:v>
                </c:pt>
                <c:pt idx="254">
                  <c:v>0.36796279871714199</c:v>
                </c:pt>
                <c:pt idx="255">
                  <c:v>0.37135497581406501</c:v>
                </c:pt>
                <c:pt idx="256">
                  <c:v>0.37476880894315601</c:v>
                </c:pt>
                <c:pt idx="257">
                  <c:v>0.37820442967528101</c:v>
                </c:pt>
                <c:pt idx="258">
                  <c:v>0.38166197133187901</c:v>
                </c:pt>
                <c:pt idx="259">
                  <c:v>0.38514156902077201</c:v>
                </c:pt>
                <c:pt idx="260">
                  <c:v>0.38864335967285801</c:v>
                </c:pt>
                <c:pt idx="261">
                  <c:v>0.39216748207970797</c:v>
                </c:pt>
                <c:pt idx="262">
                  <c:v>0.395714076932077</c:v>
                </c:pt>
                <c:pt idx="263">
                  <c:v>0.39928328685936099</c:v>
                </c:pt>
                <c:pt idx="264">
                  <c:v>0.402875256469998</c:v>
                </c:pt>
                <c:pt idx="265">
                  <c:v>0.40649013239283299</c:v>
                </c:pt>
                <c:pt idx="266">
                  <c:v>0.41012806331947299</c:v>
                </c:pt>
                <c:pt idx="267">
                  <c:v>0.41378920004762698</c:v>
                </c:pt>
                <c:pt idx="268">
                  <c:v>0.417473695525444</c:v>
                </c:pt>
                <c:pt idx="269">
                  <c:v>0.42118170489687401</c:v>
                </c:pt>
                <c:pt idx="270">
                  <c:v>0.42491338554803199</c:v>
                </c:pt>
                <c:pt idx="271">
                  <c:v>0.428668897154592</c:v>
                </c:pt>
                <c:pt idx="272">
                  <c:v>0.43244840173018501</c:v>
                </c:pt>
                <c:pt idx="273">
                  <c:v>0.43625206367582797</c:v>
                </c:pt>
                <c:pt idx="274">
                  <c:v>0.44008004983034599</c:v>
                </c:pt>
                <c:pt idx="275">
                  <c:v>0.44393252952178502</c:v>
                </c:pt>
                <c:pt idx="276">
                  <c:v>0.44780967461980897</c:v>
                </c:pt>
                <c:pt idx="277">
                  <c:v>0.45171165958902598</c:v>
                </c:pt>
                <c:pt idx="278">
                  <c:v>0.45563866154323901</c:v>
                </c:pt>
                <c:pt idx="279">
                  <c:v>0.45959086030055402</c:v>
                </c:pt>
                <c:pt idx="280">
                  <c:v>0.463568438439312</c:v>
                </c:pt>
                <c:pt idx="281">
                  <c:v>0.46757158135476701</c:v>
                </c:pt>
                <c:pt idx="282">
                  <c:v>0.471600477316439</c:v>
                </c:pt>
                <c:pt idx="283">
                  <c:v>0.475655317526054</c:v>
                </c:pt>
                <c:pt idx="284">
                  <c:v>0.47973629617594898</c:v>
                </c:pt>
                <c:pt idx="285">
                  <c:v>0.48384361050782598</c:v>
                </c:pt>
                <c:pt idx="286">
                  <c:v>0.48797746087171201</c:v>
                </c:pt>
                <c:pt idx="287">
                  <c:v>0.49213805078491302</c:v>
                </c:pt>
                <c:pt idx="288">
                  <c:v>0.49632558699082202</c:v>
                </c:pt>
                <c:pt idx="289">
                  <c:v>0.50054027951728497</c:v>
                </c:pt>
                <c:pt idx="290">
                  <c:v>0.50478234173429204</c:v>
                </c:pt>
                <c:pt idx="291">
                  <c:v>0.50905199041067395</c:v>
                </c:pt>
                <c:pt idx="292">
                  <c:v>0.51334944576943198</c:v>
                </c:pt>
                <c:pt idx="293">
                  <c:v>0.51767493154131095</c:v>
                </c:pt>
                <c:pt idx="294">
                  <c:v>0.52202867501612804</c:v>
                </c:pt>
                <c:pt idx="295">
                  <c:v>0.52641090709131499</c:v>
                </c:pt>
                <c:pt idx="296">
                  <c:v>0.53082186231706896</c:v>
                </c:pt>
                <c:pt idx="297">
                  <c:v>0.53526177893738203</c:v>
                </c:pt>
                <c:pt idx="298">
                  <c:v>0.539730898926159</c:v>
                </c:pt>
                <c:pt idx="299">
                  <c:v>0.54422946801748295</c:v>
                </c:pt>
                <c:pt idx="300">
                  <c:v>0.54875773572896802</c:v>
                </c:pt>
                <c:pt idx="301">
                  <c:v>0.55331595537699596</c:v>
                </c:pt>
                <c:pt idx="302">
                  <c:v>0.55790438408245402</c:v>
                </c:pt>
                <c:pt idx="303">
                  <c:v>0.562523282765374</c:v>
                </c:pt>
                <c:pt idx="304">
                  <c:v>0.56717291612668896</c:v>
                </c:pt>
                <c:pt idx="305">
                  <c:v>0.57185355261502202</c:v>
                </c:pt>
                <c:pt idx="306">
                  <c:v>0.57656546437613998</c:v>
                </c:pt>
                <c:pt idx="307">
                  <c:v>0.58130892718238103</c:v>
                </c:pt>
                <c:pt idx="308">
                  <c:v>0.58608422033893404</c:v>
                </c:pt>
                <c:pt idx="309">
                  <c:v>0.59089162656342997</c:v>
                </c:pt>
                <c:pt idx="310">
                  <c:v>0.59573143183476995</c:v>
                </c:pt>
                <c:pt idx="311">
                  <c:v>0.60060392520651296</c:v>
                </c:pt>
                <c:pt idx="312">
                  <c:v>0.60550939857944797</c:v>
                </c:pt>
                <c:pt idx="313">
                  <c:v>0.61044814642720202</c:v>
                </c:pt>
                <c:pt idx="314">
                  <c:v>0.61542046546776197</c:v>
                </c:pt>
                <c:pt idx="315">
                  <c:v>0.62042665427275001</c:v>
                </c:pt>
                <c:pt idx="316">
                  <c:v>0.62546701280502703</c:v>
                </c:pt>
                <c:pt idx="317">
                  <c:v>0.63054184187374596</c:v>
                </c:pt>
                <c:pt idx="318">
                  <c:v>0.63565144249429795</c:v>
                </c:pt>
                <c:pt idx="319">
                  <c:v>0.64079611513859402</c:v>
                </c:pt>
                <c:pt idx="320">
                  <c:v>0.64597615885887305</c:v>
                </c:pt>
                <c:pt idx="321">
                  <c:v>0.65119187026547298</c:v>
                </c:pt>
                <c:pt idx="322">
                  <c:v>0.65644354233590596</c:v>
                </c:pt>
                <c:pt idx="323">
                  <c:v>0.66173146302883401</c:v>
                </c:pt>
                <c:pt idx="324">
                  <c:v>0.66705591367221895</c:v>
                </c:pt>
                <c:pt idx="325">
                  <c:v>0.67241716708977295</c:v>
                </c:pt>
                <c:pt idx="326">
                  <c:v>0.67781548542383696</c:v>
                </c:pt>
                <c:pt idx="327">
                  <c:v>0.68325111760562995</c:v>
                </c:pt>
                <c:pt idx="328">
                  <c:v>0.68872429641541399</c:v>
                </c:pt>
                <c:pt idx="329">
                  <c:v>0.69423523506509499</c:v>
                </c:pt>
                <c:pt idx="330">
                  <c:v>0.69978412322390404</c:v>
                </c:pt>
                <c:pt idx="331">
                  <c:v>0.70537112239369704</c:v>
                </c:pt>
                <c:pt idx="332">
                  <c:v>0.71099636052360304</c:v>
                </c:pt>
                <c:pt idx="333">
                  <c:v>0.71665992573367998</c:v>
                </c:pt>
                <c:pt idx="334">
                  <c:v>0.72236185899336702</c:v>
                </c:pt>
                <c:pt idx="335">
                  <c:v>0.72810214557189201</c:v>
                </c:pt>
                <c:pt idx="336">
                  <c:v>0.73388070504360403</c:v>
                </c:pt>
                <c:pt idx="337">
                  <c:v>0.73969737959033999</c:v>
                </c:pt>
                <c:pt idx="338">
                  <c:v>0.74555192029390005</c:v>
                </c:pt>
                <c:pt idx="339">
                  <c:v>0.751443971053249</c:v>
                </c:pt>
                <c:pt idx="340">
                  <c:v>0.75737304969101005</c:v>
                </c:pt>
                <c:pt idx="341">
                  <c:v>0.76333852573046401</c:v>
                </c:pt>
                <c:pt idx="342">
                  <c:v>0.76933959422507803</c:v>
                </c:pt>
                <c:pt idx="343">
                  <c:v>0.77537524490532295</c:v>
                </c:pt>
                <c:pt idx="344">
                  <c:v>0.78144422576976402</c:v>
                </c:pt>
                <c:pt idx="345">
                  <c:v>0.78754500008725603</c:v>
                </c:pt>
                <c:pt idx="346">
                  <c:v>0.79367569559360296</c:v>
                </c:pt>
                <c:pt idx="347">
                  <c:v>0.79983404446045703</c:v>
                </c:pt>
                <c:pt idx="348">
                  <c:v>0.806017312391617</c:v>
                </c:pt>
                <c:pt idx="349">
                  <c:v>0.812222214973922</c:v>
                </c:pt>
                <c:pt idx="350">
                  <c:v>0.81844481919963896</c:v>
                </c:pt>
                <c:pt idx="351">
                  <c:v>0.824680427925926</c:v>
                </c:pt>
                <c:pt idx="352">
                  <c:v>0.83092344501499704</c:v>
                </c:pt>
                <c:pt idx="353">
                  <c:v>0.83716721912218395</c:v>
                </c:pt>
                <c:pt idx="354">
                  <c:v>0.843403864753281</c:v>
                </c:pt>
                <c:pt idx="355">
                  <c:v>0.849624060584944</c:v>
                </c:pt>
                <c:pt idx="356">
                  <c:v>0.85581682756466404</c:v>
                </c:pt>
                <c:pt idx="357">
                  <c:v>0.86196929360508001</c:v>
                </c:pt>
                <c:pt idx="358">
                  <c:v>0.86806645861759002</c:v>
                </c:pt>
                <c:pt idx="359">
                  <c:v>0.87409098427002097</c:v>
                </c:pt>
                <c:pt idx="360">
                  <c:v>0.88002304836200496</c:v>
                </c:pt>
                <c:pt idx="361">
                  <c:v>0.885840324907886</c:v>
                </c:pt>
                <c:pt idx="362">
                  <c:v>0.89151817743495398</c:v>
                </c:pt>
                <c:pt idx="363">
                  <c:v>0.89703018115107402</c:v>
                </c:pt>
                <c:pt idx="364">
                  <c:v>0.90234911035782595</c:v>
                </c:pt>
                <c:pt idx="365">
                  <c:v>0.90744852316139502</c:v>
                </c:pt>
                <c:pt idx="366">
                  <c:v>0.91230501966126198</c:v>
                </c:pt>
                <c:pt idx="367">
                  <c:v>0.91690111433162103</c:v>
                </c:pt>
                <c:pt idx="368">
                  <c:v>0.92122844033763696</c:v>
                </c:pt>
                <c:pt idx="369">
                  <c:v>0.925290741340137</c:v>
                </c:pt>
                <c:pt idx="370">
                  <c:v>0.92910594005476899</c:v>
                </c:pt>
                <c:pt idx="371">
                  <c:v>0.93270670740527395</c:v>
                </c:pt>
                <c:pt idx="372">
                  <c:v>0.93613957911315804</c:v>
                </c:pt>
                <c:pt idx="373">
                  <c:v>0.93946388045379703</c:v>
                </c:pt>
                <c:pt idx="374">
                  <c:v>0.94273117297285303</c:v>
                </c:pt>
                <c:pt idx="375">
                  <c:v>0.94514713676188</c:v>
                </c:pt>
                <c:pt idx="376">
                  <c:v>0.94759503233431797</c:v>
                </c:pt>
                <c:pt idx="377">
                  <c:v>0.95003671875751505</c:v>
                </c:pt>
                <c:pt idx="378">
                  <c:v>0.95247714316450405</c:v>
                </c:pt>
                <c:pt idx="379">
                  <c:v>0.95491574305832805</c:v>
                </c:pt>
                <c:pt idx="380">
                  <c:v>0.95735253843413404</c:v>
                </c:pt>
                <c:pt idx="381">
                  <c:v>0.95978748941112801</c:v>
                </c:pt>
                <c:pt idx="382">
                  <c:v>0.96222056104585096</c:v>
                </c:pt>
                <c:pt idx="383">
                  <c:v>0.96465171699364805</c:v>
                </c:pt>
                <c:pt idx="384">
                  <c:v>0.96708091994225498</c:v>
                </c:pt>
                <c:pt idx="385">
                  <c:v>0.96950813143058301</c:v>
                </c:pt>
                <c:pt idx="386">
                  <c:v>0.97193331171634501</c:v>
                </c:pt>
                <c:pt idx="387">
                  <c:v>0.974356419635794</c:v>
                </c:pt>
                <c:pt idx="388">
                  <c:v>0.97677741245987404</c:v>
                </c:pt>
                <c:pt idx="389">
                  <c:v>0.97919624574610398</c:v>
                </c:pt>
                <c:pt idx="390">
                  <c:v>0.98161287318581802</c:v>
                </c:pt>
                <c:pt idx="391">
                  <c:v>0.98402724644625905</c:v>
                </c:pt>
                <c:pt idx="392">
                  <c:v>0.98643931500695203</c:v>
                </c:pt>
                <c:pt idx="393">
                  <c:v>0.98884902598966395</c:v>
                </c:pt>
                <c:pt idx="394">
                  <c:v>0.99125632398117602</c:v>
                </c:pt>
                <c:pt idx="395">
                  <c:v>0.99366115084797801</c:v>
                </c:pt>
                <c:pt idx="396">
                  <c:v>0.99606344554185899</c:v>
                </c:pt>
                <c:pt idx="397">
                  <c:v>0.99846314389527902</c:v>
                </c:pt>
                <c:pt idx="398">
                  <c:v>1.00086017840524</c:v>
                </c:pt>
                <c:pt idx="399">
                  <c:v>1.0032544780042301</c:v>
                </c:pt>
                <c:pt idx="400">
                  <c:v>1.00564596781676</c:v>
                </c:pt>
                <c:pt idx="401">
                  <c:v>1.0080345688996</c:v>
                </c:pt>
                <c:pt idx="402">
                  <c:v>1.01042019796399</c:v>
                </c:pt>
                <c:pt idx="403">
                  <c:v>1.0128027670776001</c:v>
                </c:pt>
                <c:pt idx="404">
                  <c:v>1.0151821833439301</c:v>
                </c:pt>
                <c:pt idx="405">
                  <c:v>1.01755834855662</c:v>
                </c:pt>
                <c:pt idx="406">
                  <c:v>1.01993115882581</c:v>
                </c:pt>
                <c:pt idx="407">
                  <c:v>1.02230050417352</c:v>
                </c:pt>
                <c:pt idx="408">
                  <c:v>1.0246662680944201</c:v>
                </c:pt>
                <c:pt idx="409">
                  <c:v>1.02702832707838</c:v>
                </c:pt>
                <c:pt idx="410">
                  <c:v>1.02938655009048</c:v>
                </c:pt>
                <c:pt idx="411">
                  <c:v>1.0317407980037401</c:v>
                </c:pt>
                <c:pt idx="412">
                  <c:v>1.0340909229795101</c:v>
                </c:pt>
                <c:pt idx="413">
                  <c:v>1.0364367677895201</c:v>
                </c:pt>
                <c:pt idx="414">
                  <c:v>1.0387781650732399</c:v>
                </c:pt>
                <c:pt idx="415">
                  <c:v>1.04111493652316</c:v>
                </c:pt>
                <c:pt idx="416">
                  <c:v>1.0434468919897699</c:v>
                </c:pt>
                <c:pt idx="417">
                  <c:v>1.0457738284971601</c:v>
                </c:pt>
                <c:pt idx="418">
                  <c:v>1.04809552915841</c:v>
                </c:pt>
                <c:pt idx="419">
                  <c:v>1.05041176197919</c:v>
                </c:pt>
                <c:pt idx="420">
                  <c:v>1.0527222785357</c:v>
                </c:pt>
                <c:pt idx="421">
                  <c:v>1.05502681251132</c:v>
                </c:pt>
                <c:pt idx="422">
                  <c:v>1.05732507807402</c:v>
                </c:pt>
                <c:pt idx="423">
                  <c:v>1.0596167680736801</c:v>
                </c:pt>
                <c:pt idx="424">
                  <c:v>1.0619015520348301</c:v>
                </c:pt>
                <c:pt idx="425">
                  <c:v>1.06417907391679</c:v>
                </c:pt>
                <c:pt idx="426">
                  <c:v>1.0664489496077301</c:v>
                </c:pt>
                <c:pt idx="427">
                  <c:v>1.0664517650434699</c:v>
                </c:pt>
                <c:pt idx="428">
                  <c:v>1.0664517650434699</c:v>
                </c:pt>
                <c:pt idx="429">
                  <c:v>1.0664517650434699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Implicit_Fracs!$AI$4:$AI$433</c:f>
              <c:numCache>
                <c:formatCode>General</c:formatCode>
                <c:ptCount val="430"/>
                <c:pt idx="0">
                  <c:v>1</c:v>
                </c:pt>
                <c:pt idx="1">
                  <c:v>0.99829869838329599</c:v>
                </c:pt>
                <c:pt idx="2">
                  <c:v>0.99490537116939703</c:v>
                </c:pt>
                <c:pt idx="3">
                  <c:v>0.99123687061205301</c:v>
                </c:pt>
                <c:pt idx="4">
                  <c:v>0.98757421940631596</c:v>
                </c:pt>
                <c:pt idx="5">
                  <c:v>0.98397344703670997</c:v>
                </c:pt>
                <c:pt idx="6">
                  <c:v>0.98043453532948299</c:v>
                </c:pt>
                <c:pt idx="7">
                  <c:v>0.97694549845680401</c:v>
                </c:pt>
                <c:pt idx="8">
                  <c:v>0.97349435965156195</c:v>
                </c:pt>
                <c:pt idx="9">
                  <c:v>0.97007180317417796</c:v>
                </c:pt>
                <c:pt idx="10">
                  <c:v>0.96667117185156204</c:v>
                </c:pt>
                <c:pt idx="11">
                  <c:v>0.96328786344124195</c:v>
                </c:pt>
                <c:pt idx="12">
                  <c:v>0.95991872760208796</c:v>
                </c:pt>
                <c:pt idx="13">
                  <c:v>0.95656160188368</c:v>
                </c:pt>
                <c:pt idx="14">
                  <c:v>0.95321498659450998</c:v>
                </c:pt>
                <c:pt idx="15">
                  <c:v>0.94987782618032901</c:v>
                </c:pt>
                <c:pt idx="16">
                  <c:v>0.94654936477421603</c:v>
                </c:pt>
                <c:pt idx="17">
                  <c:v>0.94322905117929601</c:v>
                </c:pt>
                <c:pt idx="18">
                  <c:v>0.93991647613819296</c:v>
                </c:pt>
                <c:pt idx="19">
                  <c:v>0.93661133054080103</c:v>
                </c:pt>
                <c:pt idx="20">
                  <c:v>0.93331337722478702</c:v>
                </c:pt>
                <c:pt idx="21">
                  <c:v>0.93002243165805698</c:v>
                </c:pt>
                <c:pt idx="22">
                  <c:v>0.92673834848553904</c:v>
                </c:pt>
                <c:pt idx="23">
                  <c:v>0.92346101199873198</c:v>
                </c:pt>
                <c:pt idx="24">
                  <c:v>0.92019032926836197</c:v>
                </c:pt>
                <c:pt idx="25">
                  <c:v>0.91692622511376998</c:v>
                </c:pt>
                <c:pt idx="26">
                  <c:v>0.91366863835969303</c:v>
                </c:pt>
                <c:pt idx="27">
                  <c:v>0.91041751900999202</c:v>
                </c:pt>
                <c:pt idx="28">
                  <c:v>0.90717282608468697</c:v>
                </c:pt>
                <c:pt idx="29">
                  <c:v>0.90393452594397306</c:v>
                </c:pt>
                <c:pt idx="30">
                  <c:v>0.90070259097474403</c:v>
                </c:pt>
                <c:pt idx="31">
                  <c:v>0.89747699855048801</c:v>
                </c:pt>
                <c:pt idx="32">
                  <c:v>0.89425773019978905</c:v>
                </c:pt>
                <c:pt idx="33">
                  <c:v>0.89104477093579704</c:v>
                </c:pt>
                <c:pt idx="34">
                  <c:v>0.887838108711139</c:v>
                </c:pt>
                <c:pt idx="35">
                  <c:v>0.884637733971538</c:v>
                </c:pt>
                <c:pt idx="36">
                  <c:v>0.88144363928773195</c:v>
                </c:pt>
                <c:pt idx="37">
                  <c:v>0.878250364863016</c:v>
                </c:pt>
                <c:pt idx="38">
                  <c:v>0.87505783686245298</c:v>
                </c:pt>
                <c:pt idx="39">
                  <c:v>0.87186618629255996</c:v>
                </c:pt>
                <c:pt idx="40">
                  <c:v>0.86867553493521898</c:v>
                </c:pt>
                <c:pt idx="41">
                  <c:v>0.865485996251801</c:v>
                </c:pt>
                <c:pt idx="42">
                  <c:v>0.86229767617968101</c:v>
                </c:pt>
                <c:pt idx="43">
                  <c:v>0.85911067383614104</c:v>
                </c:pt>
                <c:pt idx="44">
                  <c:v>0.855925082142309</c:v>
                </c:pt>
                <c:pt idx="45">
                  <c:v>0.852740988377783</c:v>
                </c:pt>
                <c:pt idx="46">
                  <c:v>0.84955847467499102</c:v>
                </c:pt>
                <c:pt idx="47">
                  <c:v>0.84637761846098303</c:v>
                </c:pt>
                <c:pt idx="48">
                  <c:v>0.84319849285321502</c:v>
                </c:pt>
                <c:pt idx="49">
                  <c:v>0.84002116701498197</c:v>
                </c:pt>
                <c:pt idx="50">
                  <c:v>0.83684570647531198</c:v>
                </c:pt>
                <c:pt idx="51">
                  <c:v>0.83367217341753797</c:v>
                </c:pt>
                <c:pt idx="52">
                  <c:v>0.83050062694013105</c:v>
                </c:pt>
                <c:pt idx="53">
                  <c:v>0.82733112329296299</c:v>
                </c:pt>
                <c:pt idx="54">
                  <c:v>0.82416371609170203</c:v>
                </c:pt>
                <c:pt idx="55">
                  <c:v>0.82099845651275605</c:v>
                </c:pt>
                <c:pt idx="56">
                  <c:v>0.81783539347082301</c:v>
                </c:pt>
                <c:pt idx="57">
                  <c:v>0.81467457378089903</c:v>
                </c:pt>
                <c:pt idx="58">
                  <c:v>0.811516042306343</c:v>
                </c:pt>
                <c:pt idx="59">
                  <c:v>0.80835984209441403</c:v>
                </c:pt>
                <c:pt idx="60">
                  <c:v>0.80520601450054197</c:v>
                </c:pt>
                <c:pt idx="61">
                  <c:v>0.80205459930244105</c:v>
                </c:pt>
                <c:pt idx="62">
                  <c:v>0.79890563480503896</c:v>
                </c:pt>
                <c:pt idx="63">
                  <c:v>0.79575915793710805</c:v>
                </c:pt>
                <c:pt idx="64">
                  <c:v>0.79261520434037103</c:v>
                </c:pt>
                <c:pt idx="65">
                  <c:v>0.78947380845177695</c:v>
                </c:pt>
                <c:pt idx="66">
                  <c:v>0.78633500357957598</c:v>
                </c:pt>
                <c:pt idx="67">
                  <c:v>0.78319882197372803</c:v>
                </c:pt>
                <c:pt idx="68">
                  <c:v>0.78006529489117904</c:v>
                </c:pt>
                <c:pt idx="69">
                  <c:v>0.77693445265642103</c:v>
                </c:pt>
                <c:pt idx="70">
                  <c:v>0.77380632471775201</c:v>
                </c:pt>
                <c:pt idx="71">
                  <c:v>0.77068093969960305</c:v>
                </c:pt>
                <c:pt idx="72">
                  <c:v>0.76755832545126201</c:v>
                </c:pt>
                <c:pt idx="73">
                  <c:v>0.76443850909227296</c:v>
                </c:pt>
                <c:pt idx="74">
                  <c:v>0.76132151705481099</c:v>
                </c:pt>
                <c:pt idx="75">
                  <c:v>0.75820737512324099</c:v>
                </c:pt>
                <c:pt idx="76">
                  <c:v>0.75509610847111397</c:v>
                </c:pt>
                <c:pt idx="77">
                  <c:v>0.75198774169577998</c:v>
                </c:pt>
                <c:pt idx="78">
                  <c:v>0.74888229885080804</c:v>
                </c:pt>
                <c:pt idx="79">
                  <c:v>0.74577980347638595</c:v>
                </c:pt>
                <c:pt idx="80">
                  <c:v>0.74268027862784303</c:v>
                </c:pt>
                <c:pt idx="81">
                  <c:v>0.739583746902434</c:v>
                </c:pt>
                <c:pt idx="82">
                  <c:v>0.736490230464525</c:v>
                </c:pt>
                <c:pt idx="83">
                  <c:v>0.73339975106928101</c:v>
                </c:pt>
                <c:pt idx="84">
                  <c:v>0.73031233008497998</c:v>
                </c:pt>
                <c:pt idx="85">
                  <c:v>0.72722798851402504</c:v>
                </c:pt>
                <c:pt idx="86">
                  <c:v>0.72414674701277704</c:v>
                </c:pt>
                <c:pt idx="87">
                  <c:v>0.72106862591026699</c:v>
                </c:pt>
                <c:pt idx="88">
                  <c:v>0.71799364522587406</c:v>
                </c:pt>
                <c:pt idx="89">
                  <c:v>0.71492182468603105</c:v>
                </c:pt>
                <c:pt idx="90">
                  <c:v>0.71185318374004003</c:v>
                </c:pt>
                <c:pt idx="91">
                  <c:v>0.70878774157503699</c:v>
                </c:pt>
                <c:pt idx="92">
                  <c:v>0.70572551713017095</c:v>
                </c:pt>
                <c:pt idx="93">
                  <c:v>0.702666529110056</c:v>
                </c:pt>
                <c:pt idx="94">
                  <c:v>0.69961079599751896</c:v>
                </c:pt>
                <c:pt idx="95">
                  <c:v>0.69655833606572304</c:v>
                </c:pt>
                <c:pt idx="96">
                  <c:v>0.69350916738967405</c:v>
                </c:pt>
                <c:pt idx="97">
                  <c:v>0.69046330785716303</c:v>
                </c:pt>
                <c:pt idx="98">
                  <c:v>0.68742077517917899</c:v>
                </c:pt>
                <c:pt idx="99">
                  <c:v>0.68438158689982997</c:v>
                </c:pt>
                <c:pt idx="100">
                  <c:v>0.68134576040577999</c:v>
                </c:pt>
                <c:pt idx="101">
                  <c:v>0.67831331293526498</c:v>
                </c:pt>
                <c:pt idx="102">
                  <c:v>0.67528426158668298</c:v>
                </c:pt>
                <c:pt idx="103">
                  <c:v>0.67225862332679698</c:v>
                </c:pt>
                <c:pt idx="104">
                  <c:v>0.669236414998573</c:v>
                </c:pt>
                <c:pt idx="105">
                  <c:v>0.666217653328675</c:v>
                </c:pt>
                <c:pt idx="106">
                  <c:v>0.66320235493463497</c:v>
                </c:pt>
                <c:pt idx="107">
                  <c:v>0.66019053633170599</c:v>
                </c:pt>
                <c:pt idx="108">
                  <c:v>0.65718221393944398</c:v>
                </c:pt>
                <c:pt idx="109">
                  <c:v>0.65417740408799796</c:v>
                </c:pt>
                <c:pt idx="110">
                  <c:v>0.65117612302415895</c:v>
                </c:pt>
                <c:pt idx="111">
                  <c:v>0.64817838691715601</c:v>
                </c:pt>
                <c:pt idx="112">
                  <c:v>0.64518421186422603</c:v>
                </c:pt>
                <c:pt idx="113">
                  <c:v>0.64219361389596097</c:v>
                </c:pt>
                <c:pt idx="114">
                  <c:v>0.63920660898146398</c:v>
                </c:pt>
                <c:pt idx="115">
                  <c:v>0.63622321303329099</c:v>
                </c:pt>
                <c:pt idx="116">
                  <c:v>0.63324344191222304</c:v>
                </c:pt>
                <c:pt idx="117">
                  <c:v>0.63026731143186498</c:v>
                </c:pt>
                <c:pt idx="118">
                  <c:v>0.62729483736306801</c:v>
                </c:pt>
                <c:pt idx="119">
                  <c:v>0.62432603543820497</c:v>
                </c:pt>
                <c:pt idx="120">
                  <c:v>0.62136092135529997</c:v>
                </c:pt>
                <c:pt idx="121">
                  <c:v>0.61839951078200905</c:v>
                </c:pt>
                <c:pt idx="122">
                  <c:v>0.61544181935947495</c:v>
                </c:pt>
                <c:pt idx="123">
                  <c:v>0.61248786270605804</c:v>
                </c:pt>
                <c:pt idx="124">
                  <c:v>0.60953765642093805</c:v>
                </c:pt>
                <c:pt idx="125">
                  <c:v>0.60659121608760902</c:v>
                </c:pt>
                <c:pt idx="126">
                  <c:v>0.60364855727727396</c:v>
                </c:pt>
                <c:pt idx="127">
                  <c:v>0.60070969555212195</c:v>
                </c:pt>
                <c:pt idx="128">
                  <c:v>0.59777464646851797</c:v>
                </c:pt>
                <c:pt idx="129">
                  <c:v>0.59484342558010805</c:v>
                </c:pt>
                <c:pt idx="130">
                  <c:v>0.59191604844081602</c:v>
                </c:pt>
                <c:pt idx="131">
                  <c:v>0.58899253060778201</c:v>
                </c:pt>
                <c:pt idx="132">
                  <c:v>0.58607288764420595</c:v>
                </c:pt>
                <c:pt idx="133">
                  <c:v>0.58315713512212697</c:v>
                </c:pt>
                <c:pt idx="134">
                  <c:v>0.58024528862511904</c:v>
                </c:pt>
                <c:pt idx="135">
                  <c:v>0.57733736375093803</c:v>
                </c:pt>
                <c:pt idx="136">
                  <c:v>0.57443337611408896</c:v>
                </c:pt>
                <c:pt idx="137">
                  <c:v>0.57153334134834</c:v>
                </c:pt>
                <c:pt idx="138">
                  <c:v>0.56863727510918105</c:v>
                </c:pt>
                <c:pt idx="139">
                  <c:v>0.56574519307622195</c:v>
                </c:pt>
                <c:pt idx="140">
                  <c:v>0.56285711095554702</c:v>
                </c:pt>
                <c:pt idx="141">
                  <c:v>0.55997304448201302</c:v>
                </c:pt>
                <c:pt idx="142">
                  <c:v>0.55709300942150697</c:v>
                </c:pt>
                <c:pt idx="143">
                  <c:v>0.554217021573157</c:v>
                </c:pt>
                <c:pt idx="144">
                  <c:v>0.55134509677150201</c:v>
                </c:pt>
                <c:pt idx="145">
                  <c:v>0.54847725088862298</c:v>
                </c:pt>
                <c:pt idx="146">
                  <c:v>0.54561349983623897</c:v>
                </c:pt>
                <c:pt idx="147">
                  <c:v>0.54275385956776501</c:v>
                </c:pt>
                <c:pt idx="148">
                  <c:v>0.53989834608033604</c:v>
                </c:pt>
                <c:pt idx="149">
                  <c:v>0.53704697541680102</c:v>
                </c:pt>
                <c:pt idx="150">
                  <c:v>0.53419976366769995</c:v>
                </c:pt>
                <c:pt idx="151">
                  <c:v>0.53135672697318204</c:v>
                </c:pt>
                <c:pt idx="152">
                  <c:v>0.52851788152493095</c:v>
                </c:pt>
                <c:pt idx="153">
                  <c:v>0.52568324356805396</c:v>
                </c:pt>
                <c:pt idx="154">
                  <c:v>0.52285282940293298</c:v>
                </c:pt>
                <c:pt idx="155">
                  <c:v>0.52002665538708104</c:v>
                </c:pt>
                <c:pt idx="156">
                  <c:v>0.51720473793695698</c:v>
                </c:pt>
                <c:pt idx="157">
                  <c:v>0.51438709352977197</c:v>
                </c:pt>
                <c:pt idx="158">
                  <c:v>0.511573738705278</c:v>
                </c:pt>
                <c:pt idx="159">
                  <c:v>0.508764690067531</c:v>
                </c:pt>
                <c:pt idx="160">
                  <c:v>0.50595996428665702</c:v>
                </c:pt>
                <c:pt idx="161">
                  <c:v>0.50315957810058698</c:v>
                </c:pt>
                <c:pt idx="162">
                  <c:v>0.50036354831678698</c:v>
                </c:pt>
                <c:pt idx="163">
                  <c:v>0.49757189181397599</c:v>
                </c:pt>
                <c:pt idx="164">
                  <c:v>0.49478462554383201</c:v>
                </c:pt>
                <c:pt idx="165">
                  <c:v>0.49200176653269401</c:v>
                </c:pt>
                <c:pt idx="166">
                  <c:v>0.48922333188324502</c:v>
                </c:pt>
                <c:pt idx="167">
                  <c:v>0.4864493387762</c:v>
                </c:pt>
                <c:pt idx="168">
                  <c:v>0.48367980447197401</c:v>
                </c:pt>
                <c:pt idx="169">
                  <c:v>0.48091474631235798</c:v>
                </c:pt>
                <c:pt idx="170">
                  <c:v>0.47815418172217999</c:v>
                </c:pt>
                <c:pt idx="171">
                  <c:v>0.475398128210968</c:v>
                </c:pt>
                <c:pt idx="172">
                  <c:v>0.47264660337460701</c:v>
                </c:pt>
                <c:pt idx="173">
                  <c:v>0.46989962489699399</c:v>
                </c:pt>
                <c:pt idx="174">
                  <c:v>0.46715721055169201</c:v>
                </c:pt>
                <c:pt idx="175">
                  <c:v>0.46441937820358797</c:v>
                </c:pt>
                <c:pt idx="176">
                  <c:v>0.46168614581053702</c:v>
                </c:pt>
                <c:pt idx="177">
                  <c:v>0.45895753142502799</c:v>
                </c:pt>
                <c:pt idx="178">
                  <c:v>0.45623355319583098</c:v>
                </c:pt>
                <c:pt idx="179">
                  <c:v>0.45351422936966301</c:v>
                </c:pt>
                <c:pt idx="180">
                  <c:v>0.450799578292846</c:v>
                </c:pt>
                <c:pt idx="181">
                  <c:v>0.44808961841296902</c:v>
                </c:pt>
                <c:pt idx="182">
                  <c:v>0.44538436828056499</c:v>
                </c:pt>
                <c:pt idx="183">
                  <c:v>0.44268384655078002</c:v>
                </c:pt>
                <c:pt idx="184">
                  <c:v>0.43998807198505602</c:v>
                </c:pt>
                <c:pt idx="185">
                  <c:v>0.43729706345282099</c:v>
                </c:pt>
                <c:pt idx="186">
                  <c:v>0.43461083993318</c:v>
                </c:pt>
                <c:pt idx="187">
                  <c:v>0.43192942051661498</c:v>
                </c:pt>
                <c:pt idx="188">
                  <c:v>0.42925282440669899</c:v>
                </c:pt>
                <c:pt idx="189">
                  <c:v>0.42658107092181702</c:v>
                </c:pt>
                <c:pt idx="190">
                  <c:v>0.42391417949689097</c:v>
                </c:pt>
                <c:pt idx="191">
                  <c:v>0.42125216968512302</c:v>
                </c:pt>
                <c:pt idx="192">
                  <c:v>0.41859506115973799</c:v>
                </c:pt>
                <c:pt idx="193">
                  <c:v>0.415942873715758</c:v>
                </c:pt>
                <c:pt idx="194">
                  <c:v>0.413295627271763</c:v>
                </c:pt>
                <c:pt idx="195">
                  <c:v>0.410653341871688</c:v>
                </c:pt>
                <c:pt idx="196">
                  <c:v>0.40801603768661798</c:v>
                </c:pt>
                <c:pt idx="197">
                  <c:v>0.40538373501660202</c:v>
                </c:pt>
                <c:pt idx="198">
                  <c:v>0.40275645429248202</c:v>
                </c:pt>
                <c:pt idx="199">
                  <c:v>0.40013421607773902</c:v>
                </c:pt>
                <c:pt idx="200">
                  <c:v>0.39751704107034702</c:v>
                </c:pt>
                <c:pt idx="201">
                  <c:v>0.39490495010465598</c:v>
                </c:pt>
                <c:pt idx="202">
                  <c:v>0.392297964153281</c:v>
                </c:pt>
                <c:pt idx="203">
                  <c:v>0.38969610432901503</c:v>
                </c:pt>
                <c:pt idx="204">
                  <c:v>0.38709939188675402</c:v>
                </c:pt>
                <c:pt idx="205">
                  <c:v>0.38450784822544698</c:v>
                </c:pt>
                <c:pt idx="206">
                  <c:v>0.38192149489006799</c:v>
                </c:pt>
                <c:pt idx="207">
                  <c:v>0.37934035357359902</c:v>
                </c:pt>
                <c:pt idx="208">
                  <c:v>0.37676444611903598</c:v>
                </c:pt>
                <c:pt idx="209">
                  <c:v>0.37419379452142598</c:v>
                </c:pt>
                <c:pt idx="210">
                  <c:v>0.37162842092991799</c:v>
                </c:pt>
                <c:pt idx="211">
                  <c:v>0.36906834764983198</c:v>
                </c:pt>
                <c:pt idx="212">
                  <c:v>0.366513597144766</c:v>
                </c:pt>
                <c:pt idx="213">
                  <c:v>0.363964192038712</c:v>
                </c:pt>
                <c:pt idx="214">
                  <c:v>0.36142015511820802</c:v>
                </c:pt>
                <c:pt idx="215">
                  <c:v>0.35888150933451302</c:v>
                </c:pt>
                <c:pt idx="216">
                  <c:v>0.35634827780580203</c:v>
                </c:pt>
                <c:pt idx="217">
                  <c:v>0.35382048381939601</c:v>
                </c:pt>
                <c:pt idx="218">
                  <c:v>0.351298150834014</c:v>
                </c:pt>
                <c:pt idx="219">
                  <c:v>0.34878130248206402</c:v>
                </c:pt>
                <c:pt idx="220">
                  <c:v>0.34626996257194498</c:v>
                </c:pt>
                <c:pt idx="221">
                  <c:v>0.34376415509039898</c:v>
                </c:pt>
                <c:pt idx="222">
                  <c:v>0.34126390420487601</c:v>
                </c:pt>
                <c:pt idx="223">
                  <c:v>0.33876923426594902</c:v>
                </c:pt>
                <c:pt idx="224">
                  <c:v>0.33628016980974401</c:v>
                </c:pt>
                <c:pt idx="225">
                  <c:v>0.333796735560418</c:v>
                </c:pt>
                <c:pt idx="226">
                  <c:v>0.33131895643266102</c:v>
                </c:pt>
                <c:pt idx="227">
                  <c:v>0.32884685753423598</c:v>
                </c:pt>
                <c:pt idx="228">
                  <c:v>0.32638046416856298</c:v>
                </c:pt>
                <c:pt idx="229">
                  <c:v>0.32391980183732499</c:v>
                </c:pt>
                <c:pt idx="230">
                  <c:v>0.32146489624312602</c:v>
                </c:pt>
                <c:pt idx="231">
                  <c:v>0.31901577329217801</c:v>
                </c:pt>
                <c:pt idx="232">
                  <c:v>0.31657245909703802</c:v>
                </c:pt>
                <c:pt idx="233">
                  <c:v>0.314134979979377</c:v>
                </c:pt>
                <c:pt idx="234">
                  <c:v>0.31170336247279301</c:v>
                </c:pt>
                <c:pt idx="235">
                  <c:v>0.30927763332567199</c:v>
                </c:pt>
                <c:pt idx="236">
                  <c:v>0.30685781950409102</c:v>
                </c:pt>
                <c:pt idx="237">
                  <c:v>0.304443948194761</c:v>
                </c:pt>
                <c:pt idx="238">
                  <c:v>0.30203604680802498</c:v>
                </c:pt>
                <c:pt idx="239">
                  <c:v>0.29963414298090202</c:v>
                </c:pt>
                <c:pt idx="240">
                  <c:v>0.29723826458017399</c:v>
                </c:pt>
                <c:pt idx="241">
                  <c:v>0.29484843970553398</c:v>
                </c:pt>
                <c:pt idx="242">
                  <c:v>0.29246469669277397</c:v>
                </c:pt>
                <c:pt idx="243">
                  <c:v>0.290087064117038</c:v>
                </c:pt>
                <c:pt idx="244">
                  <c:v>0.28771557079611998</c:v>
                </c:pt>
                <c:pt idx="245">
                  <c:v>0.28535024579382601</c:v>
                </c:pt>
                <c:pt idx="246">
                  <c:v>0.28299111842338998</c:v>
                </c:pt>
                <c:pt idx="247">
                  <c:v>0.28063821825094498</c:v>
                </c:pt>
                <c:pt idx="248">
                  <c:v>0.27829157509907099</c:v>
                </c:pt>
                <c:pt idx="249">
                  <c:v>0.275951219050381</c:v>
                </c:pt>
                <c:pt idx="250">
                  <c:v>0.27361718045119598</c:v>
                </c:pt>
                <c:pt idx="251">
                  <c:v>0.27128948991527302</c:v>
                </c:pt>
                <c:pt idx="252">
                  <c:v>0.268968178327602</c:v>
                </c:pt>
                <c:pt idx="253">
                  <c:v>0.26665327684828199</c:v>
                </c:pt>
                <c:pt idx="254">
                  <c:v>0.264344816916458</c:v>
                </c:pt>
                <c:pt idx="255">
                  <c:v>0.262042830254341</c:v>
                </c:pt>
                <c:pt idx="256">
                  <c:v>0.25974734887130402</c:v>
                </c:pt>
                <c:pt idx="257">
                  <c:v>0.25745840506805501</c:v>
                </c:pt>
                <c:pt idx="258">
                  <c:v>0.25517603144089401</c:v>
                </c:pt>
                <c:pt idx="259">
                  <c:v>0.252900260886053</c:v>
                </c:pt>
                <c:pt idx="260">
                  <c:v>0.25063112660412501</c:v>
                </c:pt>
                <c:pt idx="261">
                  <c:v>0.248368662104583</c:v>
                </c:pt>
                <c:pt idx="262">
                  <c:v>0.246112901210394</c:v>
                </c:pt>
                <c:pt idx="263">
                  <c:v>0.243863878062722</c:v>
                </c:pt>
                <c:pt idx="264">
                  <c:v>0.24162162712574201</c:v>
                </c:pt>
                <c:pt idx="265">
                  <c:v>0.239386183191549</c:v>
                </c:pt>
                <c:pt idx="266">
                  <c:v>0.23715758138517401</c:v>
                </c:pt>
                <c:pt idx="267">
                  <c:v>0.23493585716971899</c:v>
                </c:pt>
                <c:pt idx="268">
                  <c:v>0.23272104635159299</c:v>
                </c:pt>
                <c:pt idx="269">
                  <c:v>0.230513185085883</c:v>
                </c:pt>
                <c:pt idx="270">
                  <c:v>0.22831230988183401</c:v>
                </c:pt>
                <c:pt idx="271">
                  <c:v>0.226118457608465</c:v>
                </c:pt>
                <c:pt idx="272">
                  <c:v>0.22393166550032001</c:v>
                </c:pt>
                <c:pt idx="273">
                  <c:v>0.22175197116335399</c:v>
                </c:pt>
                <c:pt idx="274">
                  <c:v>0.219579412580959</c:v>
                </c:pt>
                <c:pt idx="275">
                  <c:v>0.21741402812015301</c:v>
                </c:pt>
                <c:pt idx="276">
                  <c:v>0.21525585653791399</c:v>
                </c:pt>
                <c:pt idx="277">
                  <c:v>0.21310493698767999</c:v>
                </c:pt>
                <c:pt idx="278">
                  <c:v>0.210961309026026</c:v>
                </c:pt>
                <c:pt idx="279">
                  <c:v>0.208825012619508</c:v>
                </c:pt>
                <c:pt idx="280">
                  <c:v>0.20669608815170601</c:v>
                </c:pt>
                <c:pt idx="281">
                  <c:v>0.20457457643044999</c:v>
                </c:pt>
                <c:pt idx="282">
                  <c:v>0.20246051869526099</c:v>
                </c:pt>
                <c:pt idx="283">
                  <c:v>0.200353956624996</c:v>
                </c:pt>
                <c:pt idx="284">
                  <c:v>0.198254932345727</c:v>
                </c:pt>
                <c:pt idx="285">
                  <c:v>0.19616348843885001</c:v>
                </c:pt>
                <c:pt idx="286">
                  <c:v>0.19407966794944001</c:v>
                </c:pt>
                <c:pt idx="287">
                  <c:v>0.19200351439487701</c:v>
                </c:pt>
                <c:pt idx="288">
                  <c:v>0.18993507177374</c:v>
                </c:pt>
                <c:pt idx="289">
                  <c:v>0.18787438457498701</c:v>
                </c:pt>
                <c:pt idx="290">
                  <c:v>0.185821497787451</c:v>
                </c:pt>
                <c:pt idx="291">
                  <c:v>0.18377645690965499</c:v>
                </c:pt>
                <c:pt idx="292">
                  <c:v>0.18173930795996401</c:v>
                </c:pt>
                <c:pt idx="293">
                  <c:v>0.179710097487111</c:v>
                </c:pt>
                <c:pt idx="294">
                  <c:v>0.177688872581094</c:v>
                </c:pt>
                <c:pt idx="295">
                  <c:v>0.17567568088449301</c:v>
                </c:pt>
                <c:pt idx="296">
                  <c:v>0.17367057060421401</c:v>
                </c:pt>
                <c:pt idx="297">
                  <c:v>0.17167359052369</c:v>
                </c:pt>
                <c:pt idx="298">
                  <c:v>0.16968479001558401</c:v>
                </c:pt>
                <c:pt idx="299">
                  <c:v>0.16770421905500399</c:v>
                </c:pt>
                <c:pt idx="300">
                  <c:v>0.165731928233285</c:v>
                </c:pt>
                <c:pt idx="301">
                  <c:v>0.16376796877236099</c:v>
                </c:pt>
                <c:pt idx="302">
                  <c:v>0.161812392539779</c:v>
                </c:pt>
                <c:pt idx="303">
                  <c:v>0.159865252064403</c:v>
                </c:pt>
                <c:pt idx="304">
                  <c:v>0.157926600552836</c:v>
                </c:pt>
                <c:pt idx="305">
                  <c:v>0.155996491906645</c:v>
                </c:pt>
                <c:pt idx="306">
                  <c:v>0.154074980740422</c:v>
                </c:pt>
                <c:pt idx="307">
                  <c:v>0.15216212240076299</c:v>
                </c:pt>
                <c:pt idx="308">
                  <c:v>0.15025797298622001</c:v>
                </c:pt>
                <c:pt idx="309">
                  <c:v>0.148362589368318</c:v>
                </c:pt>
                <c:pt idx="310">
                  <c:v>0.146476029213707</c:v>
                </c:pt>
                <c:pt idx="311">
                  <c:v>0.144598351007553</c:v>
                </c:pt>
                <c:pt idx="312">
                  <c:v>0.14272961407826501</c:v>
                </c:pt>
                <c:pt idx="313">
                  <c:v>0.14086987862365599</c:v>
                </c:pt>
                <c:pt idx="314">
                  <c:v>0.13901920573868301</c:v>
                </c:pt>
                <c:pt idx="315">
                  <c:v>0.137177657444886</c:v>
                </c:pt>
                <c:pt idx="316">
                  <c:v>0.13534529672166001</c:v>
                </c:pt>
                <c:pt idx="317">
                  <c:v>0.13352218753954401</c:v>
                </c:pt>
                <c:pt idx="318">
                  <c:v>0.13170839489568301</c:v>
                </c:pt>
                <c:pt idx="319">
                  <c:v>0.12990398485166799</c:v>
                </c:pt>
                <c:pt idx="320">
                  <c:v>0.12810902457394699</c:v>
                </c:pt>
                <c:pt idx="321">
                  <c:v>0.12632358237706001</c:v>
                </c:pt>
                <c:pt idx="322">
                  <c:v>0.124547727769924</c:v>
                </c:pt>
                <c:pt idx="323">
                  <c:v>0.122781531505462</c:v>
                </c:pt>
                <c:pt idx="324">
                  <c:v>0.121025065633852</c:v>
                </c:pt>
                <c:pt idx="325">
                  <c:v>0.11927840355974099</c:v>
                </c:pt>
                <c:pt idx="326">
                  <c:v>0.117541620103745</c:v>
                </c:pt>
                <c:pt idx="327">
                  <c:v>0.11581479156862801</c:v>
                </c:pt>
                <c:pt idx="328">
                  <c:v>0.114097995810533</c:v>
                </c:pt>
                <c:pt idx="329">
                  <c:v>0.112391312315702</c:v>
                </c:pt>
                <c:pt idx="330">
                  <c:v>0.110694822283098</c:v>
                </c:pt>
                <c:pt idx="331">
                  <c:v>0.10900860871337199</c:v>
                </c:pt>
                <c:pt idx="332">
                  <c:v>0.107332756504621</c:v>
                </c:pt>
                <c:pt idx="333">
                  <c:v>0.10566735255533399</c:v>
                </c:pt>
                <c:pt idx="334">
                  <c:v>0.104012485874898</c:v>
                </c:pt>
                <c:pt idx="335">
                  <c:v>0.10236824770195101</c:v>
                </c:pt>
                <c:pt idx="336">
                  <c:v>0.100734731630721</c:v>
                </c:pt>
                <c:pt idx="337">
                  <c:v>9.9112033745283004E-2</c:v>
                </c:pt>
                <c:pt idx="338">
                  <c:v>9.7500252761382106E-2</c:v>
                </c:pt>
                <c:pt idx="339">
                  <c:v>9.5899490174989596E-2</c:v>
                </c:pt>
                <c:pt idx="340">
                  <c:v>9.4309850416141497E-2</c:v>
                </c:pt>
                <c:pt idx="341">
                  <c:v>9.2731441005709403E-2</c:v>
                </c:pt>
                <c:pt idx="342">
                  <c:v>9.1164372711477898E-2</c:v>
                </c:pt>
                <c:pt idx="343">
                  <c:v>8.9608759698155502E-2</c:v>
                </c:pt>
                <c:pt idx="344">
                  <c:v>8.8064719663503294E-2</c:v>
                </c:pt>
                <c:pt idx="345">
                  <c:v>8.6532373949397501E-2</c:v>
                </c:pt>
                <c:pt idx="346">
                  <c:v>8.5011847611999897E-2</c:v>
                </c:pt>
                <c:pt idx="347">
                  <c:v>8.3503269428839802E-2</c:v>
                </c:pt>
                <c:pt idx="348">
                  <c:v>8.2006771811870702E-2</c:v>
                </c:pt>
                <c:pt idx="349">
                  <c:v>8.0522490583639597E-2</c:v>
                </c:pt>
                <c:pt idx="350">
                  <c:v>7.9050564557461997E-2</c:v>
                </c:pt>
                <c:pt idx="351">
                  <c:v>7.7591134840507198E-2</c:v>
                </c:pt>
                <c:pt idx="352">
                  <c:v>7.6144343749108806E-2</c:v>
                </c:pt>
                <c:pt idx="353">
                  <c:v>7.4710333186172498E-2</c:v>
                </c:pt>
                <c:pt idx="354">
                  <c:v>7.3289242278665498E-2</c:v>
                </c:pt>
                <c:pt idx="355">
                  <c:v>7.1881204006139093E-2</c:v>
                </c:pt>
                <c:pt idx="356">
                  <c:v>7.0486340466963004E-2</c:v>
                </c:pt>
                <c:pt idx="357">
                  <c:v>6.9104756327180605E-2</c:v>
                </c:pt>
                <c:pt idx="358">
                  <c:v>6.7736529881569904E-2</c:v>
                </c:pt>
                <c:pt idx="359">
                  <c:v>6.6381701039574803E-2</c:v>
                </c:pt>
                <c:pt idx="360">
                  <c:v>6.5040255455473706E-2</c:v>
                </c:pt>
                <c:pt idx="361">
                  <c:v>6.3712103996545102E-2</c:v>
                </c:pt>
                <c:pt idx="362">
                  <c:v>6.2397056849315499E-2</c:v>
                </c:pt>
                <c:pt idx="363">
                  <c:v>6.1094791872530897E-2</c:v>
                </c:pt>
                <c:pt idx="364">
                  <c:v>5.9804817341173898E-2</c:v>
                </c:pt>
                <c:pt idx="365">
                  <c:v>5.8526429847285302E-2</c:v>
                </c:pt>
                <c:pt idx="366">
                  <c:v>5.7258668306109997E-2</c:v>
                </c:pt>
                <c:pt idx="367">
                  <c:v>5.6000263562839603E-2</c:v>
                </c:pt>
                <c:pt idx="368">
                  <c:v>5.47495778956631E-2</c:v>
                </c:pt>
                <c:pt idx="369">
                  <c:v>5.3504516699384198E-2</c:v>
                </c:pt>
                <c:pt idx="370">
                  <c:v>5.2262371635233097E-2</c:v>
                </c:pt>
                <c:pt idx="371">
                  <c:v>5.1019513039674502E-2</c:v>
                </c:pt>
                <c:pt idx="372">
                  <c:v>4.97707684456958E-2</c:v>
                </c:pt>
                <c:pt idx="373">
                  <c:v>4.8508134866126297E-2</c:v>
                </c:pt>
                <c:pt idx="374">
                  <c:v>4.7063852209649301E-2</c:v>
                </c:pt>
                <c:pt idx="375">
                  <c:v>4.6046059184429097E-2</c:v>
                </c:pt>
                <c:pt idx="376">
                  <c:v>4.49795872787246E-2</c:v>
                </c:pt>
                <c:pt idx="377">
                  <c:v>4.3924159042833102E-2</c:v>
                </c:pt>
                <c:pt idx="378">
                  <c:v>4.2874044243516797E-2</c:v>
                </c:pt>
                <c:pt idx="379">
                  <c:v>4.1830376287410098E-2</c:v>
                </c:pt>
                <c:pt idx="380">
                  <c:v>4.0793580391016701E-2</c:v>
                </c:pt>
                <c:pt idx="381">
                  <c:v>3.9764136099597398E-2</c:v>
                </c:pt>
                <c:pt idx="382">
                  <c:v>3.8742503988031897E-2</c:v>
                </c:pt>
                <c:pt idx="383">
                  <c:v>3.7729131811868002E-2</c:v>
                </c:pt>
                <c:pt idx="384">
                  <c:v>3.6724453569172297E-2</c:v>
                </c:pt>
                <c:pt idx="385">
                  <c:v>3.5728889235253199E-2</c:v>
                </c:pt>
                <c:pt idx="386">
                  <c:v>3.4742844510359298E-2</c:v>
                </c:pt>
                <c:pt idx="387">
                  <c:v>3.3766710632934002E-2</c:v>
                </c:pt>
                <c:pt idx="388">
                  <c:v>3.2800864252875997E-2</c:v>
                </c:pt>
                <c:pt idx="389">
                  <c:v>3.1845667362910397E-2</c:v>
                </c:pt>
                <c:pt idx="390">
                  <c:v>3.09014672852303E-2</c:v>
                </c:pt>
                <c:pt idx="391">
                  <c:v>2.99685967100531E-2</c:v>
                </c:pt>
                <c:pt idx="392">
                  <c:v>2.9047373782296E-2</c:v>
                </c:pt>
                <c:pt idx="393">
                  <c:v>2.81381022322208E-2</c:v>
                </c:pt>
                <c:pt idx="394">
                  <c:v>2.7241071545644001E-2</c:v>
                </c:pt>
                <c:pt idx="395">
                  <c:v>2.63565571691349E-2</c:v>
                </c:pt>
                <c:pt idx="396">
                  <c:v>2.54848207455327E-2</c:v>
                </c:pt>
                <c:pt idx="397">
                  <c:v>2.4626110375100499E-2</c:v>
                </c:pt>
                <c:pt idx="398">
                  <c:v>2.37806608976843E-2</c:v>
                </c:pt>
                <c:pt idx="399">
                  <c:v>2.2948694191358199E-2</c:v>
                </c:pt>
                <c:pt idx="400">
                  <c:v>2.2130419483205599E-2</c:v>
                </c:pt>
                <c:pt idx="401">
                  <c:v>2.1326033668090699E-2</c:v>
                </c:pt>
                <c:pt idx="402">
                  <c:v>2.0535721631531799E-2</c:v>
                </c:pt>
                <c:pt idx="403">
                  <c:v>1.9759656573059801E-2</c:v>
                </c:pt>
                <c:pt idx="404">
                  <c:v>1.8998000326753899E-2</c:v>
                </c:pt>
                <c:pt idx="405">
                  <c:v>1.8250903675965099E-2</c:v>
                </c:pt>
                <c:pt idx="406">
                  <c:v>1.75185066595736E-2</c:v>
                </c:pt>
                <c:pt idx="407">
                  <c:v>1.6800938867466399E-2</c:v>
                </c:pt>
                <c:pt idx="408">
                  <c:v>1.6098319723262498E-2</c:v>
                </c:pt>
                <c:pt idx="409">
                  <c:v>1.54107587526569E-2</c:v>
                </c:pt>
                <c:pt idx="410">
                  <c:v>1.47383558360868E-2</c:v>
                </c:pt>
                <c:pt idx="411">
                  <c:v>1.40812014447463E-2</c:v>
                </c:pt>
                <c:pt idx="412">
                  <c:v>1.3439376859289301E-2</c:v>
                </c:pt>
                <c:pt idx="413">
                  <c:v>1.2812954370846201E-2</c:v>
                </c:pt>
                <c:pt idx="414">
                  <c:v>1.22019974642528E-2</c:v>
                </c:pt>
                <c:pt idx="415">
                  <c:v>1.16065609836263E-2</c:v>
                </c:pt>
                <c:pt idx="416">
                  <c:v>1.10266912806328E-2</c:v>
                </c:pt>
                <c:pt idx="417">
                  <c:v>1.04624263459546E-2</c:v>
                </c:pt>
                <c:pt idx="418">
                  <c:v>9.9137959245900898E-3</c:v>
                </c:pt>
                <c:pt idx="419">
                  <c:v>9.3808216156772203E-3</c:v>
                </c:pt>
                <c:pt idx="420">
                  <c:v>8.8635169575370099E-3</c:v>
                </c:pt>
                <c:pt idx="421">
                  <c:v>8.3618874985522292E-3</c:v>
                </c:pt>
                <c:pt idx="422">
                  <c:v>7.8759308543355395E-3</c:v>
                </c:pt>
                <c:pt idx="423">
                  <c:v>7.4056367513752703E-3</c:v>
                </c:pt>
                <c:pt idx="424">
                  <c:v>6.9509870569700203E-3</c:v>
                </c:pt>
                <c:pt idx="425">
                  <c:v>6.5119557947575703E-3</c:v>
                </c:pt>
                <c:pt idx="426">
                  <c:v>6.0885091444997401E-3</c:v>
                </c:pt>
                <c:pt idx="427">
                  <c:v>6.0885091444997401E-3</c:v>
                </c:pt>
                <c:pt idx="428">
                  <c:v>6.0885091444997401E-3</c:v>
                </c:pt>
                <c:pt idx="429">
                  <c:v>6.0885091444997401E-3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Implicit_Fracs!$AD$4:$AD$433</c:f>
              <c:numCache>
                <c:formatCode>General</c:formatCode>
                <c:ptCount val="430"/>
                <c:pt idx="0">
                  <c:v>8.0000000000000002E-3</c:v>
                </c:pt>
                <c:pt idx="1">
                  <c:v>1.35133766647383E-2</c:v>
                </c:pt>
                <c:pt idx="2">
                  <c:v>1.6352821885312001E-2</c:v>
                </c:pt>
                <c:pt idx="3">
                  <c:v>1.8413576560883001E-2</c:v>
                </c:pt>
                <c:pt idx="4">
                  <c:v>2.0065354468034199E-2</c:v>
                </c:pt>
                <c:pt idx="5">
                  <c:v>2.1457537388051E-2</c:v>
                </c:pt>
                <c:pt idx="6">
                  <c:v>2.2667313190513801E-2</c:v>
                </c:pt>
                <c:pt idx="7">
                  <c:v>2.37404105050565E-2</c:v>
                </c:pt>
                <c:pt idx="8">
                  <c:v>2.4706431197928799E-2</c:v>
                </c:pt>
                <c:pt idx="9">
                  <c:v>2.5585775226446599E-2</c:v>
                </c:pt>
                <c:pt idx="10">
                  <c:v>2.63931734641745E-2</c:v>
                </c:pt>
                <c:pt idx="11">
                  <c:v>2.7139656032209299E-2</c:v>
                </c:pt>
                <c:pt idx="12">
                  <c:v>2.7833725052416599E-2</c:v>
                </c:pt>
                <c:pt idx="13">
                  <c:v>2.8482091400025802E-2</c:v>
                </c:pt>
                <c:pt idx="14">
                  <c:v>2.9090157884408E-2</c:v>
                </c:pt>
                <c:pt idx="15">
                  <c:v>2.9662347630027799E-2</c:v>
                </c:pt>
                <c:pt idx="16">
                  <c:v>3.02023340610688E-2</c:v>
                </c:pt>
                <c:pt idx="17">
                  <c:v>3.0713206165599201E-2</c:v>
                </c:pt>
                <c:pt idx="18">
                  <c:v>3.1197589921172698E-2</c:v>
                </c:pt>
                <c:pt idx="19">
                  <c:v>3.1657739259558601E-2</c:v>
                </c:pt>
                <c:pt idx="20">
                  <c:v>3.2095605387714103E-2</c:v>
                </c:pt>
                <c:pt idx="21">
                  <c:v>3.2512890423207999E-2</c:v>
                </c:pt>
                <c:pt idx="22">
                  <c:v>3.2911089460480998E-2</c:v>
                </c:pt>
                <c:pt idx="23">
                  <c:v>3.3291523968586E-2</c:v>
                </c:pt>
                <c:pt idx="24">
                  <c:v>3.3655368600947401E-2</c:v>
                </c:pt>
                <c:pt idx="25">
                  <c:v>3.4003672933534901E-2</c:v>
                </c:pt>
                <c:pt idx="26">
                  <c:v>3.4337379252859401E-2</c:v>
                </c:pt>
                <c:pt idx="27">
                  <c:v>3.4657337234150702E-2</c:v>
                </c:pt>
                <c:pt idx="28">
                  <c:v>3.4964316147156803E-2</c:v>
                </c:pt>
                <c:pt idx="29">
                  <c:v>3.5259015078497498E-2</c:v>
                </c:pt>
                <c:pt idx="30">
                  <c:v>3.5542071549469999E-2</c:v>
                </c:pt>
                <c:pt idx="31">
                  <c:v>3.5814068825740702E-2</c:v>
                </c:pt>
                <c:pt idx="32">
                  <c:v>3.6075542152890397E-2</c:v>
                </c:pt>
                <c:pt idx="33">
                  <c:v>3.6326984104001897E-2</c:v>
                </c:pt>
                <c:pt idx="34">
                  <c:v>3.6568849188594599E-2</c:v>
                </c:pt>
                <c:pt idx="35">
                  <c:v>3.6801557843492899E-2</c:v>
                </c:pt>
                <c:pt idx="36">
                  <c:v>3.7025499903674597E-2</c:v>
                </c:pt>
                <c:pt idx="37">
                  <c:v>3.7241037633326902E-2</c:v>
                </c:pt>
                <c:pt idx="38">
                  <c:v>3.7448505280542499E-2</c:v>
                </c:pt>
                <c:pt idx="39">
                  <c:v>3.7648214586434699E-2</c:v>
                </c:pt>
                <c:pt idx="40">
                  <c:v>3.7840456953046803E-2</c:v>
                </c:pt>
                <c:pt idx="41">
                  <c:v>3.80255052526738E-2</c:v>
                </c:pt>
                <c:pt idx="42">
                  <c:v>3.8203615436106397E-2</c:v>
                </c:pt>
                <c:pt idx="43">
                  <c:v>3.8375027966372703E-2</c:v>
                </c:pt>
                <c:pt idx="44">
                  <c:v>3.8539969100509303E-2</c:v>
                </c:pt>
                <c:pt idx="45">
                  <c:v>3.8698652038539699E-2</c:v>
                </c:pt>
                <c:pt idx="46">
                  <c:v>3.8851277956050603E-2</c:v>
                </c:pt>
                <c:pt idx="47">
                  <c:v>3.8998036934423302E-2</c:v>
                </c:pt>
                <c:pt idx="48">
                  <c:v>3.9139108800817203E-2</c:v>
                </c:pt>
                <c:pt idx="49">
                  <c:v>3.9274663888353198E-2</c:v>
                </c:pt>
                <c:pt idx="50">
                  <c:v>3.9404863725548397E-2</c:v>
                </c:pt>
                <c:pt idx="51">
                  <c:v>3.9529861662864901E-2</c:v>
                </c:pt>
                <c:pt idx="52">
                  <c:v>3.96498034432285E-2</c:v>
                </c:pt>
                <c:pt idx="53">
                  <c:v>3.9764827722507098E-2</c:v>
                </c:pt>
                <c:pt idx="54">
                  <c:v>3.9875066545196902E-2</c:v>
                </c:pt>
                <c:pt idx="55">
                  <c:v>3.9980645779930497E-2</c:v>
                </c:pt>
                <c:pt idx="56">
                  <c:v>4.0081685518868003E-2</c:v>
                </c:pt>
                <c:pt idx="57">
                  <c:v>4.0178300444557197E-2</c:v>
                </c:pt>
                <c:pt idx="58">
                  <c:v>4.0270600167438803E-2</c:v>
                </c:pt>
                <c:pt idx="59">
                  <c:v>4.0358689536809697E-2</c:v>
                </c:pt>
                <c:pt idx="60">
                  <c:v>4.0442668927747998E-2</c:v>
                </c:pt>
                <c:pt idx="61">
                  <c:v>4.0522634506227499E-2</c:v>
                </c:pt>
                <c:pt idx="62">
                  <c:v>4.0598678474410503E-2</c:v>
                </c:pt>
                <c:pt idx="63">
                  <c:v>4.06708892978987E-2</c:v>
                </c:pt>
                <c:pt idx="64">
                  <c:v>4.0739351916533502E-2</c:v>
                </c:pt>
                <c:pt idx="65">
                  <c:v>4.0804147940177199E-2</c:v>
                </c:pt>
                <c:pt idx="66">
                  <c:v>4.0865355830760099E-2</c:v>
                </c:pt>
                <c:pt idx="67">
                  <c:v>4.09230510717511E-2</c:v>
                </c:pt>
                <c:pt idx="68">
                  <c:v>4.09773063260961E-2</c:v>
                </c:pt>
                <c:pt idx="69">
                  <c:v>4.1028191583568498E-2</c:v>
                </c:pt>
                <c:pt idx="70">
                  <c:v>4.1075774298384798E-2</c:v>
                </c:pt>
                <c:pt idx="71">
                  <c:v>4.1120119517858697E-2</c:v>
                </c:pt>
                <c:pt idx="72">
                  <c:v>4.1161290002797897E-2</c:v>
                </c:pt>
                <c:pt idx="73">
                  <c:v>4.1199346340279303E-2</c:v>
                </c:pt>
                <c:pt idx="74">
                  <c:v>4.1234347049385098E-2</c:v>
                </c:pt>
                <c:pt idx="75">
                  <c:v>4.1266348680428402E-2</c:v>
                </c:pt>
                <c:pt idx="76">
                  <c:v>4.1295405908151603E-2</c:v>
                </c:pt>
                <c:pt idx="77">
                  <c:v>4.1321571619338603E-2</c:v>
                </c:pt>
                <c:pt idx="78">
                  <c:v>4.1344896995244997E-2</c:v>
                </c:pt>
                <c:pt idx="79">
                  <c:v>4.1365431589214602E-2</c:v>
                </c:pt>
                <c:pt idx="80">
                  <c:v>4.1383223399823199E-2</c:v>
                </c:pt>
                <c:pt idx="81">
                  <c:v>4.1398318939858902E-2</c:v>
                </c:pt>
                <c:pt idx="82">
                  <c:v>4.14107633014262E-2</c:v>
                </c:pt>
                <c:pt idx="83">
                  <c:v>4.1420600217436002E-2</c:v>
                </c:pt>
                <c:pt idx="84">
                  <c:v>4.1427872119724297E-2</c:v>
                </c:pt>
                <c:pt idx="85">
                  <c:v>4.1432620194022898E-2</c:v>
                </c:pt>
                <c:pt idx="86">
                  <c:v>4.1434884431987298E-2</c:v>
                </c:pt>
                <c:pt idx="87">
                  <c:v>4.1434703680473903E-2</c:v>
                </c:pt>
                <c:pt idx="88">
                  <c:v>4.1432115688239998E-2</c:v>
                </c:pt>
                <c:pt idx="89">
                  <c:v>4.1427157150232201E-2</c:v>
                </c:pt>
                <c:pt idx="90">
                  <c:v>4.1419863749611402E-2</c:v>
                </c:pt>
                <c:pt idx="91">
                  <c:v>4.1410270197656501E-2</c:v>
                </c:pt>
                <c:pt idx="92">
                  <c:v>4.1398410271674298E-2</c:v>
                </c:pt>
                <c:pt idx="93">
                  <c:v>4.1384316851038702E-2</c:v>
                </c:pt>
                <c:pt idx="94">
                  <c:v>4.1368021951468499E-2</c:v>
                </c:pt>
                <c:pt idx="95">
                  <c:v>4.1349556757649703E-2</c:v>
                </c:pt>
                <c:pt idx="96">
                  <c:v>4.1328951654299298E-2</c:v>
                </c:pt>
                <c:pt idx="97">
                  <c:v>4.1306236255759299E-2</c:v>
                </c:pt>
                <c:pt idx="98">
                  <c:v>4.1281439434207499E-2</c:v>
                </c:pt>
                <c:pt idx="99">
                  <c:v>4.12545893465611E-2</c:v>
                </c:pt>
                <c:pt idx="100">
                  <c:v>4.1225713460149201E-2</c:v>
                </c:pt>
                <c:pt idx="101">
                  <c:v>4.11948385772202E-2</c:v>
                </c:pt>
                <c:pt idx="102">
                  <c:v>4.1161990858349803E-2</c:v>
                </c:pt>
                <c:pt idx="103">
                  <c:v>4.1127195844809603E-2</c:v>
                </c:pt>
                <c:pt idx="104">
                  <c:v>4.1090478479951197E-2</c:v>
                </c:pt>
                <c:pt idx="105">
                  <c:v>4.1051863129659902E-2</c:v>
                </c:pt>
                <c:pt idx="106">
                  <c:v>4.1011373601926103E-2</c:v>
                </c:pt>
                <c:pt idx="107">
                  <c:v>4.0969033165581703E-2</c:v>
                </c:pt>
                <c:pt idx="108">
                  <c:v>4.0924864568244401E-2</c:v>
                </c:pt>
                <c:pt idx="109">
                  <c:v>4.0878890053510399E-2</c:v>
                </c:pt>
                <c:pt idx="110">
                  <c:v>4.0831131377435E-2</c:v>
                </c:pt>
                <c:pt idx="111">
                  <c:v>4.0781609824335298E-2</c:v>
                </c:pt>
                <c:pt idx="112">
                  <c:v>4.0730346221951201E-2</c:v>
                </c:pt>
                <c:pt idx="113">
                  <c:v>4.0677360955994599E-2</c:v>
                </c:pt>
                <c:pt idx="114">
                  <c:v>4.0622673984118202E-2</c:v>
                </c:pt>
                <c:pt idx="115">
                  <c:v>4.0566304849331901E-2</c:v>
                </c:pt>
                <c:pt idx="116">
                  <c:v>4.0508272692892699E-2</c:v>
                </c:pt>
                <c:pt idx="117">
                  <c:v>4.0448596266695301E-2</c:v>
                </c:pt>
                <c:pt idx="118">
                  <c:v>4.0387293945185102E-2</c:v>
                </c:pt>
                <c:pt idx="119">
                  <c:v>4.0324383736817397E-2</c:v>
                </c:pt>
                <c:pt idx="120">
                  <c:v>4.0259883295083697E-2</c:v>
                </c:pt>
                <c:pt idx="121">
                  <c:v>4.0193809929124802E-2</c:v>
                </c:pt>
                <c:pt idx="122">
                  <c:v>4.01261806139507E-2</c:v>
                </c:pt>
                <c:pt idx="123">
                  <c:v>4.0057012000284199E-2</c:v>
                </c:pt>
                <c:pt idx="124">
                  <c:v>3.9986320424046103E-2</c:v>
                </c:pt>
                <c:pt idx="125">
                  <c:v>3.99141219154973E-2</c:v>
                </c:pt>
                <c:pt idx="126">
                  <c:v>3.9840432208053798E-2</c:v>
                </c:pt>
                <c:pt idx="127">
                  <c:v>3.9765266746788999E-2</c:v>
                </c:pt>
                <c:pt idx="128">
                  <c:v>3.9688640696636697E-2</c:v>
                </c:pt>
                <c:pt idx="129">
                  <c:v>3.9610568950307699E-2</c:v>
                </c:pt>
                <c:pt idx="130">
                  <c:v>3.9531066135933698E-2</c:v>
                </c:pt>
                <c:pt idx="131">
                  <c:v>3.9450146624447902E-2</c:v>
                </c:pt>
                <c:pt idx="132">
                  <c:v>3.9367824536716299E-2</c:v>
                </c:pt>
                <c:pt idx="133">
                  <c:v>3.9284113750427799E-2</c:v>
                </c:pt>
                <c:pt idx="134">
                  <c:v>3.9199027906754599E-2</c:v>
                </c:pt>
                <c:pt idx="135">
                  <c:v>3.9112580416792699E-2</c:v>
                </c:pt>
                <c:pt idx="136">
                  <c:v>3.9024784467790397E-2</c:v>
                </c:pt>
                <c:pt idx="137">
                  <c:v>3.8935653029174497E-2</c:v>
                </c:pt>
                <c:pt idx="138">
                  <c:v>3.8845198858382703E-2</c:v>
                </c:pt>
                <c:pt idx="139">
                  <c:v>3.8753434506508699E-2</c:v>
                </c:pt>
                <c:pt idx="140">
                  <c:v>3.8660372323769801E-2</c:v>
                </c:pt>
                <c:pt idx="141">
                  <c:v>3.8566024464801098E-2</c:v>
                </c:pt>
                <c:pt idx="142">
                  <c:v>3.8470402893786802E-2</c:v>
                </c:pt>
                <c:pt idx="143">
                  <c:v>3.8373519389431898E-2</c:v>
                </c:pt>
                <c:pt idx="144">
                  <c:v>3.8275385549782402E-2</c:v>
                </c:pt>
                <c:pt idx="145">
                  <c:v>3.8176012796899202E-2</c:v>
                </c:pt>
                <c:pt idx="146">
                  <c:v>3.8075412381392303E-2</c:v>
                </c:pt>
                <c:pt idx="147">
                  <c:v>3.7973595386818999E-2</c:v>
                </c:pt>
                <c:pt idx="148">
                  <c:v>3.7870572733953202E-2</c:v>
                </c:pt>
                <c:pt idx="149">
                  <c:v>3.7766355184930003E-2</c:v>
                </c:pt>
                <c:pt idx="150">
                  <c:v>3.7660953347269502E-2</c:v>
                </c:pt>
                <c:pt idx="151">
                  <c:v>3.7554377677785897E-2</c:v>
                </c:pt>
                <c:pt idx="152">
                  <c:v>3.7446638486385499E-2</c:v>
                </c:pt>
                <c:pt idx="153">
                  <c:v>3.7337745939757402E-2</c:v>
                </c:pt>
                <c:pt idx="154">
                  <c:v>3.7227710064961103E-2</c:v>
                </c:pt>
                <c:pt idx="155">
                  <c:v>3.7116540752916302E-2</c:v>
                </c:pt>
                <c:pt idx="156">
                  <c:v>3.7004247761795603E-2</c:v>
                </c:pt>
                <c:pt idx="157">
                  <c:v>3.6890840720326501E-2</c:v>
                </c:pt>
                <c:pt idx="158">
                  <c:v>3.6776329131004502E-2</c:v>
                </c:pt>
                <c:pt idx="159">
                  <c:v>3.6660722373220898E-2</c:v>
                </c:pt>
                <c:pt idx="160">
                  <c:v>3.6544029706308698E-2</c:v>
                </c:pt>
                <c:pt idx="161">
                  <c:v>3.6426260272508899E-2</c:v>
                </c:pt>
                <c:pt idx="162">
                  <c:v>3.6307423099861402E-2</c:v>
                </c:pt>
                <c:pt idx="163">
                  <c:v>3.61875271050211E-2</c:v>
                </c:pt>
                <c:pt idx="164">
                  <c:v>3.6066581096004399E-2</c:v>
                </c:pt>
                <c:pt idx="165">
                  <c:v>3.5944593774867001E-2</c:v>
                </c:pt>
                <c:pt idx="166">
                  <c:v>3.5821573740314999E-2</c:v>
                </c:pt>
                <c:pt idx="167">
                  <c:v>3.5697529490254003E-2</c:v>
                </c:pt>
                <c:pt idx="168">
                  <c:v>3.5572469424275999E-2</c:v>
                </c:pt>
                <c:pt idx="169">
                  <c:v>3.5446401846087598E-2</c:v>
                </c:pt>
                <c:pt idx="170">
                  <c:v>3.5319334965881098E-2</c:v>
                </c:pt>
                <c:pt idx="171">
                  <c:v>3.51912769026511E-2</c:v>
                </c:pt>
                <c:pt idx="172">
                  <c:v>3.5062235686458297E-2</c:v>
                </c:pt>
                <c:pt idx="173">
                  <c:v>3.4932219260641599E-2</c:v>
                </c:pt>
                <c:pt idx="174">
                  <c:v>3.4801235483981598E-2</c:v>
                </c:pt>
                <c:pt idx="175">
                  <c:v>3.4669292132816901E-2</c:v>
                </c:pt>
                <c:pt idx="176">
                  <c:v>3.45363969031144E-2</c:v>
                </c:pt>
                <c:pt idx="177">
                  <c:v>3.4402557412495302E-2</c:v>
                </c:pt>
                <c:pt idx="178">
                  <c:v>3.4267781202219301E-2</c:v>
                </c:pt>
                <c:pt idx="179">
                  <c:v>3.4132075739127701E-2</c:v>
                </c:pt>
                <c:pt idx="180">
                  <c:v>3.3995448417546599E-2</c:v>
                </c:pt>
                <c:pt idx="181">
                  <c:v>3.38579065611532E-2</c:v>
                </c:pt>
                <c:pt idx="182">
                  <c:v>3.3719457424804498E-2</c:v>
                </c:pt>
                <c:pt idx="183">
                  <c:v>3.3580108196331497E-2</c:v>
                </c:pt>
                <c:pt idx="184">
                  <c:v>3.3439865998299199E-2</c:v>
                </c:pt>
                <c:pt idx="185">
                  <c:v>3.3298737889734698E-2</c:v>
                </c:pt>
                <c:pt idx="186">
                  <c:v>3.3156730867822601E-2</c:v>
                </c:pt>
                <c:pt idx="187">
                  <c:v>3.3013851869572002E-2</c:v>
                </c:pt>
                <c:pt idx="188">
                  <c:v>3.28701077734532E-2</c:v>
                </c:pt>
                <c:pt idx="189">
                  <c:v>3.2725505401007403E-2</c:v>
                </c:pt>
                <c:pt idx="190">
                  <c:v>3.2580051518429597E-2</c:v>
                </c:pt>
                <c:pt idx="191">
                  <c:v>3.2433752838125302E-2</c:v>
                </c:pt>
                <c:pt idx="192">
                  <c:v>3.22866160202437E-2</c:v>
                </c:pt>
                <c:pt idx="193">
                  <c:v>3.2138647674186699E-2</c:v>
                </c:pt>
                <c:pt idx="194">
                  <c:v>3.19898543600955E-2</c:v>
                </c:pt>
                <c:pt idx="195">
                  <c:v>3.1840242590316398E-2</c:v>
                </c:pt>
                <c:pt idx="196">
                  <c:v>3.1689818830844999E-2</c:v>
                </c:pt>
                <c:pt idx="197">
                  <c:v>3.1538589502751402E-2</c:v>
                </c:pt>
                <c:pt idx="198">
                  <c:v>3.1386560983587102E-2</c:v>
                </c:pt>
                <c:pt idx="199">
                  <c:v>3.1233739608773899E-2</c:v>
                </c:pt>
                <c:pt idx="200">
                  <c:v>3.1080131672975301E-2</c:v>
                </c:pt>
                <c:pt idx="201">
                  <c:v>3.0925743431453601E-2</c:v>
                </c:pt>
                <c:pt idx="202">
                  <c:v>3.07705811014099E-2</c:v>
                </c:pt>
                <c:pt idx="203">
                  <c:v>3.0614650863312099E-2</c:v>
                </c:pt>
                <c:pt idx="204">
                  <c:v>3.0457958862207202E-2</c:v>
                </c:pt>
                <c:pt idx="205">
                  <c:v>3.03005112090231E-2</c:v>
                </c:pt>
                <c:pt idx="206">
                  <c:v>3.01423139818577E-2</c:v>
                </c:pt>
                <c:pt idx="207">
                  <c:v>2.9983373227257099E-2</c:v>
                </c:pt>
                <c:pt idx="208">
                  <c:v>2.9823694961484098E-2</c:v>
                </c:pt>
                <c:pt idx="209">
                  <c:v>2.9663285171777201E-2</c:v>
                </c:pt>
                <c:pt idx="210">
                  <c:v>2.9502149817601499E-2</c:v>
                </c:pt>
                <c:pt idx="211">
                  <c:v>2.93402948318915E-2</c:v>
                </c:pt>
                <c:pt idx="212">
                  <c:v>2.9177726122287001E-2</c:v>
                </c:pt>
                <c:pt idx="213">
                  <c:v>2.9014449572363599E-2</c:v>
                </c:pt>
                <c:pt idx="214">
                  <c:v>2.8850471042857501E-2</c:v>
                </c:pt>
                <c:pt idx="215">
                  <c:v>2.86857963728855E-2</c:v>
                </c:pt>
                <c:pt idx="216">
                  <c:v>2.8520431381162101E-2</c:v>
                </c:pt>
                <c:pt idx="217">
                  <c:v>2.8354381867213101E-2</c:v>
                </c:pt>
                <c:pt idx="218">
                  <c:v>2.8187653612587401E-2</c:v>
                </c:pt>
                <c:pt idx="219">
                  <c:v>2.8020252382068001E-2</c:v>
                </c:pt>
                <c:pt idx="220">
                  <c:v>2.7852183924881601E-2</c:v>
                </c:pt>
                <c:pt idx="221">
                  <c:v>2.7683453975909399E-2</c:v>
                </c:pt>
                <c:pt idx="222">
                  <c:v>2.7514068256899098E-2</c:v>
                </c:pt>
                <c:pt idx="223">
                  <c:v>2.7344032477678699E-2</c:v>
                </c:pt>
                <c:pt idx="224">
                  <c:v>2.71733523373737E-2</c:v>
                </c:pt>
                <c:pt idx="225">
                  <c:v>2.70020335256278E-2</c:v>
                </c:pt>
                <c:pt idx="226">
                  <c:v>2.6830081723828499E-2</c:v>
                </c:pt>
                <c:pt idx="227">
                  <c:v>2.66575026063385E-2</c:v>
                </c:pt>
                <c:pt idx="228">
                  <c:v>2.6484301841733799E-2</c:v>
                </c:pt>
                <c:pt idx="229">
                  <c:v>2.6310485094048899E-2</c:v>
                </c:pt>
                <c:pt idx="230">
                  <c:v>2.61360580240311E-2</c:v>
                </c:pt>
                <c:pt idx="231">
                  <c:v>2.59610262904044E-2</c:v>
                </c:pt>
                <c:pt idx="232">
                  <c:v>2.5785395551143502E-2</c:v>
                </c:pt>
                <c:pt idx="233">
                  <c:v>2.5609171464760001E-2</c:v>
                </c:pt>
                <c:pt idx="234">
                  <c:v>2.5432359691601202E-2</c:v>
                </c:pt>
                <c:pt idx="235">
                  <c:v>2.5254965895162601E-2</c:v>
                </c:pt>
                <c:pt idx="236">
                  <c:v>2.5076995743416101E-2</c:v>
                </c:pt>
                <c:pt idx="237">
                  <c:v>2.4898454910153901E-2</c:v>
                </c:pt>
                <c:pt idx="238">
                  <c:v>2.47193490763499E-2</c:v>
                </c:pt>
                <c:pt idx="239">
                  <c:v>2.4539683931541E-2</c:v>
                </c:pt>
                <c:pt idx="240">
                  <c:v>2.4359465175227302E-2</c:v>
                </c:pt>
                <c:pt idx="241">
                  <c:v>2.4178698518294701E-2</c:v>
                </c:pt>
                <c:pt idx="242">
                  <c:v>2.3997389684460399E-2</c:v>
                </c:pt>
                <c:pt idx="243">
                  <c:v>2.3815544411743099E-2</c:v>
                </c:pt>
                <c:pt idx="244">
                  <c:v>2.36331684539593E-2</c:v>
                </c:pt>
                <c:pt idx="245">
                  <c:v>2.3450267582247698E-2</c:v>
                </c:pt>
                <c:pt idx="246">
                  <c:v>2.32668475866229E-2</c:v>
                </c:pt>
                <c:pt idx="247">
                  <c:v>2.3082914277560599E-2</c:v>
                </c:pt>
                <c:pt idx="248">
                  <c:v>2.2898473487616901E-2</c:v>
                </c:pt>
                <c:pt idx="249">
                  <c:v>2.2713531073081401E-2</c:v>
                </c:pt>
                <c:pt idx="250">
                  <c:v>2.25280929156692E-2</c:v>
                </c:pt>
                <c:pt idx="251">
                  <c:v>2.23421649242521E-2</c:v>
                </c:pt>
                <c:pt idx="252">
                  <c:v>2.2155753036631101E-2</c:v>
                </c:pt>
                <c:pt idx="253">
                  <c:v>2.1968863221354499E-2</c:v>
                </c:pt>
                <c:pt idx="254">
                  <c:v>2.17815014795819E-2</c:v>
                </c:pt>
                <c:pt idx="255">
                  <c:v>2.15936738469985E-2</c:v>
                </c:pt>
                <c:pt idx="256">
                  <c:v>2.1405386395781899E-2</c:v>
                </c:pt>
                <c:pt idx="257">
                  <c:v>2.1216645236624102E-2</c:v>
                </c:pt>
                <c:pt idx="258">
                  <c:v>2.10274565208124E-2</c:v>
                </c:pt>
                <c:pt idx="259">
                  <c:v>2.0837826442372798E-2</c:v>
                </c:pt>
                <c:pt idx="260">
                  <c:v>2.06477612402787E-2</c:v>
                </c:pt>
                <c:pt idx="261">
                  <c:v>2.0457267200729101E-2</c:v>
                </c:pt>
                <c:pt idx="262">
                  <c:v>2.0266350659500599E-2</c:v>
                </c:pt>
                <c:pt idx="263">
                  <c:v>2.00750180043767E-2</c:v>
                </c:pt>
                <c:pt idx="264">
                  <c:v>1.9883275677659899E-2</c:v>
                </c:pt>
                <c:pt idx="265">
                  <c:v>1.9691130178770701E-2</c:v>
                </c:pt>
                <c:pt idx="266">
                  <c:v>1.94985880669389E-2</c:v>
                </c:pt>
                <c:pt idx="267">
                  <c:v>1.9305655963992401E-2</c:v>
                </c:pt>
                <c:pt idx="268">
                  <c:v>1.9112340557249401E-2</c:v>
                </c:pt>
                <c:pt idx="269">
                  <c:v>1.8918648602521199E-2</c:v>
                </c:pt>
                <c:pt idx="270">
                  <c:v>1.87245869272302E-2</c:v>
                </c:pt>
                <c:pt idx="271">
                  <c:v>1.8530162433651701E-2</c:v>
                </c:pt>
                <c:pt idx="272">
                  <c:v>1.8335382102286801E-2</c:v>
                </c:pt>
                <c:pt idx="273">
                  <c:v>1.8140252995374501E-2</c:v>
                </c:pt>
                <c:pt idx="274">
                  <c:v>1.7944782260550299E-2</c:v>
                </c:pt>
                <c:pt idx="275">
                  <c:v>1.77489771346638E-2</c:v>
                </c:pt>
                <c:pt idx="276">
                  <c:v>1.7552844947760899E-2</c:v>
                </c:pt>
                <c:pt idx="277">
                  <c:v>1.7356393127245299E-2</c:v>
                </c:pt>
                <c:pt idx="278">
                  <c:v>1.7159629202227699E-2</c:v>
                </c:pt>
                <c:pt idx="279">
                  <c:v>1.6962560808077599E-2</c:v>
                </c:pt>
                <c:pt idx="280">
                  <c:v>1.6765195691188201E-2</c:v>
                </c:pt>
                <c:pt idx="281">
                  <c:v>1.6567541713971901E-2</c:v>
                </c:pt>
                <c:pt idx="282">
                  <c:v>1.6369606860098002E-2</c:v>
                </c:pt>
                <c:pt idx="283">
                  <c:v>1.6171399239993101E-2</c:v>
                </c:pt>
                <c:pt idx="284">
                  <c:v>1.59729270966186E-2</c:v>
                </c:pt>
                <c:pt idx="285">
                  <c:v>1.57741988115476E-2</c:v>
                </c:pt>
                <c:pt idx="286">
                  <c:v>1.55752229113599E-2</c:v>
                </c:pt>
                <c:pt idx="287">
                  <c:v>1.5376008074378901E-2</c:v>
                </c:pt>
                <c:pt idx="288">
                  <c:v>1.51765631377747E-2</c:v>
                </c:pt>
                <c:pt idx="289">
                  <c:v>1.497689710506E-2</c:v>
                </c:pt>
                <c:pt idx="290">
                  <c:v>1.4777019154007601E-2</c:v>
                </c:pt>
                <c:pt idx="291">
                  <c:v>1.45769386450208E-2</c:v>
                </c:pt>
                <c:pt idx="292">
                  <c:v>1.43766651299909E-2</c:v>
                </c:pt>
                <c:pt idx="293">
                  <c:v>1.4176208361679699E-2</c:v>
                </c:pt>
                <c:pt idx="294">
                  <c:v>1.39755783036656E-2</c:v>
                </c:pt>
                <c:pt idx="295">
                  <c:v>1.37747851408996E-2</c:v>
                </c:pt>
                <c:pt idx="296">
                  <c:v>1.35738392909173E-2</c:v>
                </c:pt>
                <c:pt idx="297">
                  <c:v>1.3372751415762199E-2</c:v>
                </c:pt>
                <c:pt idx="298">
                  <c:v>1.31715324346744E-2</c:v>
                </c:pt>
                <c:pt idx="299">
                  <c:v>1.2970193537611399E-2</c:v>
                </c:pt>
                <c:pt idx="300">
                  <c:v>1.27687461996671E-2</c:v>
                </c:pt>
                <c:pt idx="301">
                  <c:v>1.2567202196467901E-2</c:v>
                </c:pt>
                <c:pt idx="302">
                  <c:v>1.2365573620626E-2</c:v>
                </c:pt>
                <c:pt idx="303">
                  <c:v>1.21638728993443E-2</c:v>
                </c:pt>
                <c:pt idx="304">
                  <c:v>1.1962112813273701E-2</c:v>
                </c:pt>
                <c:pt idx="305">
                  <c:v>1.17603065167318E-2</c:v>
                </c:pt>
                <c:pt idx="306">
                  <c:v>1.1558467559409299E-2</c:v>
                </c:pt>
                <c:pt idx="307">
                  <c:v>1.13566099096979E-2</c:v>
                </c:pt>
                <c:pt idx="308">
                  <c:v>1.11547479797905E-2</c:v>
                </c:pt>
                <c:pt idx="309">
                  <c:v>1.09528966527204E-2</c:v>
                </c:pt>
                <c:pt idx="310">
                  <c:v>1.07510713115251E-2</c:v>
                </c:pt>
                <c:pt idx="311">
                  <c:v>1.0549287870738199E-2</c:v>
                </c:pt>
                <c:pt idx="312">
                  <c:v>1.03475628104395E-2</c:v>
                </c:pt>
                <c:pt idx="313">
                  <c:v>1.0145913213116401E-2</c:v>
                </c:pt>
                <c:pt idx="314">
                  <c:v>9.9443568036203592E-3</c:v>
                </c:pt>
                <c:pt idx="315">
                  <c:v>9.7429119925348008E-3</c:v>
                </c:pt>
                <c:pt idx="316">
                  <c:v>9.5415979233083297E-3</c:v>
                </c:pt>
                <c:pt idx="317">
                  <c:v>9.3404345235491102E-3</c:v>
                </c:pt>
                <c:pt idx="318">
                  <c:v>9.1394425609242803E-3</c:v>
                </c:pt>
                <c:pt idx="319">
                  <c:v>8.9386437041634303E-3</c:v>
                </c:pt>
                <c:pt idx="320">
                  <c:v>8.7380605897251201E-3</c:v>
                </c:pt>
                <c:pt idx="321">
                  <c:v>8.5377168947583602E-3</c:v>
                </c:pt>
                <c:pt idx="322">
                  <c:v>8.3376374170686003E-3</c:v>
                </c:pt>
                <c:pt idx="323">
                  <c:v>8.1378481628913597E-3</c:v>
                </c:pt>
                <c:pt idx="324">
                  <c:v>7.9383764433793198E-3</c:v>
                </c:pt>
                <c:pt idx="325">
                  <c:v>7.7392509808296098E-3</c:v>
                </c:pt>
                <c:pt idx="326">
                  <c:v>7.54050202581346E-3</c:v>
                </c:pt>
                <c:pt idx="327">
                  <c:v>7.3421614865271396E-3</c:v>
                </c:pt>
                <c:pt idx="328">
                  <c:v>7.1442630718622398E-3</c:v>
                </c:pt>
                <c:pt idx="329">
                  <c:v>6.9468424498988204E-3</c:v>
                </c:pt>
                <c:pt idx="330">
                  <c:v>6.7499374237596499E-3</c:v>
                </c:pt>
                <c:pt idx="331">
                  <c:v>6.5535881270338799E-3</c:v>
                </c:pt>
                <c:pt idx="332">
                  <c:v>6.3578372412868003E-3</c:v>
                </c:pt>
                <c:pt idx="333">
                  <c:v>6.1627302385261996E-3</c:v>
                </c:pt>
                <c:pt idx="334">
                  <c:v>5.9683156518983297E-3</c:v>
                </c:pt>
                <c:pt idx="335">
                  <c:v>5.7746453783465703E-3</c:v>
                </c:pt>
                <c:pt idx="336">
                  <c:v>5.5817750174873499E-3</c:v>
                </c:pt>
                <c:pt idx="337">
                  <c:v>5.3897642515461598E-3</c:v>
                </c:pt>
                <c:pt idx="338">
                  <c:v>5.1986772718574902E-3</c:v>
                </c:pt>
                <c:pt idx="339">
                  <c:v>5.0085832581645198E-3</c:v>
                </c:pt>
                <c:pt idx="340">
                  <c:v>4.8195569177572296E-3</c:v>
                </c:pt>
                <c:pt idx="341">
                  <c:v>4.6316790923496302E-3</c:v>
                </c:pt>
                <c:pt idx="342">
                  <c:v>4.4450374414926703E-3</c:v>
                </c:pt>
                <c:pt idx="343">
                  <c:v>4.2597272122132197E-3</c:v>
                </c:pt>
                <c:pt idx="344">
                  <c:v>4.0758521053845002E-3</c:v>
                </c:pt>
                <c:pt idx="345">
                  <c:v>3.89352524996132E-3</c:v>
                </c:pt>
                <c:pt idx="346">
                  <c:v>3.7128702964708202E-3</c:v>
                </c:pt>
                <c:pt idx="347">
                  <c:v>3.5340226407647702E-3</c:v>
                </c:pt>
                <c:pt idx="348">
                  <c:v>3.35713078759187E-3</c:v>
                </c:pt>
                <c:pt idx="349">
                  <c:v>3.1823578604178102E-3</c:v>
                </c:pt>
                <c:pt idx="350">
                  <c:v>3.0098832581844201E-3</c:v>
                </c:pt>
                <c:pt idx="351">
                  <c:v>2.8399044500223999E-3</c:v>
                </c:pt>
                <c:pt idx="352">
                  <c:v>2.6726388833922502E-3</c:v>
                </c:pt>
                <c:pt idx="353">
                  <c:v>2.5083259570271399E-3</c:v>
                </c:pt>
                <c:pt idx="354">
                  <c:v>2.3472289736803701E-3</c:v>
                </c:pt>
                <c:pt idx="355">
                  <c:v>2.1896369341241999E-3</c:v>
                </c:pt>
                <c:pt idx="356">
                  <c:v>2.03586595693994E-3</c:v>
                </c:pt>
                <c:pt idx="357">
                  <c:v>1.8862600013175299E-3</c:v>
                </c:pt>
                <c:pt idx="358">
                  <c:v>1.7411904256624301E-3</c:v>
                </c:pt>
                <c:pt idx="359">
                  <c:v>1.6010537300096999E-3</c:v>
                </c:pt>
                <c:pt idx="360">
                  <c:v>1.46626661131152E-3</c:v>
                </c:pt>
                <c:pt idx="361">
                  <c:v>1.3372572341520401E-3</c:v>
                </c:pt>
                <c:pt idx="362">
                  <c:v>1.2144514487338099E-3</c:v>
                </c:pt>
                <c:pt idx="363">
                  <c:v>1.0982526934063201E-3</c:v>
                </c:pt>
                <c:pt idx="364">
                  <c:v>9.8901469116881302E-4</c:v>
                </c:pt>
                <c:pt idx="365">
                  <c:v>8.87007029624822E-4</c:v>
                </c:pt>
                <c:pt idx="366">
                  <c:v>7.9237549557291604E-4</c:v>
                </c:pt>
                <c:pt idx="367">
                  <c:v>7.0510154471580303E-4</c:v>
                </c:pt>
                <c:pt idx="368">
                  <c:v>6.2496786496286504E-4</c:v>
                </c:pt>
                <c:pt idx="369">
                  <c:v>5.5153818792778799E-4</c:v>
                </c:pt>
                <c:pt idx="370">
                  <c:v>4.8415738002829901E-4</c:v>
                </c:pt>
                <c:pt idx="371">
                  <c:v>4.2197104710709903E-4</c:v>
                </c:pt>
                <c:pt idx="372">
                  <c:v>3.6395288101184699E-4</c:v>
                </c:pt>
                <c:pt idx="373">
                  <c:v>3.0891481496381299E-4</c:v>
                </c:pt>
                <c:pt idx="374">
                  <c:v>3.8340131546172598E-4</c:v>
                </c:pt>
                <c:pt idx="375">
                  <c:v>3.5477885210667801E-4</c:v>
                </c:pt>
                <c:pt idx="376">
                  <c:v>3.32414585894145E-4</c:v>
                </c:pt>
                <c:pt idx="377">
                  <c:v>3.1058196947757199E-4</c:v>
                </c:pt>
                <c:pt idx="378">
                  <c:v>2.8993359632962297E-4</c:v>
                </c:pt>
                <c:pt idx="379">
                  <c:v>2.70361463080576E-4</c:v>
                </c:pt>
                <c:pt idx="380">
                  <c:v>2.51833571414556E-4</c:v>
                </c:pt>
                <c:pt idx="381">
                  <c:v>2.3431125462480799E-4</c:v>
                </c:pt>
                <c:pt idx="382">
                  <c:v>2.1775700876233901E-4</c:v>
                </c:pt>
                <c:pt idx="383">
                  <c:v>2.0213380694870901E-4</c:v>
                </c:pt>
                <c:pt idx="384">
                  <c:v>1.8740517598468399E-4</c:v>
                </c:pt>
                <c:pt idx="385">
                  <c:v>1.73535211863428E-4</c:v>
                </c:pt>
                <c:pt idx="386">
                  <c:v>1.60488602523565E-4</c:v>
                </c:pt>
                <c:pt idx="387">
                  <c:v>1.4823065169719101E-4</c:v>
                </c:pt>
                <c:pt idx="388">
                  <c:v>1.3672730366569299E-4</c:v>
                </c:pt>
                <c:pt idx="389">
                  <c:v>1.25945168351132E-4</c:v>
                </c:pt>
                <c:pt idx="390">
                  <c:v>1.15851546259411E-4</c:v>
                </c:pt>
                <c:pt idx="391">
                  <c:v>1.0641445284555201E-4</c:v>
                </c:pt>
                <c:pt idx="392" formatCode="0.00E+00">
                  <c:v>9.7602641926269402E-5</c:v>
                </c:pt>
                <c:pt idx="393" formatCode="0.00E+00">
                  <c:v>8.9385627817858003E-5</c:v>
                </c:pt>
                <c:pt idx="394" formatCode="0.00E+00">
                  <c:v>8.1733705927826094E-5</c:v>
                </c:pt>
                <c:pt idx="395" formatCode="0.00E+00">
                  <c:v>7.4617971576331805E-5</c:v>
                </c:pt>
                <c:pt idx="396" formatCode="0.00E+00">
                  <c:v>6.8010336868024098E-5</c:v>
                </c:pt>
                <c:pt idx="397" formatCode="0.00E+00">
                  <c:v>6.1883545476069306E-5</c:v>
                </c:pt>
                <c:pt idx="398" formatCode="0.00E+00">
                  <c:v>5.62111852378552E-5</c:v>
                </c:pt>
                <c:pt idx="399" formatCode="0.00E+00">
                  <c:v>5.0967698496003599E-5</c:v>
                </c:pt>
                <c:pt idx="400" formatCode="0.00E+00">
                  <c:v>4.6128390148885302E-5</c:v>
                </c:pt>
                <c:pt idx="401" formatCode="0.00E+00">
                  <c:v>4.1669433401886499E-5</c:v>
                </c:pt>
                <c:pt idx="402" formatCode="0.00E+00">
                  <c:v>3.7567873234325603E-5</c:v>
                </c:pt>
                <c:pt idx="403" formatCode="0.00E+00">
                  <c:v>3.3801627617327701E-5</c:v>
                </c:pt>
                <c:pt idx="404" formatCode="0.00E+00">
                  <c:v>3.0349486535323599E-5</c:v>
                </c:pt>
                <c:pt idx="405" formatCode="0.00E+00">
                  <c:v>2.7191108878373E-5</c:v>
                </c:pt>
                <c:pt idx="406" formatCode="0.00E+00">
                  <c:v>2.4307017284462499E-5</c:v>
                </c:pt>
                <c:pt idx="407" formatCode="0.00E+00">
                  <c:v>2.1678591020536E-5</c:v>
                </c:pt>
                <c:pt idx="408" formatCode="0.00E+00">
                  <c:v>1.9288056998547699E-5</c:v>
                </c:pt>
                <c:pt idx="409" formatCode="0.00E+00">
                  <c:v>1.71184790285235E-5</c:v>
                </c:pt>
                <c:pt idx="410" formatCode="0.00E+00">
                  <c:v>1.51537454147192E-5</c:v>
                </c:pt>
                <c:pt idx="411" formatCode="0.00E+00">
                  <c:v>1.337855500371E-5</c:v>
                </c:pt>
                <c:pt idx="412" formatCode="0.00E+00">
                  <c:v>1.1778401794834999E-5</c:v>
                </c:pt>
                <c:pt idx="413" formatCode="0.00E+00">
                  <c:v>1.033955822406E-5</c:v>
                </c:pt>
                <c:pt idx="414" formatCode="0.00E+00">
                  <c:v>9.0490572321748193E-6</c:v>
                </c:pt>
                <c:pt idx="415" formatCode="0.00E+00">
                  <c:v>7.8946732274680505E-6</c:v>
                </c:pt>
                <c:pt idx="416" formatCode="0.00E+00">
                  <c:v>6.8649020517514097E-6</c:v>
                </c:pt>
                <c:pt idx="417" formatCode="0.00E+00">
                  <c:v>5.9489400569450096E-6</c:v>
                </c:pt>
                <c:pt idx="418" formatCode="0.00E+00">
                  <c:v>5.1366623974779097E-6</c:v>
                </c:pt>
                <c:pt idx="419" formatCode="0.00E+00">
                  <c:v>4.4186006415707601E-6</c:v>
                </c:pt>
                <c:pt idx="420" formatCode="0.00E+00">
                  <c:v>3.7859198021025902E-6</c:v>
                </c:pt>
                <c:pt idx="421" formatCode="0.00E+00">
                  <c:v>3.2303948852542001E-6</c:v>
                </c:pt>
                <c:pt idx="422" formatCode="0.00E+00">
                  <c:v>2.74438705248765E-6</c:v>
                </c:pt>
                <c:pt idx="423" formatCode="0.00E+00">
                  <c:v>2.3208194886685799E-6</c:v>
                </c:pt>
                <c:pt idx="424" formatCode="0.00E+00">
                  <c:v>1.95315306626548E-6</c:v>
                </c:pt>
                <c:pt idx="425" formatCode="0.00E+00">
                  <c:v>1.6353618925525701E-6</c:v>
                </c:pt>
                <c:pt idx="426" formatCode="0.00E+00">
                  <c:v>1.36190882358515E-6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Implicit_Fracs!$AE$4:$AE$433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 formatCode="0.00E+00">
                  <c:v>5.2728982817348102E-5</c:v>
                </c:pt>
                <c:pt idx="3">
                  <c:v>1.1529417864103299E-4</c:v>
                </c:pt>
                <c:pt idx="4">
                  <c:v>1.8510705698704499E-4</c:v>
                </c:pt>
                <c:pt idx="5">
                  <c:v>2.6080987104629898E-4</c:v>
                </c:pt>
                <c:pt idx="6">
                  <c:v>3.4154166563427898E-4</c:v>
                </c:pt>
                <c:pt idx="7">
                  <c:v>4.2669897156917601E-4</c:v>
                </c:pt>
                <c:pt idx="8">
                  <c:v>5.1583135892566297E-4</c:v>
                </c:pt>
                <c:pt idx="9">
                  <c:v>6.0858764919499697E-4</c:v>
                </c:pt>
                <c:pt idx="10">
                  <c:v>7.0468507467232998E-4</c:v>
                </c:pt>
                <c:pt idx="11">
                  <c:v>8.0389020827080796E-4</c:v>
                </c:pt>
                <c:pt idx="12">
                  <c:v>9.0600648911166697E-4</c:v>
                </c:pt>
                <c:pt idx="13">
                  <c:v>1.0108656967220001E-3</c:v>
                </c:pt>
                <c:pt idx="14">
                  <c:v>1.11832191385917E-3</c:v>
                </c:pt>
                <c:pt idx="15">
                  <c:v>1.2282471241447999E-3</c:v>
                </c:pt>
                <c:pt idx="16">
                  <c:v>1.3405279211271201E-3</c:v>
                </c:pt>
                <c:pt idx="17">
                  <c:v>1.4550629952430299E-3</c:v>
                </c:pt>
                <c:pt idx="18">
                  <c:v>1.57176117904964E-3</c:v>
                </c:pt>
                <c:pt idx="19">
                  <c:v>1.6905399019541E-3</c:v>
                </c:pt>
                <c:pt idx="20">
                  <c:v>1.8113239511489401E-3</c:v>
                </c:pt>
                <c:pt idx="21">
                  <c:v>1.93404446545398E-3</c:v>
                </c:pt>
                <c:pt idx="22">
                  <c:v>2.0586381090278399E-3</c:v>
                </c:pt>
                <c:pt idx="23">
                  <c:v>2.18504638589788E-3</c:v>
                </c:pt>
                <c:pt idx="24">
                  <c:v>2.3132150660992098E-3</c:v>
                </c:pt>
                <c:pt idx="25">
                  <c:v>2.4430937012617101E-3</c:v>
                </c:pt>
                <c:pt idx="26">
                  <c:v>2.5746352126126402E-3</c:v>
                </c:pt>
                <c:pt idx="27">
                  <c:v>2.7077955381487801E-3</c:v>
                </c:pt>
                <c:pt idx="28">
                  <c:v>2.8425333285651499E-3</c:v>
                </c:pt>
                <c:pt idx="29">
                  <c:v>2.9788096836731301E-3</c:v>
                </c:pt>
                <c:pt idx="30">
                  <c:v>3.1165879226839298E-3</c:v>
                </c:pt>
                <c:pt idx="31">
                  <c:v>3.2558333830056399E-3</c:v>
                </c:pt>
                <c:pt idx="32">
                  <c:v>3.3965132431956098E-3</c:v>
                </c:pt>
                <c:pt idx="33">
                  <c:v>3.5385963664935501E-3</c:v>
                </c:pt>
                <c:pt idx="34">
                  <c:v>3.68205316198358E-3</c:v>
                </c:pt>
                <c:pt idx="35">
                  <c:v>3.82685546093224E-3</c:v>
                </c:pt>
                <c:pt idx="36">
                  <c:v>3.97297640625197E-3</c:v>
                </c:pt>
                <c:pt idx="37">
                  <c:v>4.1203903533670403E-3</c:v>
                </c:pt>
                <c:pt idx="38">
                  <c:v>4.2690736675801899E-3</c:v>
                </c:pt>
                <c:pt idx="39">
                  <c:v>4.4190037871772499E-3</c:v>
                </c:pt>
                <c:pt idx="40">
                  <c:v>4.57015911694858E-3</c:v>
                </c:pt>
                <c:pt idx="41">
                  <c:v>4.7225189629765997E-3</c:v>
                </c:pt>
                <c:pt idx="42">
                  <c:v>4.8760634733082502E-3</c:v>
                </c:pt>
                <c:pt idx="43">
                  <c:v>5.0307735838526603E-3</c:v>
                </c:pt>
                <c:pt idx="44">
                  <c:v>5.1866309689319497E-3</c:v>
                </c:pt>
                <c:pt idx="45">
                  <c:v>5.3436179959871497E-3</c:v>
                </c:pt>
                <c:pt idx="46">
                  <c:v>5.5017176840049097E-3</c:v>
                </c:pt>
                <c:pt idx="47">
                  <c:v>5.6609136652841898E-3</c:v>
                </c:pt>
                <c:pt idx="48">
                  <c:v>5.8211901502085803E-3</c:v>
                </c:pt>
                <c:pt idx="49">
                  <c:v>5.9825318947298598E-3</c:v>
                </c:pt>
                <c:pt idx="50">
                  <c:v>6.1449241703023802E-3</c:v>
                </c:pt>
                <c:pt idx="51">
                  <c:v>6.3083527360377296E-3</c:v>
                </c:pt>
                <c:pt idx="52">
                  <c:v>6.4728038128752004E-3</c:v>
                </c:pt>
                <c:pt idx="53">
                  <c:v>6.6382640595855401E-3</c:v>
                </c:pt>
                <c:pt idx="54">
                  <c:v>6.8047205504455496E-3</c:v>
                </c:pt>
                <c:pt idx="55">
                  <c:v>6.9721607544379104E-3</c:v>
                </c:pt>
                <c:pt idx="56">
                  <c:v>7.1405725158462203E-3</c:v>
                </c:pt>
                <c:pt idx="57">
                  <c:v>7.3099440361277402E-3</c:v>
                </c:pt>
                <c:pt idx="58">
                  <c:v>7.4802638569588702E-3</c:v>
                </c:pt>
                <c:pt idx="59">
                  <c:v>7.65152084435816E-3</c:v>
                </c:pt>
                <c:pt idx="60">
                  <c:v>7.8237041738010906E-3</c:v>
                </c:pt>
                <c:pt idx="61">
                  <c:v>7.9968033162489596E-3</c:v>
                </c:pt>
                <c:pt idx="62">
                  <c:v>8.1708080250215108E-3</c:v>
                </c:pt>
                <c:pt idx="63">
                  <c:v>8.34570832344937E-3</c:v>
                </c:pt>
                <c:pt idx="64">
                  <c:v>8.5214944932482106E-3</c:v>
                </c:pt>
                <c:pt idx="65">
                  <c:v>8.6981570635614701E-3</c:v>
                </c:pt>
                <c:pt idx="66">
                  <c:v>8.8756868006234901E-3</c:v>
                </c:pt>
                <c:pt idx="67">
                  <c:v>9.0540746979991503E-3</c:v>
                </c:pt>
                <c:pt idx="68">
                  <c:v>9.2333119673589092E-3</c:v>
                </c:pt>
                <c:pt idx="69">
                  <c:v>9.4133900297530704E-3</c:v>
                </c:pt>
                <c:pt idx="70">
                  <c:v>9.5943005073507396E-3</c:v>
                </c:pt>
                <c:pt idx="71">
                  <c:v>9.7760352156125805E-3</c:v>
                </c:pt>
                <c:pt idx="72">
                  <c:v>9.9585861558684798E-3</c:v>
                </c:pt>
                <c:pt idx="73">
                  <c:v>1.0141945508274E-2</c:v>
                </c:pt>
                <c:pt idx="74">
                  <c:v>1.03261056251209E-2</c:v>
                </c:pt>
                <c:pt idx="75">
                  <c:v>1.05110590244795E-2</c:v>
                </c:pt>
                <c:pt idx="76">
                  <c:v>1.06967983841522E-2</c:v>
                </c:pt>
                <c:pt idx="77">
                  <c:v>1.08833165359184E-2</c:v>
                </c:pt>
                <c:pt idx="78">
                  <c:v>1.1070606460054E-2</c:v>
                </c:pt>
                <c:pt idx="79">
                  <c:v>1.1258661280107499E-2</c:v>
                </c:pt>
                <c:pt idx="80">
                  <c:v>1.1447474257919E-2</c:v>
                </c:pt>
                <c:pt idx="81">
                  <c:v>1.1637038788867401E-2</c:v>
                </c:pt>
                <c:pt idx="82">
                  <c:v>1.18273483973311E-2</c:v>
                </c:pt>
                <c:pt idx="83">
                  <c:v>1.2018396732352899E-2</c:v>
                </c:pt>
                <c:pt idx="84">
                  <c:v>1.2210177563493799E-2</c:v>
                </c:pt>
                <c:pt idx="85">
                  <c:v>1.24026847768692E-2</c:v>
                </c:pt>
                <c:pt idx="86">
                  <c:v>1.2595912371353799E-2</c:v>
                </c:pt>
                <c:pt idx="87">
                  <c:v>1.27898544549484E-2</c:v>
                </c:pt>
                <c:pt idx="88">
                  <c:v>1.2984505241298801E-2</c:v>
                </c:pt>
                <c:pt idx="89">
                  <c:v>1.3179859046358801E-2</c:v>
                </c:pt>
                <c:pt idx="90">
                  <c:v>1.33759102851897E-2</c:v>
                </c:pt>
                <c:pt idx="91">
                  <c:v>1.3572653468889501E-2</c:v>
                </c:pt>
                <c:pt idx="92">
                  <c:v>1.3770083201644599E-2</c:v>
                </c:pt>
                <c:pt idx="93">
                  <c:v>1.3968194177898101E-2</c:v>
                </c:pt>
                <c:pt idx="94">
                  <c:v>1.4166981179628699E-2</c:v>
                </c:pt>
                <c:pt idx="95">
                  <c:v>1.43664390737343E-2</c:v>
                </c:pt>
                <c:pt idx="96">
                  <c:v>1.45665628095158E-2</c:v>
                </c:pt>
                <c:pt idx="97">
                  <c:v>1.47673474162556E-2</c:v>
                </c:pt>
                <c:pt idx="98">
                  <c:v>1.49687880008869E-2</c:v>
                </c:pt>
                <c:pt idx="99">
                  <c:v>1.51708797457481E-2</c:v>
                </c:pt>
                <c:pt idx="100">
                  <c:v>1.5373617906419799E-2</c:v>
                </c:pt>
                <c:pt idx="101">
                  <c:v>1.5576997809639601E-2</c:v>
                </c:pt>
                <c:pt idx="102">
                  <c:v>1.5781014851291301E-2</c:v>
                </c:pt>
                <c:pt idx="103">
                  <c:v>1.5985664494465E-2</c:v>
                </c:pt>
                <c:pt idx="104">
                  <c:v>1.6190942267584899E-2</c:v>
                </c:pt>
                <c:pt idx="105">
                  <c:v>1.63968437626014E-2</c:v>
                </c:pt>
                <c:pt idx="106">
                  <c:v>1.6603364633245601E-2</c:v>
                </c:pt>
                <c:pt idx="107">
                  <c:v>1.6810500593342399E-2</c:v>
                </c:pt>
                <c:pt idx="108">
                  <c:v>1.7018247415179301E-2</c:v>
                </c:pt>
                <c:pt idx="109">
                  <c:v>1.7226600927930599E-2</c:v>
                </c:pt>
                <c:pt idx="110">
                  <c:v>1.7435557016131101E-2</c:v>
                </c:pt>
                <c:pt idx="111">
                  <c:v>1.7645111618201401E-2</c:v>
                </c:pt>
                <c:pt idx="112">
                  <c:v>1.7855260725018099E-2</c:v>
                </c:pt>
                <c:pt idx="113">
                  <c:v>1.8066000378531202E-2</c:v>
                </c:pt>
                <c:pt idx="114">
                  <c:v>1.8277326670423099E-2</c:v>
                </c:pt>
                <c:pt idx="115">
                  <c:v>1.8489235740810701E-2</c:v>
                </c:pt>
                <c:pt idx="116">
                  <c:v>1.87017237769861E-2</c:v>
                </c:pt>
                <c:pt idx="117">
                  <c:v>1.8914787012195799E-2</c:v>
                </c:pt>
                <c:pt idx="118">
                  <c:v>1.9128421724456598E-2</c:v>
                </c:pt>
                <c:pt idx="119">
                  <c:v>1.9342624235406801E-2</c:v>
                </c:pt>
                <c:pt idx="120">
                  <c:v>1.9557390909190401E-2</c:v>
                </c:pt>
                <c:pt idx="121">
                  <c:v>1.9772718151374599E-2</c:v>
                </c:pt>
                <c:pt idx="122">
                  <c:v>1.9988602407897502E-2</c:v>
                </c:pt>
                <c:pt idx="123">
                  <c:v>2.0205040164046301E-2</c:v>
                </c:pt>
                <c:pt idx="124">
                  <c:v>2.0422027943463799E-2</c:v>
                </c:pt>
                <c:pt idx="125">
                  <c:v>2.06395623071828E-2</c:v>
                </c:pt>
                <c:pt idx="126">
                  <c:v>2.0857639852686499E-2</c:v>
                </c:pt>
                <c:pt idx="127">
                  <c:v>2.10762572129954E-2</c:v>
                </c:pt>
                <c:pt idx="128">
                  <c:v>2.12954110557774E-2</c:v>
                </c:pt>
                <c:pt idx="129">
                  <c:v>2.15150980824826E-2</c:v>
                </c:pt>
                <c:pt idx="130">
                  <c:v>2.1735315027500202E-2</c:v>
                </c:pt>
                <c:pt idx="131">
                  <c:v>2.1956058657337799E-2</c:v>
                </c:pt>
                <c:pt idx="132">
                  <c:v>2.2177325769821302E-2</c:v>
                </c:pt>
                <c:pt idx="133">
                  <c:v>2.2399113193315001E-2</c:v>
                </c:pt>
                <c:pt idx="134">
                  <c:v>2.2621417785962002E-2</c:v>
                </c:pt>
                <c:pt idx="135">
                  <c:v>2.2844236434942398E-2</c:v>
                </c:pt>
                <c:pt idx="136">
                  <c:v>2.3067566055750399E-2</c:v>
                </c:pt>
                <c:pt idx="137">
                  <c:v>2.3291403591488902E-2</c:v>
                </c:pt>
                <c:pt idx="138">
                  <c:v>2.3515746012180101E-2</c:v>
                </c:pt>
                <c:pt idx="139">
                  <c:v>2.3740590314093701E-2</c:v>
                </c:pt>
                <c:pt idx="140">
                  <c:v>2.39659335190892E-2</c:v>
                </c:pt>
                <c:pt idx="141">
                  <c:v>2.41917726739749E-2</c:v>
                </c:pt>
                <c:pt idx="142">
                  <c:v>2.4418104849880402E-2</c:v>
                </c:pt>
                <c:pt idx="143">
                  <c:v>2.46449271416435E-2</c:v>
                </c:pt>
                <c:pt idx="144">
                  <c:v>2.48722366672109E-2</c:v>
                </c:pt>
                <c:pt idx="145">
                  <c:v>2.51000305670517E-2</c:v>
                </c:pt>
                <c:pt idx="146">
                  <c:v>2.5328306003583399E-2</c:v>
                </c:pt>
                <c:pt idx="147">
                  <c:v>2.5557060160610798E-2</c:v>
                </c:pt>
                <c:pt idx="148">
                  <c:v>2.5786290242776198E-2</c:v>
                </c:pt>
                <c:pt idx="149">
                  <c:v>2.6015993475020899E-2</c:v>
                </c:pt>
                <c:pt idx="150">
                  <c:v>2.6246167102057402E-2</c:v>
                </c:pt>
                <c:pt idx="151">
                  <c:v>2.6476808387853601E-2</c:v>
                </c:pt>
                <c:pt idx="152">
                  <c:v>2.6707914615125901E-2</c:v>
                </c:pt>
                <c:pt idx="153">
                  <c:v>2.6939483084842002E-2</c:v>
                </c:pt>
                <c:pt idx="154">
                  <c:v>2.7171511115734698E-2</c:v>
                </c:pt>
                <c:pt idx="155">
                  <c:v>2.7403996043823799E-2</c:v>
                </c:pt>
                <c:pt idx="156">
                  <c:v>2.7636935221947202E-2</c:v>
                </c:pt>
                <c:pt idx="157">
                  <c:v>2.78703260193005E-2</c:v>
                </c:pt>
                <c:pt idx="158">
                  <c:v>2.8104165820985499E-2</c:v>
                </c:pt>
                <c:pt idx="159">
                  <c:v>2.8338452027566099E-2</c:v>
                </c:pt>
                <c:pt idx="160">
                  <c:v>2.8573182054631999E-2</c:v>
                </c:pt>
                <c:pt idx="161">
                  <c:v>2.88083533323704E-2</c:v>
                </c:pt>
                <c:pt idx="162">
                  <c:v>2.90439633051446E-2</c:v>
                </c:pt>
                <c:pt idx="163">
                  <c:v>2.92800094310798E-2</c:v>
                </c:pt>
                <c:pt idx="164">
                  <c:v>2.95164891816555E-2</c:v>
                </c:pt>
                <c:pt idx="165">
                  <c:v>2.9753400041304199E-2</c:v>
                </c:pt>
                <c:pt idx="166">
                  <c:v>2.9990739507017101E-2</c:v>
                </c:pt>
                <c:pt idx="167">
                  <c:v>3.0228505087955701E-2</c:v>
                </c:pt>
                <c:pt idx="168">
                  <c:v>3.0466694305068698E-2</c:v>
                </c:pt>
                <c:pt idx="169">
                  <c:v>3.07053046907152E-2</c:v>
                </c:pt>
                <c:pt idx="170">
                  <c:v>3.09443337882933E-2</c:v>
                </c:pt>
                <c:pt idx="171">
                  <c:v>3.1183779151874098E-2</c:v>
                </c:pt>
                <c:pt idx="172">
                  <c:v>3.1423638345840402E-2</c:v>
                </c:pt>
                <c:pt idx="173">
                  <c:v>3.1663908944530701E-2</c:v>
                </c:pt>
                <c:pt idx="174">
                  <c:v>3.1904588531888399E-2</c:v>
                </c:pt>
                <c:pt idx="175">
                  <c:v>3.2145674701114603E-2</c:v>
                </c:pt>
                <c:pt idx="176">
                  <c:v>3.2387165054326102E-2</c:v>
                </c:pt>
                <c:pt idx="177">
                  <c:v>3.2629057202217898E-2</c:v>
                </c:pt>
                <c:pt idx="178">
                  <c:v>3.2871348763728901E-2</c:v>
                </c:pt>
                <c:pt idx="179">
                  <c:v>3.31140373657123E-2</c:v>
                </c:pt>
                <c:pt idx="180">
                  <c:v>3.3357120642610302E-2</c:v>
                </c:pt>
                <c:pt idx="181">
                  <c:v>3.36005962361315E-2</c:v>
                </c:pt>
                <c:pt idx="182">
                  <c:v>3.3844461794932598E-2</c:v>
                </c:pt>
                <c:pt idx="183">
                  <c:v>3.40887149743032E-2</c:v>
                </c:pt>
                <c:pt idx="184">
                  <c:v>3.4333353435854301E-2</c:v>
                </c:pt>
                <c:pt idx="185">
                  <c:v>3.4578374847209603E-2</c:v>
                </c:pt>
                <c:pt idx="186">
                  <c:v>3.4823776881700498E-2</c:v>
                </c:pt>
                <c:pt idx="187">
                  <c:v>3.5069557218063499E-2</c:v>
                </c:pt>
                <c:pt idx="188">
                  <c:v>3.5315713540140597E-2</c:v>
                </c:pt>
                <c:pt idx="189">
                  <c:v>3.5562243536583098E-2</c:v>
                </c:pt>
                <c:pt idx="190">
                  <c:v>3.5809144900556901E-2</c:v>
                </c:pt>
                <c:pt idx="191">
                  <c:v>3.6056415329451502E-2</c:v>
                </c:pt>
                <c:pt idx="192">
                  <c:v>3.6304052524591401E-2</c:v>
                </c:pt>
                <c:pt idx="193">
                  <c:v>3.6552054190948702E-2</c:v>
                </c:pt>
                <c:pt idx="194">
                  <c:v>3.6800418036859697E-2</c:v>
                </c:pt>
                <c:pt idx="195">
                  <c:v>3.7049141773742002E-2</c:v>
                </c:pt>
                <c:pt idx="196">
                  <c:v>3.7298223115815099E-2</c:v>
                </c:pt>
                <c:pt idx="197">
                  <c:v>3.7547659779822898E-2</c:v>
                </c:pt>
                <c:pt idx="198">
                  <c:v>3.7797449484757203E-2</c:v>
                </c:pt>
                <c:pt idx="199">
                  <c:v>3.8047589951583902E-2</c:v>
                </c:pt>
                <c:pt idx="200">
                  <c:v>3.8298078902971197E-2</c:v>
                </c:pt>
                <c:pt idx="201">
                  <c:v>3.8548914063018899E-2</c:v>
                </c:pt>
                <c:pt idx="202">
                  <c:v>3.8800093156989901E-2</c:v>
                </c:pt>
                <c:pt idx="203">
                  <c:v>3.9051613911042997E-2</c:v>
                </c:pt>
                <c:pt idx="204">
                  <c:v>3.9303474051967803E-2</c:v>
                </c:pt>
                <c:pt idx="205">
                  <c:v>3.9555671306920899E-2</c:v>
                </c:pt>
                <c:pt idx="206">
                  <c:v>3.9808203403162802E-2</c:v>
                </c:pt>
                <c:pt idx="207">
                  <c:v>4.0061068067797502E-2</c:v>
                </c:pt>
                <c:pt idx="208">
                  <c:v>4.0314263027513002E-2</c:v>
                </c:pt>
                <c:pt idx="209">
                  <c:v>4.0567786008322802E-2</c:v>
                </c:pt>
                <c:pt idx="210">
                  <c:v>4.08216347353089E-2</c:v>
                </c:pt>
                <c:pt idx="211">
                  <c:v>4.1075806932366302E-2</c:v>
                </c:pt>
                <c:pt idx="212">
                  <c:v>4.1330300321948697E-2</c:v>
                </c:pt>
                <c:pt idx="213">
                  <c:v>4.15851126248152E-2</c:v>
                </c:pt>
                <c:pt idx="214">
                  <c:v>4.1840241559777898E-2</c:v>
                </c:pt>
                <c:pt idx="215">
                  <c:v>4.2095684843451601E-2</c:v>
                </c:pt>
                <c:pt idx="216">
                  <c:v>4.2351440190004003E-2</c:v>
                </c:pt>
                <c:pt idx="217">
                  <c:v>4.2607505310906901E-2</c:v>
                </c:pt>
                <c:pt idx="218">
                  <c:v>4.2863877914689097E-2</c:v>
                </c:pt>
                <c:pt idx="219">
                  <c:v>4.3120555706689698E-2</c:v>
                </c:pt>
                <c:pt idx="220">
                  <c:v>4.3377536388813497E-2</c:v>
                </c:pt>
                <c:pt idx="221">
                  <c:v>4.36348176592865E-2</c:v>
                </c:pt>
                <c:pt idx="222">
                  <c:v>4.3892397212413302E-2</c:v>
                </c:pt>
                <c:pt idx="223">
                  <c:v>4.4150272738335501E-2</c:v>
                </c:pt>
                <c:pt idx="224">
                  <c:v>4.4408441922790899E-2</c:v>
                </c:pt>
                <c:pt idx="225">
                  <c:v>4.4666902446874102E-2</c:v>
                </c:pt>
                <c:pt idx="226">
                  <c:v>4.4925651986798897E-2</c:v>
                </c:pt>
                <c:pt idx="227">
                  <c:v>4.51846882136612E-2</c:v>
                </c:pt>
                <c:pt idx="228">
                  <c:v>4.5444008793203497E-2</c:v>
                </c:pt>
                <c:pt idx="229">
                  <c:v>4.5703611385581301E-2</c:v>
                </c:pt>
                <c:pt idx="230">
                  <c:v>4.5963493645129798E-2</c:v>
                </c:pt>
                <c:pt idx="231">
                  <c:v>4.6223653220133401E-2</c:v>
                </c:pt>
                <c:pt idx="232">
                  <c:v>4.6484087752595701E-2</c:v>
                </c:pt>
                <c:pt idx="233">
                  <c:v>4.6744794878011697E-2</c:v>
                </c:pt>
                <c:pt idx="234">
                  <c:v>4.7005772225142198E-2</c:v>
                </c:pt>
                <c:pt idx="235">
                  <c:v>4.7267017415789002E-2</c:v>
                </c:pt>
                <c:pt idx="236">
                  <c:v>4.7528528064572501E-2</c:v>
                </c:pt>
                <c:pt idx="237">
                  <c:v>4.7790301778712199E-2</c:v>
                </c:pt>
                <c:pt idx="238">
                  <c:v>4.8052336157808101E-2</c:v>
                </c:pt>
                <c:pt idx="239">
                  <c:v>4.8314628793625497E-2</c:v>
                </c:pt>
                <c:pt idx="240">
                  <c:v>4.8577177269881401E-2</c:v>
                </c:pt>
                <c:pt idx="241">
                  <c:v>4.88399791620346E-2</c:v>
                </c:pt>
                <c:pt idx="242">
                  <c:v>4.9103032037078199E-2</c:v>
                </c:pt>
                <c:pt idx="243">
                  <c:v>4.9366333453334701E-2</c:v>
                </c:pt>
                <c:pt idx="244">
                  <c:v>4.9629880960255397E-2</c:v>
                </c:pt>
                <c:pt idx="245">
                  <c:v>4.9893672098222097E-2</c:v>
                </c:pt>
                <c:pt idx="246">
                  <c:v>5.0157704398353799E-2</c:v>
                </c:pt>
                <c:pt idx="247">
                  <c:v>5.0421975382316797E-2</c:v>
                </c:pt>
                <c:pt idx="248">
                  <c:v>5.0686482562138299E-2</c:v>
                </c:pt>
                <c:pt idx="249">
                  <c:v>5.0951223440026699E-2</c:v>
                </c:pt>
                <c:pt idx="250">
                  <c:v>5.1216195508194597E-2</c:v>
                </c:pt>
                <c:pt idx="251">
                  <c:v>5.1481396248688603E-2</c:v>
                </c:pt>
                <c:pt idx="252">
                  <c:v>5.1746823133223999E-2</c:v>
                </c:pt>
                <c:pt idx="253">
                  <c:v>5.2012473623026002E-2</c:v>
                </c:pt>
                <c:pt idx="254">
                  <c:v>5.2278345168676799E-2</c:v>
                </c:pt>
                <c:pt idx="255">
                  <c:v>5.2544435209970597E-2</c:v>
                </c:pt>
                <c:pt idx="256">
                  <c:v>5.2810741175775201E-2</c:v>
                </c:pt>
                <c:pt idx="257">
                  <c:v>5.30772604839016E-2</c:v>
                </c:pt>
                <c:pt idx="258">
                  <c:v>5.3343990540983197E-2</c:v>
                </c:pt>
                <c:pt idx="259">
                  <c:v>5.36109287423625E-2</c:v>
                </c:pt>
                <c:pt idx="260">
                  <c:v>5.3878072471989003E-2</c:v>
                </c:pt>
                <c:pt idx="261">
                  <c:v>5.41454191023268E-2</c:v>
                </c:pt>
                <c:pt idx="262">
                  <c:v>5.4412965994273303E-2</c:v>
                </c:pt>
                <c:pt idx="263">
                  <c:v>5.4680710497091001E-2</c:v>
                </c:pt>
                <c:pt idx="264">
                  <c:v>5.4948649948350498E-2</c:v>
                </c:pt>
                <c:pt idx="265">
                  <c:v>5.5216781673888403E-2</c:v>
                </c:pt>
                <c:pt idx="266">
                  <c:v>5.5485102987779297E-2</c:v>
                </c:pt>
                <c:pt idx="267">
                  <c:v>5.5753611192323999E-2</c:v>
                </c:pt>
                <c:pt idx="268">
                  <c:v>5.6022303578053899E-2</c:v>
                </c:pt>
                <c:pt idx="269">
                  <c:v>5.6291177423753801E-2</c:v>
                </c:pt>
                <c:pt idx="270">
                  <c:v>5.6560229996503397E-2</c:v>
                </c:pt>
                <c:pt idx="271">
                  <c:v>5.6829458551740597E-2</c:v>
                </c:pt>
                <c:pt idx="272">
                  <c:v>5.7098860333344402E-2</c:v>
                </c:pt>
                <c:pt idx="273">
                  <c:v>5.7368432573743897E-2</c:v>
                </c:pt>
                <c:pt idx="274">
                  <c:v>5.7638172494051003E-2</c:v>
                </c:pt>
                <c:pt idx="275">
                  <c:v>5.7908077304219402E-2</c:v>
                </c:pt>
                <c:pt idx="276">
                  <c:v>5.8178144203234E-2</c:v>
                </c:pt>
                <c:pt idx="277">
                  <c:v>5.84483703793299E-2</c:v>
                </c:pt>
                <c:pt idx="278">
                  <c:v>5.8718753010244103E-2</c:v>
                </c:pt>
                <c:pt idx="279">
                  <c:v>5.8989289263503199E-2</c:v>
                </c:pt>
                <c:pt idx="280">
                  <c:v>5.9259976296747702E-2</c:v>
                </c:pt>
                <c:pt idx="281">
                  <c:v>5.9530811258097303E-2</c:v>
                </c:pt>
                <c:pt idx="282">
                  <c:v>5.9801791286558902E-2</c:v>
                </c:pt>
                <c:pt idx="283">
                  <c:v>6.0072913512480598E-2</c:v>
                </c:pt>
                <c:pt idx="284">
                  <c:v>6.0344175058055102E-2</c:v>
                </c:pt>
                <c:pt idx="285">
                  <c:v>6.0615573037875597E-2</c:v>
                </c:pt>
                <c:pt idx="286">
                  <c:v>6.0887104559549002E-2</c:v>
                </c:pt>
                <c:pt idx="287">
                  <c:v>6.1158766724367798E-2</c:v>
                </c:pt>
                <c:pt idx="288">
                  <c:v>6.14305566280492E-2</c:v>
                </c:pt>
                <c:pt idx="289">
                  <c:v>6.1702471361541E-2</c:v>
                </c:pt>
                <c:pt idx="290">
                  <c:v>6.1974508011904302E-2</c:v>
                </c:pt>
                <c:pt idx="291">
                  <c:v>6.2246663663273798E-2</c:v>
                </c:pt>
                <c:pt idx="292">
                  <c:v>6.2518935397904998E-2</c:v>
                </c:pt>
                <c:pt idx="293">
                  <c:v>6.2791320297312103E-2</c:v>
                </c:pt>
                <c:pt idx="294">
                  <c:v>6.3063815443504798E-2</c:v>
                </c:pt>
                <c:pt idx="295">
                  <c:v>6.3336417920329804E-2</c:v>
                </c:pt>
                <c:pt idx="296">
                  <c:v>6.3609124814927004E-2</c:v>
                </c:pt>
                <c:pt idx="297">
                  <c:v>6.3881933219305007E-2</c:v>
                </c:pt>
                <c:pt idx="298">
                  <c:v>6.4154840232049898E-2</c:v>
                </c:pt>
                <c:pt idx="299">
                  <c:v>6.4427842960171997E-2</c:v>
                </c:pt>
                <c:pt idx="300">
                  <c:v>6.4700938521105297E-2</c:v>
                </c:pt>
                <c:pt idx="301">
                  <c:v>6.4974124044868506E-2</c:v>
                </c:pt>
                <c:pt idx="302">
                  <c:v>6.5247396676401004E-2</c:v>
                </c:pt>
                <c:pt idx="303">
                  <c:v>6.5520753578087093E-2</c:v>
                </c:pt>
                <c:pt idx="304">
                  <c:v>6.5794191932482898E-2</c:v>
                </c:pt>
                <c:pt idx="305">
                  <c:v>6.6067708945262302E-2</c:v>
                </c:pt>
                <c:pt idx="306">
                  <c:v>6.6341301848398204E-2</c:v>
                </c:pt>
                <c:pt idx="307">
                  <c:v>6.6614967903598707E-2</c:v>
                </c:pt>
                <c:pt idx="308">
                  <c:v>6.6888704406018296E-2</c:v>
                </c:pt>
                <c:pt idx="309">
                  <c:v>6.7162508688265898E-2</c:v>
                </c:pt>
                <c:pt idx="310">
                  <c:v>6.7436378124735005E-2</c:v>
                </c:pt>
                <c:pt idx="311">
                  <c:v>6.7710310136281898E-2</c:v>
                </c:pt>
                <c:pt idx="312">
                  <c:v>6.7984302195279997E-2</c:v>
                </c:pt>
                <c:pt idx="313">
                  <c:v>6.8258351831085806E-2</c:v>
                </c:pt>
                <c:pt idx="314">
                  <c:v>6.8532456635946398E-2</c:v>
                </c:pt>
                <c:pt idx="315">
                  <c:v>6.8806614271390995E-2</c:v>
                </c:pt>
                <c:pt idx="316">
                  <c:v>6.9080822475148199E-2</c:v>
                </c:pt>
                <c:pt idx="317">
                  <c:v>6.9355079068634307E-2</c:v>
                </c:pt>
                <c:pt idx="318">
                  <c:v>6.96293819650666E-2</c:v>
                </c:pt>
                <c:pt idx="319">
                  <c:v>6.9903729178257504E-2</c:v>
                </c:pt>
                <c:pt idx="320">
                  <c:v>7.0178118832155106E-2</c:v>
                </c:pt>
                <c:pt idx="321">
                  <c:v>7.0452549171199794E-2</c:v>
                </c:pt>
                <c:pt idx="322">
                  <c:v>7.0727018571578398E-2</c:v>
                </c:pt>
                <c:pt idx="323">
                  <c:v>7.1001525553462397E-2</c:v>
                </c:pt>
                <c:pt idx="324">
                  <c:v>7.1276068794334804E-2</c:v>
                </c:pt>
                <c:pt idx="325">
                  <c:v>7.1550647143513793E-2</c:v>
                </c:pt>
                <c:pt idx="326">
                  <c:v>7.1825259638006303E-2</c:v>
                </c:pt>
                <c:pt idx="327">
                  <c:v>7.2099905519833404E-2</c:v>
                </c:pt>
                <c:pt idx="328">
                  <c:v>7.2374584254997695E-2</c:v>
                </c:pt>
                <c:pt idx="329">
                  <c:v>7.2649295554280804E-2</c:v>
                </c:pt>
                <c:pt idx="330">
                  <c:v>7.2924039396094001E-2</c:v>
                </c:pt>
                <c:pt idx="331">
                  <c:v>7.3198816051636306E-2</c:v>
                </c:pt>
                <c:pt idx="332">
                  <c:v>7.34736261126607E-2</c:v>
                </c:pt>
                <c:pt idx="333">
                  <c:v>7.3748470522195894E-2</c:v>
                </c:pt>
                <c:pt idx="334">
                  <c:v>7.4023350608641098E-2</c:v>
                </c:pt>
                <c:pt idx="335">
                  <c:v>7.4298268123724601E-2</c:v>
                </c:pt>
                <c:pt idx="336">
                  <c:v>7.45732252849165E-2</c:v>
                </c:pt>
                <c:pt idx="337">
                  <c:v>7.4848224823009804E-2</c:v>
                </c:pt>
                <c:pt idx="338">
                  <c:v>7.5123270035734296E-2</c:v>
                </c:pt>
                <c:pt idx="339">
                  <c:v>7.5398364848468902E-2</c:v>
                </c:pt>
                <c:pt idx="340">
                  <c:v>7.5673513883363006E-2</c:v>
                </c:pt>
                <c:pt idx="341">
                  <c:v>7.5948722538504196E-2</c:v>
                </c:pt>
                <c:pt idx="342">
                  <c:v>7.6223997079186007E-2</c:v>
                </c:pt>
                <c:pt idx="343">
                  <c:v>7.6499344743875097E-2</c:v>
                </c:pt>
                <c:pt idx="344">
                  <c:v>7.6774773868193397E-2</c:v>
                </c:pt>
                <c:pt idx="345">
                  <c:v>7.7050294031176095E-2</c:v>
                </c:pt>
                <c:pt idx="346">
                  <c:v>7.7325916229319794E-2</c:v>
                </c:pt>
                <c:pt idx="347">
                  <c:v>7.7601653085606001E-2</c:v>
                </c:pt>
                <c:pt idx="348">
                  <c:v>7.7877519102921899E-2</c:v>
                </c:pt>
                <c:pt idx="349">
                  <c:v>7.8153530974297697E-2</c:v>
                </c:pt>
                <c:pt idx="350">
                  <c:v>7.8429707966416198E-2</c:v>
                </c:pt>
                <c:pt idx="351">
                  <c:v>7.8706072398264895E-2</c:v>
                </c:pt>
                <c:pt idx="352">
                  <c:v>7.8982650244084199E-2</c:v>
                </c:pt>
                <c:pt idx="353">
                  <c:v>7.9259471899484901E-2</c:v>
                </c:pt>
                <c:pt idx="354">
                  <c:v>7.9536573162507604E-2</c:v>
                </c:pt>
                <c:pt idx="355">
                  <c:v>7.9813996498288298E-2</c:v>
                </c:pt>
                <c:pt idx="356">
                  <c:v>8.00917926776816E-2</c:v>
                </c:pt>
                <c:pt idx="357">
                  <c:v>8.0370022907208905E-2</c:v>
                </c:pt>
                <c:pt idx="358">
                  <c:v>8.0648761599777796E-2</c:v>
                </c:pt>
                <c:pt idx="359">
                  <c:v>8.0928099970785997E-2</c:v>
                </c:pt>
                <c:pt idx="360">
                  <c:v>8.1208150677356497E-2</c:v>
                </c:pt>
                <c:pt idx="361">
                  <c:v>8.1489053739466896E-2</c:v>
                </c:pt>
                <c:pt idx="362">
                  <c:v>8.1770983974102901E-2</c:v>
                </c:pt>
                <c:pt idx="363">
                  <c:v>8.2054160115708194E-2</c:v>
                </c:pt>
                <c:pt idx="364">
                  <c:v>8.2338855671014094E-2</c:v>
                </c:pt>
                <c:pt idx="365">
                  <c:v>8.2625411378163996E-2</c:v>
                </c:pt>
                <c:pt idx="366">
                  <c:v>8.2914249009589006E-2</c:v>
                </c:pt>
                <c:pt idx="367">
                  <c:v>8.3205886446232197E-2</c:v>
                </c:pt>
                <c:pt idx="368">
                  <c:v>8.3500954984268905E-2</c:v>
                </c:pt>
                <c:pt idx="369">
                  <c:v>8.3800222528194801E-2</c:v>
                </c:pt>
                <c:pt idx="370">
                  <c:v>8.4104631755755194E-2</c:v>
                </c:pt>
                <c:pt idx="371">
                  <c:v>8.4415372109111306E-2</c:v>
                </c:pt>
                <c:pt idx="372">
                  <c:v>8.4734022317059801E-2</c:v>
                </c:pt>
                <c:pt idx="373">
                  <c:v>8.5062837748597506E-2</c:v>
                </c:pt>
                <c:pt idx="374">
                  <c:v>8.5490834767570106E-2</c:v>
                </c:pt>
                <c:pt idx="375">
                  <c:v>8.5816078966665502E-2</c:v>
                </c:pt>
                <c:pt idx="376">
                  <c:v>8.6150106868092199E-2</c:v>
                </c:pt>
                <c:pt idx="377">
                  <c:v>8.6488307286073193E-2</c:v>
                </c:pt>
                <c:pt idx="378">
                  <c:v>8.6831502377989603E-2</c:v>
                </c:pt>
                <c:pt idx="379">
                  <c:v>8.7179811319764697E-2</c:v>
                </c:pt>
                <c:pt idx="380">
                  <c:v>8.7533435861017195E-2</c:v>
                </c:pt>
                <c:pt idx="381">
                  <c:v>8.7892576463278999E-2</c:v>
                </c:pt>
                <c:pt idx="382">
                  <c:v>8.8257441327602701E-2</c:v>
                </c:pt>
                <c:pt idx="383">
                  <c:v>8.8628245939102193E-2</c:v>
                </c:pt>
                <c:pt idx="384">
                  <c:v>8.9005213560550703E-2</c:v>
                </c:pt>
                <c:pt idx="385">
                  <c:v>8.9388575671204701E-2</c:v>
                </c:pt>
                <c:pt idx="386">
                  <c:v>8.9778572445616198E-2</c:v>
                </c:pt>
                <c:pt idx="387">
                  <c:v>9.0175453267383507E-2</c:v>
                </c:pt>
                <c:pt idx="388">
                  <c:v>9.0579477281705206E-2</c:v>
                </c:pt>
                <c:pt idx="389">
                  <c:v>9.0990913990196098E-2</c:v>
                </c:pt>
                <c:pt idx="390">
                  <c:v>9.1410043891819295E-2</c:v>
                </c:pt>
                <c:pt idx="391">
                  <c:v>9.1837159174171401E-2</c:v>
                </c:pt>
                <c:pt idx="392">
                  <c:v>9.2272564459788306E-2</c:v>
                </c:pt>
                <c:pt idx="393">
                  <c:v>9.2716577612632203E-2</c:v>
                </c:pt>
                <c:pt idx="394">
                  <c:v>9.3169530610472798E-2</c:v>
                </c:pt>
                <c:pt idx="395">
                  <c:v>9.36317704895019E-2</c:v>
                </c:pt>
                <c:pt idx="396">
                  <c:v>9.4103660368231298E-2</c:v>
                </c:pt>
                <c:pt idx="397">
                  <c:v>9.4585580558526505E-2</c:v>
                </c:pt>
                <c:pt idx="398">
                  <c:v>9.5077929772544895E-2</c:v>
                </c:pt>
                <c:pt idx="399">
                  <c:v>9.5581126435379707E-2</c:v>
                </c:pt>
                <c:pt idx="400">
                  <c:v>9.6095610114396393E-2</c:v>
                </c:pt>
                <c:pt idx="401">
                  <c:v>9.66218430775867E-2</c:v>
                </c:pt>
                <c:pt idx="402">
                  <c:v>9.7160311994804599E-2</c:v>
                </c:pt>
                <c:pt idx="403">
                  <c:v>9.7711529797493799E-2</c:v>
                </c:pt>
                <c:pt idx="404">
                  <c:v>9.8276037714523895E-2</c:v>
                </c:pt>
                <c:pt idx="405">
                  <c:v>9.8854407504046504E-2</c:v>
                </c:pt>
                <c:pt idx="406">
                  <c:v>9.9447243903919097E-2</c:v>
                </c:pt>
                <c:pt idx="407">
                  <c:v>0.100055187326271</c:v>
                </c:pt>
                <c:pt idx="408">
                  <c:v>0.100678916825283</c:v>
                </c:pt>
                <c:pt idx="409">
                  <c:v>0.10131915337127601</c:v>
                </c:pt>
                <c:pt idx="410">
                  <c:v>0.101976663468876</c:v>
                </c:pt>
                <c:pt idx="411">
                  <c:v>0.10265226316241</c:v>
                </c:pt>
                <c:pt idx="412">
                  <c:v>0.10334682247800001</c:v>
                </c:pt>
                <c:pt idx="413">
                  <c:v>0.104061270359102</c:v>
                </c:pt>
                <c:pt idx="414">
                  <c:v>0.104796600160831</c:v>
                </c:pt>
                <c:pt idx="415">
                  <c:v>0.105553875778371</c:v>
                </c:pt>
                <c:pt idx="416">
                  <c:v>0.10633423849658399</c:v>
                </c:pt>
                <c:pt idx="417">
                  <c:v>0.10713891466174701</c:v>
                </c:pt>
                <c:pt idx="418">
                  <c:v>0.107969224292741</c:v>
                </c:pt>
                <c:pt idx="419">
                  <c:v>0.10882659076844201</c:v>
                </c:pt>
                <c:pt idx="420">
                  <c:v>0.109712551751183</c:v>
                </c:pt>
                <c:pt idx="421">
                  <c:v>0.11062877153378201</c:v>
                </c:pt>
                <c:pt idx="422">
                  <c:v>0.111577055030792</c:v>
                </c:pt>
                <c:pt idx="423">
                  <c:v>0.112559363674548</c:v>
                </c:pt>
                <c:pt idx="424">
                  <c:v>0.11357783352492699</c:v>
                </c:pt>
                <c:pt idx="425">
                  <c:v>0.11463479596046899</c:v>
                </c:pt>
                <c:pt idx="426">
                  <c:v>0.115732801390297</c:v>
                </c:pt>
                <c:pt idx="427">
                  <c:v>0.115732801390297</c:v>
                </c:pt>
                <c:pt idx="428">
                  <c:v>0.115732801390297</c:v>
                </c:pt>
                <c:pt idx="429">
                  <c:v>0.115732801390297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Implicit_Fracs!$AF$4:$AF$433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Implicit_Fracs!$S$4:$S$433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Implicit_Fracs!$T$4:$T$433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Implicit_Fracs!$U$4:$U$433</c:f>
              <c:numCache>
                <c:formatCode>General</c:formatCode>
                <c:ptCount val="430"/>
                <c:pt idx="0">
                  <c:v>1</c:v>
                </c:pt>
                <c:pt idx="1">
                  <c:v>1</c:v>
                </c:pt>
                <c:pt idx="2">
                  <c:v>0.99829881932297504</c:v>
                </c:pt>
                <c:pt idx="3">
                  <c:v>0.99631680645052301</c:v>
                </c:pt>
                <c:pt idx="4">
                  <c:v>0.99433487638892304</c:v>
                </c:pt>
                <c:pt idx="5">
                  <c:v>0.99240903116406398</c:v>
                </c:pt>
                <c:pt idx="6">
                  <c:v>0.99053923665905796</c:v>
                </c:pt>
                <c:pt idx="7">
                  <c:v>0.98871349374679696</c:v>
                </c:pt>
                <c:pt idx="8">
                  <c:v>0.986919813341539</c:v>
                </c:pt>
                <c:pt idx="9">
                  <c:v>0.98514886794244605</c:v>
                </c:pt>
                <c:pt idx="10">
                  <c:v>0.98339398901452901</c:v>
                </c:pt>
                <c:pt idx="11">
                  <c:v>0.98165056326659805</c:v>
                </c:pt>
                <c:pt idx="12">
                  <c:v>0.97991542956287003</c:v>
                </c:pt>
                <c:pt idx="13">
                  <c:v>0.97818641486767099</c:v>
                </c:pt>
                <c:pt idx="14">
                  <c:v>0.97646200907869496</c:v>
                </c:pt>
                <c:pt idx="15">
                  <c:v>0.97474114637764198</c:v>
                </c:pt>
                <c:pt idx="16">
                  <c:v>0.97302306075821399</c:v>
                </c:pt>
                <c:pt idx="17">
                  <c:v>0.971307190991198</c:v>
                </c:pt>
                <c:pt idx="18">
                  <c:v>0.96959311787982905</c:v>
                </c:pt>
                <c:pt idx="19">
                  <c:v>0.96788052245627099</c:v>
                </c:pt>
                <c:pt idx="20">
                  <c:v>0.96616915777309498</c:v>
                </c:pt>
                <c:pt idx="21">
                  <c:v>0.96445882957849205</c:v>
                </c:pt>
                <c:pt idx="22">
                  <c:v>0.96274938285725298</c:v>
                </c:pt>
                <c:pt idx="23">
                  <c:v>0.96104069229564903</c:v>
                </c:pt>
                <c:pt idx="24">
                  <c:v>0.95933265541033796</c:v>
                </c:pt>
                <c:pt idx="25">
                  <c:v>0.95762518751475401</c:v>
                </c:pt>
                <c:pt idx="26">
                  <c:v>0.95591821797347298</c:v>
                </c:pt>
                <c:pt idx="27">
                  <c:v>0.95421168737401696</c:v>
                </c:pt>
                <c:pt idx="28">
                  <c:v>0.95250554536236198</c:v>
                </c:pt>
                <c:pt idx="29">
                  <c:v>0.95079974896574404</c:v>
                </c:pt>
                <c:pt idx="30">
                  <c:v>0.94909426127824204</c:v>
                </c:pt>
                <c:pt idx="31">
                  <c:v>0.94738905041994703</c:v>
                </c:pt>
                <c:pt idx="32">
                  <c:v>0.94568408870493303</c:v>
                </c:pt>
                <c:pt idx="33">
                  <c:v>0.94397935197032801</c:v>
                </c:pt>
                <c:pt idx="34">
                  <c:v>0.94227481903097898</c:v>
                </c:pt>
                <c:pt idx="35">
                  <c:v>0.94057047123290805</c:v>
                </c:pt>
                <c:pt idx="36">
                  <c:v>0.93886629208518102</c:v>
                </c:pt>
                <c:pt idx="37">
                  <c:v>0.93715681276746499</c:v>
                </c:pt>
                <c:pt idx="38">
                  <c:v>0.93544194907510703</c:v>
                </c:pt>
                <c:pt idx="39">
                  <c:v>0.93372182155233496</c:v>
                </c:pt>
                <c:pt idx="40">
                  <c:v>0.93199654147740496</c:v>
                </c:pt>
                <c:pt idx="41">
                  <c:v>0.93026621176632196</c:v>
                </c:pt>
                <c:pt idx="42">
                  <c:v>0.92853092776900303</c:v>
                </c:pt>
                <c:pt idx="43">
                  <c:v>0.926790777972895</c:v>
                </c:pt>
                <c:pt idx="44">
                  <c:v>0.92504584462666195</c:v>
                </c:pt>
                <c:pt idx="45">
                  <c:v>0.92329620429459602</c:v>
                </c:pt>
                <c:pt idx="46">
                  <c:v>0.92154192835079296</c:v>
                </c:pt>
                <c:pt idx="47">
                  <c:v>0.91978308342077697</c:v>
                </c:pt>
                <c:pt idx="48">
                  <c:v>0.91801973177714402</c:v>
                </c:pt>
                <c:pt idx="49">
                  <c:v>0.91625193169485697</c:v>
                </c:pt>
                <c:pt idx="50">
                  <c:v>0.91447973777102398</c:v>
                </c:pt>
                <c:pt idx="51">
                  <c:v>0.91270320121335402</c:v>
                </c:pt>
                <c:pt idx="52">
                  <c:v>0.91092237010088395</c:v>
                </c:pt>
                <c:pt idx="53">
                  <c:v>0.90913728962014095</c:v>
                </c:pt>
                <c:pt idx="54">
                  <c:v>0.90734800227943901</c:v>
                </c:pt>
                <c:pt idx="55">
                  <c:v>0.90555454810372504</c:v>
                </c:pt>
                <c:pt idx="56">
                  <c:v>0.90375696481203405</c:v>
                </c:pt>
                <c:pt idx="57">
                  <c:v>0.90195528797940505</c:v>
                </c:pt>
                <c:pt idx="58">
                  <c:v>0.90014955118484397</c:v>
                </c:pt>
                <c:pt idx="59">
                  <c:v>0.89833978614677101</c:v>
                </c:pt>
                <c:pt idx="60">
                  <c:v>0.89652602284719196</c:v>
                </c:pt>
                <c:pt idx="61">
                  <c:v>0.89470828964571103</c:v>
                </c:pt>
                <c:pt idx="62">
                  <c:v>0.89288661338436304</c:v>
                </c:pt>
                <c:pt idx="63">
                  <c:v>0.89106101948413696</c:v>
                </c:pt>
                <c:pt idx="64">
                  <c:v>0.88923153203397898</c:v>
                </c:pt>
                <c:pt idx="65">
                  <c:v>0.88739817387296405</c:v>
                </c:pt>
                <c:pt idx="66">
                  <c:v>0.88556096666625395</c:v>
                </c:pt>
                <c:pt idx="67">
                  <c:v>0.88371993097540202</c:v>
                </c:pt>
                <c:pt idx="68">
                  <c:v>0.88187508632350697</c:v>
                </c:pt>
                <c:pt idx="69">
                  <c:v>0.88002645125566104</c:v>
                </c:pt>
                <c:pt idx="70">
                  <c:v>0.87817404339508598</c:v>
                </c:pt>
                <c:pt idx="71">
                  <c:v>0.87631787949534101</c:v>
                </c:pt>
                <c:pt idx="72">
                  <c:v>0.87445797548891901</c:v>
                </c:pt>
                <c:pt idx="73">
                  <c:v>0.87259434653252299</c:v>
                </c:pt>
                <c:pt idx="74">
                  <c:v>0.87072700704929895</c:v>
                </c:pt>
                <c:pt idx="75">
                  <c:v>0.86885597076828003</c:v>
                </c:pt>
                <c:pt idx="76">
                  <c:v>0.866981250761233</c:v>
                </c:pt>
                <c:pt idx="77">
                  <c:v>0.86510285947714105</c:v>
                </c:pt>
                <c:pt idx="78">
                  <c:v>0.86322080877448404</c:v>
                </c:pt>
                <c:pt idx="79">
                  <c:v>0.86133510995149298</c:v>
                </c:pt>
                <c:pt idx="80">
                  <c:v>0.86349400289182698</c:v>
                </c:pt>
                <c:pt idx="81">
                  <c:v>0.86086905428746496</c:v>
                </c:pt>
                <c:pt idx="82">
                  <c:v>0.860603629255842</c:v>
                </c:pt>
                <c:pt idx="83">
                  <c:v>0.85816872104636299</c:v>
                </c:pt>
                <c:pt idx="84">
                  <c:v>0.85726901755310303</c:v>
                </c:pt>
                <c:pt idx="85">
                  <c:v>0.85535047196397296</c:v>
                </c:pt>
                <c:pt idx="86">
                  <c:v>0.85385276486234896</c:v>
                </c:pt>
                <c:pt idx="87">
                  <c:v>0.85214039602135805</c:v>
                </c:pt>
                <c:pt idx="88">
                  <c:v>0.85048786154867795</c:v>
                </c:pt>
                <c:pt idx="89">
                  <c:v>0.848808218178707</c:v>
                </c:pt>
                <c:pt idx="90">
                  <c:v>0.84712873590587801</c:v>
                </c:pt>
                <c:pt idx="91">
                  <c:v>0.84544448873890699</c:v>
                </c:pt>
                <c:pt idx="92">
                  <c:v>0.84375752172386997</c:v>
                </c:pt>
                <c:pt idx="93">
                  <c:v>0.84206829088676205</c:v>
                </c:pt>
                <c:pt idx="94">
                  <c:v>0.84037732499022899</c:v>
                </c:pt>
                <c:pt idx="95">
                  <c:v>0.83868500903772503</c:v>
                </c:pt>
                <c:pt idx="96">
                  <c:v>0.83699164398799997</c:v>
                </c:pt>
                <c:pt idx="97">
                  <c:v>0.83529746314359798</c:v>
                </c:pt>
                <c:pt idx="98">
                  <c:v>0.83360264778826598</c:v>
                </c:pt>
                <c:pt idx="99">
                  <c:v>0.83190733892056001</c:v>
                </c:pt>
                <c:pt idx="100">
                  <c:v>0.83021164632915301</c:v>
                </c:pt>
                <c:pt idx="101">
                  <c:v>0.82851565560695395</c:v>
                </c:pt>
                <c:pt idx="102">
                  <c:v>0.82681943357762899</c:v>
                </c:pt>
                <c:pt idx="103">
                  <c:v>0.82512303249487595</c:v>
                </c:pt>
                <c:pt idx="104">
                  <c:v>0.82342649329234796</c:v>
                </c:pt>
                <c:pt idx="105">
                  <c:v>0.821729848099233</c:v>
                </c:pt>
                <c:pt idx="106">
                  <c:v>0.82003312218809798</c:v>
                </c:pt>
                <c:pt idx="107">
                  <c:v>0.81833633548398699</c:v>
                </c:pt>
                <c:pt idx="108">
                  <c:v>0.81663950373459604</c:v>
                </c:pt>
                <c:pt idx="109">
                  <c:v>0.81494263941860201</c:v>
                </c:pt>
                <c:pt idx="110">
                  <c:v>0.81324575245168096</c:v>
                </c:pt>
                <c:pt idx="111">
                  <c:v>0.81154885073608996</c:v>
                </c:pt>
                <c:pt idx="112">
                  <c:v>0.80985194058919596</c:v>
                </c:pt>
                <c:pt idx="113">
                  <c:v>0.80815502707821896</c:v>
                </c:pt>
                <c:pt idx="114">
                  <c:v>0.80645811428222902</c:v>
                </c:pt>
                <c:pt idx="115">
                  <c:v>0.804761205497596</c:v>
                </c:pt>
                <c:pt idx="116">
                  <c:v>0.803064303399462</c:v>
                </c:pt>
                <c:pt idx="117">
                  <c:v>0.80136741016889501</c:v>
                </c:pt>
                <c:pt idx="118">
                  <c:v>0.79967052759324797</c:v>
                </c:pt>
                <c:pt idx="119">
                  <c:v>0.79797365714553203</c:v>
                </c:pt>
                <c:pt idx="120">
                  <c:v>0.79627680004734402</c:v>
                </c:pt>
                <c:pt idx="121">
                  <c:v>0.79457995731884601</c:v>
                </c:pt>
                <c:pt idx="122">
                  <c:v>0.79288312981856501</c:v>
                </c:pt>
                <c:pt idx="123">
                  <c:v>0.79118631827514196</c:v>
                </c:pt>
                <c:pt idx="124">
                  <c:v>0.78948952331271804</c:v>
                </c:pt>
                <c:pt idx="125">
                  <c:v>0.78779274547127898</c:v>
                </c:pt>
                <c:pt idx="126">
                  <c:v>0.78609598522298996</c:v>
                </c:pt>
                <c:pt idx="127">
                  <c:v>0.78439924298533703</c:v>
                </c:pt>
                <c:pt idx="128">
                  <c:v>0.78270251913172795</c:v>
                </c:pt>
                <c:pt idx="129">
                  <c:v>0.78100581400005298</c:v>
                </c:pt>
                <c:pt idx="130">
                  <c:v>0.77930912789961904</c:v>
                </c:pt>
                <c:pt idx="131">
                  <c:v>0.77761246111677296</c:v>
                </c:pt>
                <c:pt idx="132">
                  <c:v>0.77591581391947995</c:v>
                </c:pt>
                <c:pt idx="133">
                  <c:v>0.77421918656104405</c:v>
                </c:pt>
                <c:pt idx="134">
                  <c:v>0.77252257928315504</c:v>
                </c:pt>
                <c:pt idx="135">
                  <c:v>0.77082599231837601</c:v>
                </c:pt>
                <c:pt idx="136">
                  <c:v>0.76912942589218602</c:v>
                </c:pt>
                <c:pt idx="137">
                  <c:v>0.76743288022465805</c:v>
                </c:pt>
                <c:pt idx="138">
                  <c:v>0.76573635553184405</c:v>
                </c:pt>
                <c:pt idx="139">
                  <c:v>0.76403985202692004</c:v>
                </c:pt>
                <c:pt idx="140">
                  <c:v>0.76234336992113205</c:v>
                </c:pt>
                <c:pt idx="141">
                  <c:v>0.76064690942458602</c:v>
                </c:pt>
                <c:pt idx="142">
                  <c:v>0.75895047074690802</c:v>
                </c:pt>
                <c:pt idx="143">
                  <c:v>0.75725405409779301</c:v>
                </c:pt>
                <c:pt idx="144">
                  <c:v>0.75555765968747202</c:v>
                </c:pt>
                <c:pt idx="145">
                  <c:v>0.75386128772710503</c:v>
                </c:pt>
                <c:pt idx="146">
                  <c:v>0.75216493842911503</c:v>
                </c:pt>
                <c:pt idx="147">
                  <c:v>0.75046861200747506</c:v>
                </c:pt>
                <c:pt idx="148">
                  <c:v>0.74877230867795397</c:v>
                </c:pt>
                <c:pt idx="149">
                  <c:v>0.747076028658334</c:v>
                </c:pt>
                <c:pt idx="150">
                  <c:v>0.74537977216859697</c:v>
                </c:pt>
                <c:pt idx="151">
                  <c:v>0.743683539431091</c:v>
                </c:pt>
                <c:pt idx="152">
                  <c:v>0.74198733067068101</c:v>
                </c:pt>
                <c:pt idx="153">
                  <c:v>0.740291146114882</c:v>
                </c:pt>
                <c:pt idx="154">
                  <c:v>0.73859498599398099</c:v>
                </c:pt>
                <c:pt idx="155">
                  <c:v>0.73689885054115201</c:v>
                </c:pt>
                <c:pt idx="156">
                  <c:v>0.73520273999256003</c:v>
                </c:pt>
                <c:pt idx="157">
                  <c:v>0.73350665458745901</c:v>
                </c:pt>
                <c:pt idx="158">
                  <c:v>0.73181059456829201</c:v>
                </c:pt>
                <c:pt idx="159">
                  <c:v>0.73011456018077303</c:v>
                </c:pt>
                <c:pt idx="160">
                  <c:v>0.72841855167398495</c:v>
                </c:pt>
                <c:pt idx="161">
                  <c:v>0.72672256930045498</c:v>
                </c:pt>
                <c:pt idx="162">
                  <c:v>0.72502661331624996</c:v>
                </c:pt>
                <c:pt idx="163">
                  <c:v>0.72333068398104905</c:v>
                </c:pt>
                <c:pt idx="164">
                  <c:v>0.72163478155823502</c:v>
                </c:pt>
                <c:pt idx="165">
                  <c:v>0.71993890631497404</c:v>
                </c:pt>
                <c:pt idx="166">
                  <c:v>0.71824305852229697</c:v>
                </c:pt>
                <c:pt idx="167">
                  <c:v>0.71654723845518897</c:v>
                </c:pt>
                <c:pt idx="168">
                  <c:v>0.71485144639266895</c:v>
                </c:pt>
                <c:pt idx="169">
                  <c:v>0.71315568261787599</c:v>
                </c:pt>
                <c:pt idx="170">
                  <c:v>0.71145994741816099</c:v>
                </c:pt>
                <c:pt idx="171">
                  <c:v>0.70976424108517</c:v>
                </c:pt>
                <c:pt idx="172">
                  <c:v>0.708068563914938</c:v>
                </c:pt>
                <c:pt idx="173">
                  <c:v>0.70637291620798104</c:v>
                </c:pt>
                <c:pt idx="174">
                  <c:v>0.70467729826938497</c:v>
                </c:pt>
                <c:pt idx="175">
                  <c:v>0.702981710408909</c:v>
                </c:pt>
                <c:pt idx="176">
                  <c:v>0.70128615294107999</c:v>
                </c:pt>
                <c:pt idx="177">
                  <c:v>0.699590626185292</c:v>
                </c:pt>
                <c:pt idx="178">
                  <c:v>0.69789513046591001</c:v>
                </c:pt>
                <c:pt idx="179">
                  <c:v>0.69619966611237905</c:v>
                </c:pt>
                <c:pt idx="180">
                  <c:v>0.69450423345932599</c:v>
                </c:pt>
                <c:pt idx="181">
                  <c:v>0.69280883284667305</c:v>
                </c:pt>
                <c:pt idx="182">
                  <c:v>0.69111346461975398</c:v>
                </c:pt>
                <c:pt idx="183">
                  <c:v>0.68941812912942602</c:v>
                </c:pt>
                <c:pt idx="184">
                  <c:v>0.68772282673219198</c:v>
                </c:pt>
                <c:pt idx="185">
                  <c:v>0.68602755779032298</c:v>
                </c:pt>
                <c:pt idx="186">
                  <c:v>0.68433232267198296</c:v>
                </c:pt>
                <c:pt idx="187">
                  <c:v>0.68263712175136204</c:v>
                </c:pt>
                <c:pt idx="188">
                  <c:v>0.68094195540880198</c:v>
                </c:pt>
                <c:pt idx="189">
                  <c:v>0.67924682403093894</c:v>
                </c:pt>
                <c:pt idx="190">
                  <c:v>0.67755172801084496</c:v>
                </c:pt>
                <c:pt idx="191">
                  <c:v>0.675856667748164</c:v>
                </c:pt>
                <c:pt idx="192">
                  <c:v>0.67416164364926801</c:v>
                </c:pt>
                <c:pt idx="193">
                  <c:v>0.67246665612740597</c:v>
                </c:pt>
                <c:pt idx="194">
                  <c:v>0.67077170560286004</c:v>
                </c:pt>
                <c:pt idx="195">
                  <c:v>0.66907679250310703</c:v>
                </c:pt>
                <c:pt idx="196">
                  <c:v>0.66738191726298901</c:v>
                </c:pt>
                <c:pt idx="197">
                  <c:v>0.665687080324873</c:v>
                </c:pt>
                <c:pt idx="198">
                  <c:v>0.66399228213883699</c:v>
                </c:pt>
                <c:pt idx="199">
                  <c:v>0.66229752316284296</c:v>
                </c:pt>
                <c:pt idx="200">
                  <c:v>0.66060280386292802</c:v>
                </c:pt>
                <c:pt idx="201">
                  <c:v>0.658908124713393</c:v>
                </c:pt>
                <c:pt idx="202">
                  <c:v>0.65721348619699704</c:v>
                </c:pt>
                <c:pt idx="203">
                  <c:v>0.65551888880516895</c:v>
                </c:pt>
                <c:pt idx="204">
                  <c:v>0.65382433303820398</c:v>
                </c:pt>
                <c:pt idx="205">
                  <c:v>0.65212981940548598</c:v>
                </c:pt>
                <c:pt idx="206">
                  <c:v>0.65043534842571304</c:v>
                </c:pt>
                <c:pt idx="207">
                  <c:v>0.64874092062711797</c:v>
                </c:pt>
                <c:pt idx="208">
                  <c:v>0.64704653654770505</c:v>
                </c:pt>
                <c:pt idx="209">
                  <c:v>0.64535219673549904</c:v>
                </c:pt>
                <c:pt idx="210">
                  <c:v>0.64365790174878801</c:v>
                </c:pt>
                <c:pt idx="211">
                  <c:v>0.64196365215638795</c:v>
                </c:pt>
                <c:pt idx="212">
                  <c:v>0.64026944853790402</c:v>
                </c:pt>
                <c:pt idx="213">
                  <c:v>0.63857529148400605</c:v>
                </c:pt>
                <c:pt idx="214">
                  <c:v>0.63688118159671703</c:v>
                </c:pt>
                <c:pt idx="215">
                  <c:v>0.63518711948970097</c:v>
                </c:pt>
                <c:pt idx="216">
                  <c:v>0.63349310578856499</c:v>
                </c:pt>
                <c:pt idx="217">
                  <c:v>0.63179914113117297</c:v>
                </c:pt>
                <c:pt idx="218">
                  <c:v>0.63010522616796905</c:v>
                </c:pt>
                <c:pt idx="219">
                  <c:v>0.62841136156230704</c:v>
                </c:pt>
                <c:pt idx="220">
                  <c:v>0.62671754799079804</c:v>
                </c:pt>
                <c:pt idx="221">
                  <c:v>0.62502378614366105</c:v>
                </c:pt>
                <c:pt idx="222">
                  <c:v>0.62333007672509599</c:v>
                </c:pt>
                <c:pt idx="223">
                  <c:v>0.62163642045365797</c:v>
                </c:pt>
                <c:pt idx="224">
                  <c:v>0.61994281806265294</c:v>
                </c:pt>
                <c:pt idx="225">
                  <c:v>0.618249270300545</c:v>
                </c:pt>
                <c:pt idx="226">
                  <c:v>0.61655577793137495</c:v>
                </c:pt>
                <c:pt idx="227">
                  <c:v>0.61486234173519105</c:v>
                </c:pt>
                <c:pt idx="228">
                  <c:v>0.61316896250851105</c:v>
                </c:pt>
                <c:pt idx="229">
                  <c:v>0.61147564106477104</c:v>
                </c:pt>
                <c:pt idx="230">
                  <c:v>0.60978237823482395</c:v>
                </c:pt>
                <c:pt idx="231">
                  <c:v>0.60808917486742797</c:v>
                </c:pt>
                <c:pt idx="232">
                  <c:v>0.60639603182977098</c:v>
                </c:pt>
                <c:pt idx="233">
                  <c:v>0.604702950008006</c:v>
                </c:pt>
                <c:pt idx="234">
                  <c:v>0.60300993030780103</c:v>
                </c:pt>
                <c:pt idx="235">
                  <c:v>0.60131697365492398</c:v>
                </c:pt>
                <c:pt idx="236">
                  <c:v>0.59962408099583597</c:v>
                </c:pt>
                <c:pt idx="237">
                  <c:v>0.59793125329831298</c:v>
                </c:pt>
                <c:pt idx="238">
                  <c:v>0.59623849155208697</c:v>
                </c:pt>
                <c:pt idx="239">
                  <c:v>0.59454579676951802</c:v>
                </c:pt>
                <c:pt idx="240">
                  <c:v>0.59285316998628501</c:v>
                </c:pt>
                <c:pt idx="241">
                  <c:v>0.59116061226210403</c:v>
                </c:pt>
                <c:pt idx="242">
                  <c:v>0.58946812468147902</c:v>
                </c:pt>
                <c:pt idx="243">
                  <c:v>0.58777570835447901</c:v>
                </c:pt>
                <c:pt idx="244">
                  <c:v>0.58608336441754505</c:v>
                </c:pt>
                <c:pt idx="245">
                  <c:v>0.58439109403432599</c:v>
                </c:pt>
                <c:pt idx="246">
                  <c:v>0.58269889839656097</c:v>
                </c:pt>
                <c:pt idx="247">
                  <c:v>0.58100677872497797</c:v>
                </c:pt>
                <c:pt idx="248">
                  <c:v>0.57931473627024499</c:v>
                </c:pt>
                <c:pt idx="249">
                  <c:v>0.57762277231395098</c:v>
                </c:pt>
                <c:pt idx="250">
                  <c:v>0.575930888169632</c:v>
                </c:pt>
                <c:pt idx="251">
                  <c:v>0.57423908518383904</c:v>
                </c:pt>
                <c:pt idx="252">
                  <c:v>0.57254736473724599</c:v>
                </c:pt>
                <c:pt idx="253">
                  <c:v>0.57085572824580999</c:v>
                </c:pt>
                <c:pt idx="254">
                  <c:v>0.56916417716198298</c:v>
                </c:pt>
                <c:pt idx="255">
                  <c:v>0.56747271297596402</c:v>
                </c:pt>
                <c:pt idx="256">
                  <c:v>0.56578133721702195</c:v>
                </c:pt>
                <c:pt idx="257">
                  <c:v>0.56409005145485902</c:v>
                </c:pt>
                <c:pt idx="258">
                  <c:v>0.56239885730104999</c:v>
                </c:pt>
                <c:pt idx="259">
                  <c:v>0.56070775641053205</c:v>
                </c:pt>
                <c:pt idx="260">
                  <c:v>0.55901675048316901</c:v>
                </c:pt>
                <c:pt idx="261">
                  <c:v>0.55732584126538598</c:v>
                </c:pt>
                <c:pt idx="262">
                  <c:v>0.55563503055187802</c:v>
                </c:pt>
                <c:pt idx="263">
                  <c:v>0.55394432018738904</c:v>
                </c:pt>
                <c:pt idx="264">
                  <c:v>0.55225371206858698</c:v>
                </c:pt>
                <c:pt idx="265">
                  <c:v>0.550563208146018</c:v>
                </c:pt>
                <c:pt idx="266">
                  <c:v>0.54887281042615499</c:v>
                </c:pt>
                <c:pt idx="267">
                  <c:v>0.54718252097354003</c:v>
                </c:pt>
                <c:pt idx="268">
                  <c:v>0.54549234191303997</c:v>
                </c:pt>
                <c:pt idx="269">
                  <c:v>0.54380227543219695</c:v>
                </c:pt>
                <c:pt idx="270">
                  <c:v>0.542112323783706</c:v>
                </c:pt>
                <c:pt idx="271">
                  <c:v>0.54042248928800996</c:v>
                </c:pt>
                <c:pt idx="272">
                  <c:v>0.53873277433602096</c:v>
                </c:pt>
                <c:pt idx="273">
                  <c:v>0.53704318139198803</c:v>
                </c:pt>
                <c:pt idx="274">
                  <c:v>0.53535371299649703</c:v>
                </c:pt>
                <c:pt idx="275">
                  <c:v>0.53366437176963999</c:v>
                </c:pt>
                <c:pt idx="276">
                  <c:v>0.53197516041433401</c:v>
                </c:pt>
                <c:pt idx="277">
                  <c:v>0.53028608171982305</c:v>
                </c:pt>
                <c:pt idx="278">
                  <c:v>0.52859713856535695</c:v>
                </c:pt>
                <c:pt idx="279">
                  <c:v>0.52690833392407999</c:v>
                </c:pt>
                <c:pt idx="280">
                  <c:v>0.52521967086711296</c:v>
                </c:pt>
                <c:pt idx="281">
                  <c:v>0.52353115256786698</c:v>
                </c:pt>
                <c:pt idx="282">
                  <c:v>0.52184278230659298</c:v>
                </c:pt>
                <c:pt idx="283">
                  <c:v>0.52015456347517797</c:v>
                </c:pt>
                <c:pt idx="284">
                  <c:v>0.51846649958222102</c:v>
                </c:pt>
                <c:pt idx="285">
                  <c:v>0.51677859425838801</c:v>
                </c:pt>
                <c:pt idx="286">
                  <c:v>0.51509085126207199</c:v>
                </c:pt>
                <c:pt idx="287">
                  <c:v>0.51340327448539302</c:v>
                </c:pt>
                <c:pt idx="288">
                  <c:v>0.51171586796053303</c:v>
                </c:pt>
                <c:pt idx="289">
                  <c:v>0.51002863586645497</c:v>
                </c:pt>
                <c:pt idx="290">
                  <c:v>0.50834158253602302</c:v>
                </c:pt>
                <c:pt idx="291">
                  <c:v>0.50665471246354798</c:v>
                </c:pt>
                <c:pt idx="292">
                  <c:v>0.50496803031279702</c:v>
                </c:pt>
                <c:pt idx="293">
                  <c:v>0.50328154092549704</c:v>
                </c:pt>
                <c:pt idx="294">
                  <c:v>0.50159524933036503</c:v>
                </c:pt>
                <c:pt idx="295">
                  <c:v>0.49990916075272002</c:v>
                </c:pt>
                <c:pt idx="296">
                  <c:v>0.49822328062468701</c:v>
                </c:pt>
                <c:pt idx="297">
                  <c:v>0.49653761459608398</c:v>
                </c:pt>
                <c:pt idx="298">
                  <c:v>0.494852168546002</c:v>
                </c:pt>
                <c:pt idx="299">
                  <c:v>0.49316694859515497</c:v>
                </c:pt>
                <c:pt idx="300">
                  <c:v>0.49148196111905401</c:v>
                </c:pt>
                <c:pt idx="301">
                  <c:v>0.48979721276207799</c:v>
                </c:pt>
                <c:pt idx="302">
                  <c:v>0.488112710452489</c:v>
                </c:pt>
                <c:pt idx="303">
                  <c:v>0.48642846141850798</c:v>
                </c:pt>
                <c:pt idx="304">
                  <c:v>0.48474447320549602</c:v>
                </c:pt>
                <c:pt idx="305">
                  <c:v>0.48306075369436102</c:v>
                </c:pt>
                <c:pt idx="306">
                  <c:v>0.48137731112127902</c:v>
                </c:pt>
                <c:pt idx="307">
                  <c:v>0.47969415409885202</c:v>
                </c:pt>
                <c:pt idx="308">
                  <c:v>0.47801129163880102</c:v>
                </c:pt>
                <c:pt idx="309">
                  <c:v>0.47632873317636398</c:v>
                </c:pt>
                <c:pt idx="310">
                  <c:v>0.47464648859650499</c:v>
                </c:pt>
                <c:pt idx="311">
                  <c:v>0.47296456826213201</c:v>
                </c:pt>
                <c:pt idx="312">
                  <c:v>0.47128298304447402</c:v>
                </c:pt>
                <c:pt idx="313">
                  <c:v>0.46960174436823898</c:v>
                </c:pt>
                <c:pt idx="314">
                  <c:v>0.46792086418560802</c:v>
                </c:pt>
                <c:pt idx="315">
                  <c:v>0.466240355135912</c:v>
                </c:pt>
                <c:pt idx="316">
                  <c:v>0.46456023046599998</c:v>
                </c:pt>
                <c:pt idx="317">
                  <c:v>0.46288050413506598</c:v>
                </c:pt>
                <c:pt idx="318">
                  <c:v>0.46120119085082101</c:v>
                </c:pt>
                <c:pt idx="319">
                  <c:v>0.459522306121744</c:v>
                </c:pt>
                <c:pt idx="320">
                  <c:v>0.45784386631373197</c:v>
                </c:pt>
                <c:pt idx="321">
                  <c:v>0.45616588871157299</c:v>
                </c:pt>
                <c:pt idx="322">
                  <c:v>0.45448839158570098</c:v>
                </c:pt>
                <c:pt idx="323">
                  <c:v>0.45281139426474099</c:v>
                </c:pt>
                <c:pt idx="324">
                  <c:v>0.45113491721441101</c:v>
                </c:pt>
                <c:pt idx="325">
                  <c:v>0.44945898212338498</c:v>
                </c:pt>
                <c:pt idx="326">
                  <c:v>0.44778361199679101</c:v>
                </c:pt>
                <c:pt idx="327">
                  <c:v>0.44610883125809297</c:v>
                </c:pt>
                <c:pt idx="328">
                  <c:v>0.44443466586011898</c:v>
                </c:pt>
                <c:pt idx="329">
                  <c:v>0.44276114340615103</c:v>
                </c:pt>
                <c:pt idx="330">
                  <c:v>0.44108829328195598</c:v>
                </c:pt>
                <c:pt idx="331">
                  <c:v>0.43941614679978003</c:v>
                </c:pt>
                <c:pt idx="332">
                  <c:v>0.43774473735535102</c:v>
                </c:pt>
                <c:pt idx="333">
                  <c:v>0.43607410059896901</c:v>
                </c:pt>
                <c:pt idx="334">
                  <c:v>0.43440427462179199</c:v>
                </c:pt>
                <c:pt idx="335">
                  <c:v>0.43273530015841899</c:v>
                </c:pt>
                <c:pt idx="336">
                  <c:v>0.431067220806788</c:v>
                </c:pt>
                <c:pt idx="337">
                  <c:v>0.42940008326624901</c:v>
                </c:pt>
                <c:pt idx="338">
                  <c:v>0.42773393759446898</c:v>
                </c:pt>
                <c:pt idx="339">
                  <c:v>0.42606883748332602</c:v>
                </c:pt>
                <c:pt idx="340">
                  <c:v>0.424404840553393</c:v>
                </c:pt>
                <c:pt idx="341">
                  <c:v>0.42274200866557998</c:v>
                </c:pt>
                <c:pt idx="342">
                  <c:v>0.42108040824715298</c:v>
                </c:pt>
                <c:pt idx="343">
                  <c:v>0.41942011062728901</c:v>
                </c:pt>
                <c:pt idx="344">
                  <c:v>0.41776119237443599</c:v>
                </c:pt>
                <c:pt idx="345">
                  <c:v>0.41610373562367903</c:v>
                </c:pt>
                <c:pt idx="346">
                  <c:v>0.41444782837651201</c:v>
                </c:pt>
                <c:pt idx="347">
                  <c:v>0.41279356474738899</c:v>
                </c:pt>
                <c:pt idx="348">
                  <c:v>0.41114104512015998</c:v>
                </c:pt>
                <c:pt idx="349">
                  <c:v>0.40949037616189998</c:v>
                </c:pt>
                <c:pt idx="350">
                  <c:v>0.40784167062011101</c:v>
                </c:pt>
                <c:pt idx="351">
                  <c:v>0.40619504679962398</c:v>
                </c:pt>
                <c:pt idx="352">
                  <c:v>0.40455062757508398</c:v>
                </c:pt>
                <c:pt idx="353">
                  <c:v>0.40290853874015797</c:v>
                </c:pt>
                <c:pt idx="354">
                  <c:v>0.40126890642132801</c:v>
                </c:pt>
                <c:pt idx="355">
                  <c:v>0.39963185318765099</c:v>
                </c:pt>
                <c:pt idx="356">
                  <c:v>0.39799749236377402</c:v>
                </c:pt>
                <c:pt idx="357">
                  <c:v>0.39636591989901698</c:v>
                </c:pt>
                <c:pt idx="358">
                  <c:v>0.39473720296258002</c:v>
                </c:pt>
                <c:pt idx="359">
                  <c:v>0.39311136423571302</c:v>
                </c:pt>
                <c:pt idx="360">
                  <c:v>0.391488360684979</c:v>
                </c:pt>
                <c:pt idx="361">
                  <c:v>0.38986805548124198</c:v>
                </c:pt>
                <c:pt idx="362">
                  <c:v>0.38825018176125597</c:v>
                </c:pt>
                <c:pt idx="363">
                  <c:v>0.38663429721257803</c:v>
                </c:pt>
                <c:pt idx="364">
                  <c:v>0.38501972904940501</c:v>
                </c:pt>
                <c:pt idx="365">
                  <c:v>0.38340550968033499</c:v>
                </c:pt>
                <c:pt idx="366">
                  <c:v>0.38179030358282701</c:v>
                </c:pt>
                <c:pt idx="367">
                  <c:v>0.38017232398233503</c:v>
                </c:pt>
                <c:pt idx="368">
                  <c:v>0.378549230904207</c:v>
                </c:pt>
                <c:pt idx="369">
                  <c:v>0.37691798543606497</c:v>
                </c:pt>
                <c:pt idx="370">
                  <c:v>0.37527460196758999</c:v>
                </c:pt>
                <c:pt idx="371">
                  <c:v>0.37361367868814599</c:v>
                </c:pt>
                <c:pt idx="372">
                  <c:v>0.37192746437198798</c:v>
                </c:pt>
                <c:pt idx="373">
                  <c:v>0.37020393261635698</c:v>
                </c:pt>
                <c:pt idx="374">
                  <c:v>0.36820626775944298</c:v>
                </c:pt>
                <c:pt idx="375">
                  <c:v>0.36678691507468397</c:v>
                </c:pt>
                <c:pt idx="376">
                  <c:v>0.36528461541251001</c:v>
                </c:pt>
                <c:pt idx="377">
                  <c:v>0.36378279103911498</c:v>
                </c:pt>
                <c:pt idx="378">
                  <c:v>0.36227300569537702</c:v>
                </c:pt>
                <c:pt idx="379">
                  <c:v>0.36075656522733301</c:v>
                </c:pt>
                <c:pt idx="380">
                  <c:v>0.35923377351920099</c:v>
                </c:pt>
                <c:pt idx="381">
                  <c:v>0.35770502544419802</c:v>
                </c:pt>
                <c:pt idx="382">
                  <c:v>0.35617070083928298</c:v>
                </c:pt>
                <c:pt idx="383">
                  <c:v>0.354631173566955</c:v>
                </c:pt>
                <c:pt idx="384">
                  <c:v>0.35308681015430299</c:v>
                </c:pt>
                <c:pt idx="385">
                  <c:v>0.35153796938719201</c:v>
                </c:pt>
                <c:pt idx="386">
                  <c:v>0.34998500188561699</c:v>
                </c:pt>
                <c:pt idx="387">
                  <c:v>0.348428249742811</c:v>
                </c:pt>
                <c:pt idx="388">
                  <c:v>0.34686804622397499</c:v>
                </c:pt>
                <c:pt idx="389">
                  <c:v>0.34530471552633402</c:v>
                </c:pt>
                <c:pt idx="390">
                  <c:v>0.34373857260108298</c:v>
                </c:pt>
                <c:pt idx="391">
                  <c:v>0.34216992303709898</c:v>
                </c:pt>
                <c:pt idx="392">
                  <c:v>0.34059906300578302</c:v>
                </c:pt>
                <c:pt idx="393">
                  <c:v>0.33902627926585199</c:v>
                </c:pt>
                <c:pt idx="394">
                  <c:v>0.33745184922647498</c:v>
                </c:pt>
                <c:pt idx="395">
                  <c:v>0.33587604106684099</c:v>
                </c:pt>
                <c:pt idx="396">
                  <c:v>0.33429911390992301</c:v>
                </c:pt>
                <c:pt idx="397">
                  <c:v>0.33272131804805799</c:v>
                </c:pt>
                <c:pt idx="398">
                  <c:v>0.33114289521781798</c:v>
                </c:pt>
                <c:pt idx="399">
                  <c:v>0.32956407892161999</c:v>
                </c:pt>
                <c:pt idx="400">
                  <c:v>0.327985094793525</c:v>
                </c:pt>
                <c:pt idx="401">
                  <c:v>0.32640616100677899</c:v>
                </c:pt>
                <c:pt idx="402">
                  <c:v>0.32482748872076</c:v>
                </c:pt>
                <c:pt idx="403">
                  <c:v>0.32324928256521801</c:v>
                </c:pt>
                <c:pt idx="404">
                  <c:v>0.32167174115990899</c:v>
                </c:pt>
                <c:pt idx="405">
                  <c:v>0.32009505766801599</c:v>
                </c:pt>
                <c:pt idx="406">
                  <c:v>0.31851942038207298</c:v>
                </c:pt>
                <c:pt idx="407">
                  <c:v>0.31694501334147601</c:v>
                </c:pt>
                <c:pt idx="408">
                  <c:v>0.315372016981043</c:v>
                </c:pt>
                <c:pt idx="409">
                  <c:v>0.313800608810543</c:v>
                </c:pt>
                <c:pt idx="410">
                  <c:v>0.312230964125574</c:v>
                </c:pt>
                <c:pt idx="411">
                  <c:v>0.31066325675066397</c:v>
                </c:pt>
                <c:pt idx="412">
                  <c:v>0.30909765981605403</c:v>
                </c:pt>
                <c:pt idx="413">
                  <c:v>0.30753434657016598</c:v>
                </c:pt>
                <c:pt idx="414">
                  <c:v>0.30597349123046402</c:v>
                </c:pt>
                <c:pt idx="415">
                  <c:v>0.30441526987608802</c:v>
                </c:pt>
                <c:pt idx="416">
                  <c:v>0.30285986138643101</c:v>
                </c:pt>
                <c:pt idx="417">
                  <c:v>0.30130744843072599</c:v>
                </c:pt>
                <c:pt idx="418">
                  <c:v>0.299758218514666</c:v>
                </c:pt>
                <c:pt idx="419">
                  <c:v>0.29821236509121701</c:v>
                </c:pt>
                <c:pt idx="420">
                  <c:v>0.296670088744028</c:v>
                </c:pt>
                <c:pt idx="421">
                  <c:v>0.295131598453374</c:v>
                </c:pt>
                <c:pt idx="422">
                  <c:v>0.293597112956206</c:v>
                </c:pt>
                <c:pt idx="423">
                  <c:v>0.292066862213957</c:v>
                </c:pt>
                <c:pt idx="424">
                  <c:v>0.29054108900409897</c:v>
                </c:pt>
                <c:pt idx="425">
                  <c:v>0.28902005065425301</c:v>
                </c:pt>
                <c:pt idx="426">
                  <c:v>0.28750402094102101</c:v>
                </c:pt>
                <c:pt idx="427">
                  <c:v>0.28750402094102101</c:v>
                </c:pt>
                <c:pt idx="428">
                  <c:v>0.28750402094102101</c:v>
                </c:pt>
                <c:pt idx="429">
                  <c:v>0.28750402094102101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Implicit_Fracs!$P$4:$P$433</c:f>
              <c:numCache>
                <c:formatCode>General</c:formatCode>
                <c:ptCount val="430"/>
                <c:pt idx="0">
                  <c:v>8.0000000000000002E-3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Implicit_Fracs!$Q$4:$Q$433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Implicit_Fracs!$R$4:$R$433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Implicit_Fracs!$AU$4:$AU$433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Implicit_Fracs!$AV$4:$AV$433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Implicit_Fracs!$AW$4:$AW$433</c:f>
              <c:numCache>
                <c:formatCode>General</c:formatCode>
                <c:ptCount val="4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Implicit_Fracs!$AR$4:$AR$433</c:f>
              <c:numCache>
                <c:formatCode>General</c:formatCode>
                <c:ptCount val="430"/>
                <c:pt idx="0">
                  <c:v>8.0000000000000002E-3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Implicit_Fracs!$AS$4:$AS$433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Implicit_Fracs!$AT$4:$AT$433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Implicit_Fracs!$BI$4:$BI$433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Implicit_Fracs!$BJ$4:$BJ$433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Implicit_Fracs!$BK$4:$BK$433</c:f>
              <c:numCache>
                <c:formatCode>General</c:formatCode>
                <c:ptCount val="4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Implicit_Fracs!$BF$4:$BF$433</c:f>
              <c:numCache>
                <c:formatCode>General</c:formatCode>
                <c:ptCount val="430"/>
                <c:pt idx="0">
                  <c:v>8.0000000000000002E-3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Implicit_Fracs!$BG$4:$BG$433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Implicit_Fracs!$BH$4:$BH$433</c:f>
              <c:numCache>
                <c:formatCode>General</c:formatCode>
                <c:ptCount val="4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Implicit_Fracs!$BX$2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Implicit_Fracs!$BX$3:$BX$433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B0-4320-B049-04829F3081DC}"/>
            </c:ext>
          </c:extLst>
        </c:ser>
        <c:ser>
          <c:idx val="3"/>
          <c:order val="3"/>
          <c:tx>
            <c:strRef>
              <c:f>Implicit_Fracs!$BY$2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Implicit_Fracs!$BY$3:$BY$433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0-4320-B049-04829F30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976"/>
        <c:axId val="412576152"/>
      </c:scatterChart>
      <c:scatterChart>
        <c:scatterStyle val="lineMarker"/>
        <c:varyColors val="0"/>
        <c:ser>
          <c:idx val="0"/>
          <c:order val="0"/>
          <c:tx>
            <c:strRef>
              <c:f>Implicit_Fracs!$BV$2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Implicit_Fracs!$BV$3:$BV$433</c:f>
              <c:numCache>
                <c:formatCode>General</c:formatCode>
                <c:ptCount val="43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B0-4320-B049-04829F3081DC}"/>
            </c:ext>
          </c:extLst>
        </c:ser>
        <c:ser>
          <c:idx val="1"/>
          <c:order val="1"/>
          <c:tx>
            <c:strRef>
              <c:f>Implicit_Fracs!$BW$2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Implicit_Fracs!$BW$3:$BW$433</c:f>
              <c:numCache>
                <c:formatCode>General</c:formatCode>
                <c:ptCount val="43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B0-4320-B049-04829F30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6544"/>
        <c:axId val="412576936"/>
      </c:scatterChart>
      <c:valAx>
        <c:axId val="41257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6152"/>
        <c:crosses val="autoZero"/>
        <c:crossBetween val="midCat"/>
      </c:valAx>
      <c:valAx>
        <c:axId val="41257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976"/>
        <c:crosses val="autoZero"/>
        <c:crossBetween val="midCat"/>
      </c:valAx>
      <c:valAx>
        <c:axId val="41257693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6544"/>
        <c:crosses val="max"/>
        <c:crossBetween val="midCat"/>
      </c:valAx>
      <c:valAx>
        <c:axId val="41257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6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Implicit_Fracs!$CB$2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Implicit_Fracs!$CB$3:$CB$433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2.5464790894703E-3</c:v>
                </c:pt>
                <c:pt idx="3">
                  <c:v>5.0746347235472401E-3</c:v>
                </c:pt>
                <c:pt idx="4">
                  <c:v>7.5935669168491603E-3</c:v>
                </c:pt>
                <c:pt idx="5">
                  <c:v>1.01032029052299E-2</c:v>
                </c:pt>
                <c:pt idx="6">
                  <c:v>1.2603553595661E-2</c:v>
                </c:pt>
                <c:pt idx="7">
                  <c:v>1.50946299696125E-2</c:v>
                </c:pt>
                <c:pt idx="8">
                  <c:v>1.7576436973137401E-2</c:v>
                </c:pt>
                <c:pt idx="9">
                  <c:v>2.00489745219832E-2</c:v>
                </c:pt>
                <c:pt idx="10">
                  <c:v>2.2512238837331802E-2</c:v>
                </c:pt>
                <c:pt idx="11">
                  <c:v>2.4966223424478001E-2</c:v>
                </c:pt>
                <c:pt idx="12">
                  <c:v>2.7410919741894899E-2</c:v>
                </c:pt>
                <c:pt idx="13">
                  <c:v>2.98463176615585E-2</c:v>
                </c:pt>
                <c:pt idx="14">
                  <c:v>3.2272405793369E-2</c:v>
                </c:pt>
                <c:pt idx="15">
                  <c:v>3.4689171720133603E-2</c:v>
                </c:pt>
                <c:pt idx="16">
                  <c:v>3.7096602172347101E-2</c:v>
                </c:pt>
                <c:pt idx="17">
                  <c:v>3.9494683161426999E-2</c:v>
                </c:pt>
                <c:pt idx="18">
                  <c:v>4.1883400083564899E-2</c:v>
                </c:pt>
                <c:pt idx="19">
                  <c:v>4.4262737802304997E-2</c:v>
                </c:pt>
                <c:pt idx="20">
                  <c:v>4.66326807153742E-2</c:v>
                </c:pt>
                <c:pt idx="21">
                  <c:v>4.89932128096119E-2</c:v>
                </c:pt>
                <c:pt idx="22">
                  <c:v>5.1344317706732298E-2</c:v>
                </c:pt>
                <c:pt idx="23">
                  <c:v>5.36859787019014E-2</c:v>
                </c:pt>
                <c:pt idx="24">
                  <c:v>5.60181787965911E-2</c:v>
                </c:pt>
                <c:pt idx="25">
                  <c:v>5.83409007268142E-2</c:v>
                </c:pt>
                <c:pt idx="26">
                  <c:v>6.0654126987580798E-2</c:v>
                </c:pt>
                <c:pt idx="27">
                  <c:v>6.2957839854234601E-2</c:v>
                </c:pt>
                <c:pt idx="28">
                  <c:v>6.5252021401183496E-2</c:v>
                </c:pt>
                <c:pt idx="29">
                  <c:v>6.7536653518437198E-2</c:v>
                </c:pt>
                <c:pt idx="30">
                  <c:v>6.9811717926287806E-2</c:v>
                </c:pt>
                <c:pt idx="31">
                  <c:v>7.20771961884005E-2</c:v>
                </c:pt>
                <c:pt idx="32">
                  <c:v>7.4333069723544198E-2</c:v>
                </c:pt>
                <c:pt idx="33">
                  <c:v>7.6579319816143299E-2</c:v>
                </c:pt>
                <c:pt idx="34">
                  <c:v>7.8815927625807802E-2</c:v>
                </c:pt>
                <c:pt idx="35">
                  <c:v>8.1042874195973905E-2</c:v>
                </c:pt>
                <c:pt idx="36">
                  <c:v>8.3260140461762694E-2</c:v>
                </c:pt>
                <c:pt idx="37">
                  <c:v>8.5467707257152595E-2</c:v>
                </c:pt>
                <c:pt idx="38">
                  <c:v>8.7665555321549904E-2</c:v>
                </c:pt>
                <c:pt idx="39">
                  <c:v>8.9853663082639701E-2</c:v>
                </c:pt>
                <c:pt idx="40">
                  <c:v>9.2032008674094404E-2</c:v>
                </c:pt>
                <c:pt idx="41">
                  <c:v>9.4200570022354699E-2</c:v>
                </c:pt>
                <c:pt idx="42">
                  <c:v>9.6359324850041894E-2</c:v>
                </c:pt>
                <c:pt idx="43">
                  <c:v>9.8508250679068196E-2</c:v>
                </c:pt>
                <c:pt idx="44">
                  <c:v>0.100647324833465</c:v>
                </c:pt>
                <c:pt idx="45">
                  <c:v>0.102776524441948</c:v>
                </c:pt>
                <c:pt idx="46">
                  <c:v>0.104895826440249</c:v>
                </c:pt>
                <c:pt idx="47">
                  <c:v>0.10700520757321</c:v>
                </c:pt>
                <c:pt idx="48">
                  <c:v>0.10910464439668199</c:v>
                </c:pt>
                <c:pt idx="49">
                  <c:v>0.111194113279224</c:v>
                </c:pt>
                <c:pt idx="50">
                  <c:v>0.113273590403624</c:v>
                </c:pt>
                <c:pt idx="51">
                  <c:v>0.11534305176824999</c:v>
                </c:pt>
                <c:pt idx="52">
                  <c:v>0.11740247318824799</c:v>
                </c:pt>
                <c:pt idx="53">
                  <c:v>0.119451830296593</c:v>
                </c:pt>
                <c:pt idx="54">
                  <c:v>0.12149109854500501</c:v>
                </c:pt>
                <c:pt idx="55">
                  <c:v>0.123520253204737</c:v>
                </c:pt>
                <c:pt idx="56">
                  <c:v>0.12553926936724</c:v>
                </c:pt>
                <c:pt idx="57">
                  <c:v>0.12754812194472401</c:v>
                </c:pt>
                <c:pt idx="58">
                  <c:v>0.12954678567060501</c:v>
                </c:pt>
                <c:pt idx="59">
                  <c:v>0.13153523509986001</c:v>
                </c:pt>
                <c:pt idx="60">
                  <c:v>0.13351344460928199</c:v>
                </c:pt>
                <c:pt idx="61">
                  <c:v>0.135481388397656</c:v>
                </c:pt>
                <c:pt idx="62">
                  <c:v>0.13743904048583699</c:v>
                </c:pt>
                <c:pt idx="63">
                  <c:v>0.13938637471676399</c:v>
                </c:pt>
                <c:pt idx="64">
                  <c:v>0.14132336475539101</c:v>
                </c:pt>
                <c:pt idx="65">
                  <c:v>0.143249984088546</c:v>
                </c:pt>
                <c:pt idx="66">
                  <c:v>0.14516620602472699</c:v>
                </c:pt>
                <c:pt idx="67">
                  <c:v>0.147072003693826</c:v>
                </c:pt>
                <c:pt idx="68">
                  <c:v>0.14896735004680001</c:v>
                </c:pt>
                <c:pt idx="69">
                  <c:v>0.150852217855274</c:v>
                </c:pt>
                <c:pt idx="70">
                  <c:v>0.15272657971109399</c:v>
                </c:pt>
                <c:pt idx="71">
                  <c:v>0.15459040802582</c:v>
                </c:pt>
                <c:pt idx="72">
                  <c:v>0.15644367503017101</c:v>
                </c:pt>
                <c:pt idx="73">
                  <c:v>0.15828635277341599</c:v>
                </c:pt>
                <c:pt idx="74">
                  <c:v>0.16011841312271899</c:v>
                </c:pt>
                <c:pt idx="75">
                  <c:v>0.16193982776243501</c:v>
                </c:pt>
                <c:pt idx="76">
                  <c:v>0.16375056819336001</c:v>
                </c:pt>
                <c:pt idx="77">
                  <c:v>0.165550605731938</c:v>
                </c:pt>
                <c:pt idx="78">
                  <c:v>0.16733991150942601</c:v>
                </c:pt>
                <c:pt idx="79">
                  <c:v>0.16911845647101201</c:v>
                </c:pt>
                <c:pt idx="80">
                  <c:v>0.17088621137489801</c:v>
                </c:pt>
                <c:pt idx="81">
                  <c:v>0.17264314679134199</c:v>
                </c:pt>
                <c:pt idx="82">
                  <c:v>0.174389233101654</c:v>
                </c:pt>
                <c:pt idx="83">
                  <c:v>0.176124440497167</c:v>
                </c:pt>
                <c:pt idx="84">
                  <c:v>0.17784873897816</c:v>
                </c:pt>
                <c:pt idx="85">
                  <c:v>0.179562098352745</c:v>
                </c:pt>
                <c:pt idx="86">
                  <c:v>0.181264488235724</c:v>
                </c:pt>
                <c:pt idx="87">
                  <c:v>0.18295587804740401</c:v>
                </c:pt>
                <c:pt idx="88">
                  <c:v>0.184636237012379</c:v>
                </c:pt>
                <c:pt idx="89">
                  <c:v>0.18630553415828099</c:v>
                </c:pt>
                <c:pt idx="90">
                  <c:v>0.18796373831449201</c:v>
                </c:pt>
                <c:pt idx="91">
                  <c:v>0.18961081811082101</c:v>
                </c:pt>
                <c:pt idx="92">
                  <c:v>0.19124674197615199</c:v>
                </c:pt>
                <c:pt idx="93">
                  <c:v>0.19287147813705599</c:v>
                </c:pt>
                <c:pt idx="94">
                  <c:v>0.194484994616372</c:v>
                </c:pt>
                <c:pt idx="95">
                  <c:v>0.19608725923174999</c:v>
                </c:pt>
                <c:pt idx="96">
                  <c:v>0.197678239594166</c:v>
                </c:pt>
                <c:pt idx="97">
                  <c:v>0.19925790310640201</c:v>
                </c:pt>
                <c:pt idx="98">
                  <c:v>0.200826216961491</c:v>
                </c:pt>
                <c:pt idx="99">
                  <c:v>0.20238314814114</c:v>
                </c:pt>
                <c:pt idx="100">
                  <c:v>0.20392866341410401</c:v>
                </c:pt>
                <c:pt idx="101">
                  <c:v>0.20546272933453799</c:v>
                </c:pt>
                <c:pt idx="102">
                  <c:v>0.20698531224031599</c:v>
                </c:pt>
                <c:pt idx="103">
                  <c:v>0.20849637825131601</c:v>
                </c:pt>
                <c:pt idx="104">
                  <c:v>0.20999589326766599</c:v>
                </c:pt>
                <c:pt idx="105">
                  <c:v>0.211483822967967</c:v>
                </c:pt>
                <c:pt idx="106">
                  <c:v>0.212960132807477</c:v>
                </c:pt>
                <c:pt idx="107">
                  <c:v>0.214424788016259</c:v>
                </c:pt>
                <c:pt idx="108">
                  <c:v>0.21587775359730599</c:v>
                </c:pt>
                <c:pt idx="109">
                  <c:v>0.21731899432461901</c:v>
                </c:pt>
                <c:pt idx="110">
                  <c:v>0.218748474741261</c:v>
                </c:pt>
                <c:pt idx="111">
                  <c:v>0.220166159157373</c:v>
                </c:pt>
                <c:pt idx="112">
                  <c:v>0.22157201164815299</c:v>
                </c:pt>
                <c:pt idx="113">
                  <c:v>0.22296599605180301</c:v>
                </c:pt>
                <c:pt idx="114">
                  <c:v>0.22434807596744499</c:v>
                </c:pt>
                <c:pt idx="115">
                  <c:v>0.22571821475299</c:v>
                </c:pt>
                <c:pt idx="116">
                  <c:v>0.22707637552298299</c:v>
                </c:pt>
                <c:pt idx="117">
                  <c:v>0.22842252114640499</c:v>
                </c:pt>
                <c:pt idx="118">
                  <c:v>0.22975661424443999</c:v>
                </c:pt>
                <c:pt idx="119">
                  <c:v>0.23107861718820499</c:v>
                </c:pt>
                <c:pt idx="120">
                  <c:v>0.232388492096441</c:v>
                </c:pt>
                <c:pt idx="121">
                  <c:v>0.23368620083317099</c:v>
                </c:pt>
                <c:pt idx="122">
                  <c:v>0.234971705005312</c:v>
                </c:pt>
                <c:pt idx="123">
                  <c:v>0.23624496596025199</c:v>
                </c:pt>
                <c:pt idx="124">
                  <c:v>0.23750594478338899</c:v>
                </c:pt>
                <c:pt idx="125">
                  <c:v>0.23875460229562701</c:v>
                </c:pt>
                <c:pt idx="126">
                  <c:v>0.23999089905083301</c:v>
                </c:pt>
                <c:pt idx="127">
                  <c:v>0.24121479533324899</c:v>
                </c:pt>
                <c:pt idx="128">
                  <c:v>0.24242625115486999</c:v>
                </c:pt>
                <c:pt idx="129">
                  <c:v>0.243625226252772</c:v>
                </c:pt>
                <c:pt idx="130">
                  <c:v>0.244811680086399</c:v>
                </c:pt>
                <c:pt idx="131">
                  <c:v>0.24598557183480699</c:v>
                </c:pt>
                <c:pt idx="132">
                  <c:v>0.24714686039386599</c:v>
                </c:pt>
                <c:pt idx="133">
                  <c:v>0.248295504373411</c:v>
                </c:pt>
                <c:pt idx="134">
                  <c:v>0.24943146209434899</c:v>
                </c:pt>
                <c:pt idx="135">
                  <c:v>0.25055469158572502</c:v>
                </c:pt>
                <c:pt idx="136">
                  <c:v>0.25166515058173</c:v>
                </c:pt>
                <c:pt idx="137">
                  <c:v>0.25276279651867101</c:v>
                </c:pt>
                <c:pt idx="138">
                  <c:v>0.25384758653188599</c:v>
                </c:pt>
                <c:pt idx="139">
                  <c:v>0.25491947745261101</c:v>
                </c:pt>
                <c:pt idx="140">
                  <c:v>0.25597842580479102</c:v>
                </c:pt>
                <c:pt idx="141">
                  <c:v>0.257024387801851</c:v>
                </c:pt>
                <c:pt idx="142">
                  <c:v>0.25805731934340398</c:v>
                </c:pt>
                <c:pt idx="143">
                  <c:v>0.259077176011904</c:v>
                </c:pt>
                <c:pt idx="144">
                  <c:v>0.26008391306925599</c:v>
                </c:pt>
                <c:pt idx="145">
                  <c:v>0.26107748545335902</c:v>
                </c:pt>
                <c:pt idx="146">
                  <c:v>0.26205784777459601</c:v>
                </c:pt>
                <c:pt idx="147">
                  <c:v>0.26302495431227002</c:v>
                </c:pt>
                <c:pt idx="148">
                  <c:v>0.26397875901097501</c:v>
                </c:pt>
                <c:pt idx="149">
                  <c:v>0.264919215476911</c:v>
                </c:pt>
                <c:pt idx="150">
                  <c:v>0.26584627697413699</c:v>
                </c:pt>
                <c:pt idx="151">
                  <c:v>0.26675989642075898</c:v>
                </c:pt>
                <c:pt idx="152">
                  <c:v>0.26766002638506298</c:v>
                </c:pt>
                <c:pt idx="153">
                  <c:v>0.26854661908157101</c:v>
                </c:pt>
                <c:pt idx="154">
                  <c:v>0.26941962636704198</c:v>
                </c:pt>
                <c:pt idx="155">
                  <c:v>0.27027899973639502</c:v>
                </c:pt>
                <c:pt idx="156">
                  <c:v>0.271124690318575</c:v>
                </c:pt>
                <c:pt idx="157">
                  <c:v>0.271956648872341</c:v>
                </c:pt>
                <c:pt idx="158">
                  <c:v>0.27277482578198398</c:v>
                </c:pt>
                <c:pt idx="159">
                  <c:v>0.27357917105296897</c:v>
                </c:pt>
                <c:pt idx="160">
                  <c:v>0.27436963430751399</c:v>
                </c:pt>
                <c:pt idx="161">
                  <c:v>0.27514616478007797</c:v>
                </c:pt>
                <c:pt idx="162">
                  <c:v>0.275908711312779</c:v>
                </c:pt>
                <c:pt idx="163">
                  <c:v>0.27665722235073198</c:v>
                </c:pt>
                <c:pt idx="164">
                  <c:v>0.27739164593730897</c:v>
                </c:pt>
                <c:pt idx="165">
                  <c:v>0.27811192970930898</c:v>
                </c:pt>
                <c:pt idx="166">
                  <c:v>0.27881802089204599</c:v>
                </c:pt>
                <c:pt idx="167">
                  <c:v>0.27950986629435898</c:v>
                </c:pt>
                <c:pt idx="168">
                  <c:v>0.28018741230351801</c:v>
                </c:pt>
                <c:pt idx="169">
                  <c:v>0.28085060488005598</c:v>
                </c:pt>
                <c:pt idx="170">
                  <c:v>0.28149938955249798</c:v>
                </c:pt>
                <c:pt idx="171">
                  <c:v>0.282133711411999</c:v>
                </c:pt>
                <c:pt idx="172">
                  <c:v>0.28275351510688601</c:v>
                </c:pt>
                <c:pt idx="173">
                  <c:v>0.28335874483710299</c:v>
                </c:pt>
                <c:pt idx="174">
                  <c:v>0.28394934434855501</c:v>
                </c:pt>
                <c:pt idx="175">
                  <c:v>0.28452525692734298</c:v>
                </c:pt>
                <c:pt idx="176">
                  <c:v>0.285086425393904</c:v>
                </c:pt>
                <c:pt idx="177">
                  <c:v>0.28563279209703601</c:v>
                </c:pt>
                <c:pt idx="178">
                  <c:v>0.28616429890781397</c:v>
                </c:pt>
                <c:pt idx="179">
                  <c:v>0.28668088721339502</c:v>
                </c:pt>
                <c:pt idx="180">
                  <c:v>0.28718249791070899</c:v>
                </c:pt>
                <c:pt idx="181">
                  <c:v>0.28766907140002401</c:v>
                </c:pt>
                <c:pt idx="182">
                  <c:v>0.28814054757840302</c:v>
                </c:pt>
                <c:pt idx="183">
                  <c:v>0.28859686583302802</c:v>
                </c:pt>
                <c:pt idx="184">
                  <c:v>0.28903796503439599</c:v>
                </c:pt>
                <c:pt idx="185">
                  <c:v>0.289463783529395</c:v>
                </c:pt>
                <c:pt idx="186">
                  <c:v>0.28987425913423898</c:v>
                </c:pt>
                <c:pt idx="187">
                  <c:v>0.29026932912726999</c:v>
                </c:pt>
                <c:pt idx="188">
                  <c:v>0.29064893024161997</c:v>
                </c:pt>
                <c:pt idx="189">
                  <c:v>0.291012998657734</c:v>
                </c:pt>
                <c:pt idx="190">
                  <c:v>0.29136146999573798</c:v>
                </c:pt>
                <c:pt idx="191">
                  <c:v>0.291694279307672</c:v>
                </c:pt>
                <c:pt idx="192">
                  <c:v>0.292011361069552</c:v>
                </c:pt>
                <c:pt idx="193">
                  <c:v>0.29231264917329203</c:v>
                </c:pt>
                <c:pt idx="194">
                  <c:v>0.29259807691845102</c:v>
                </c:pt>
                <c:pt idx="195">
                  <c:v>0.29286757700382399</c:v>
                </c:pt>
                <c:pt idx="196">
                  <c:v>0.29312108151886102</c:v>
                </c:pt>
                <c:pt idx="197">
                  <c:v>0.29335852193491102</c:v>
                </c:pt>
                <c:pt idx="198">
                  <c:v>0.29357982909628699</c:v>
                </c:pt>
                <c:pt idx="199">
                  <c:v>0.29378493321115701</c:v>
                </c:pt>
                <c:pt idx="200">
                  <c:v>0.293973763842238</c:v>
                </c:pt>
                <c:pt idx="201">
                  <c:v>0.29414624989729998</c:v>
                </c:pt>
                <c:pt idx="202">
                  <c:v>0.29430231961948</c:v>
                </c:pt>
                <c:pt idx="203">
                  <c:v>0.29444190057738501</c:v>
                </c:pt>
                <c:pt idx="204">
                  <c:v>0.29456491965499298</c:v>
                </c:pt>
                <c:pt idx="205">
                  <c:v>0.29467130304133998</c:v>
                </c:pt>
                <c:pt idx="206">
                  <c:v>0.29476097621998998</c:v>
                </c:pt>
                <c:pt idx="207">
                  <c:v>0.29483386395827899</c:v>
                </c:pt>
                <c:pt idx="208">
                  <c:v>0.29488989029632701</c:v>
                </c:pt>
                <c:pt idx="209">
                  <c:v>0.29492897853582201</c:v>
                </c:pt>
                <c:pt idx="210">
                  <c:v>0.29495105122854998</c:v>
                </c:pt>
                <c:pt idx="211">
                  <c:v>0.29495603016468602</c:v>
                </c:pt>
                <c:pt idx="212">
                  <c:v>0.29494383636082599</c:v>
                </c:pt>
                <c:pt idx="213">
                  <c:v>0.29491439004775</c:v>
                </c:pt>
                <c:pt idx="214">
                  <c:v>0.29486761065793099</c:v>
                </c:pt>
                <c:pt idx="215">
                  <c:v>0.29480341681274602</c:v>
                </c:pt>
                <c:pt idx="216">
                  <c:v>0.29472172630941801</c:v>
                </c:pt>
                <c:pt idx="217">
                  <c:v>0.29462245610766302</c:v>
                </c:pt>
                <c:pt idx="218">
                  <c:v>0.294505522316028</c:v>
                </c:pt>
                <c:pt idx="219">
                  <c:v>0.29437084017793103</c:v>
                </c:pt>
                <c:pt idx="220">
                  <c:v>0.29421832405737303</c:v>
                </c:pt>
                <c:pt idx="221">
                  <c:v>0.29404788742433402</c:v>
                </c:pt>
                <c:pt idx="222">
                  <c:v>0.29385944283982501</c:v>
                </c:pt>
                <c:pt idx="223">
                  <c:v>0.29365290194059801</c:v>
                </c:pt>
                <c:pt idx="224">
                  <c:v>0.29342817542350103</c:v>
                </c:pt>
                <c:pt idx="225">
                  <c:v>0.293185173029471</c:v>
                </c:pt>
                <c:pt idx="226">
                  <c:v>0.29292380352714598</c:v>
                </c:pt>
                <c:pt idx="227">
                  <c:v>0.29264397469609799</c:v>
                </c:pt>
                <c:pt idx="228">
                  <c:v>0.29234559330966398</c:v>
                </c:pt>
                <c:pt idx="229">
                  <c:v>0.29202856511736702</c:v>
                </c:pt>
                <c:pt idx="230">
                  <c:v>0.291692794826929</c:v>
                </c:pt>
                <c:pt idx="231">
                  <c:v>0.291338186085839</c:v>
                </c:pt>
                <c:pt idx="232">
                  <c:v>0.29096464146248302</c:v>
                </c:pt>
                <c:pt idx="233">
                  <c:v>0.29057206242681399</c:v>
                </c:pt>
                <c:pt idx="234">
                  <c:v>0.29016034933055701</c:v>
                </c:pt>
                <c:pt idx="235">
                  <c:v>0.28972940138692599</c:v>
                </c:pt>
                <c:pt idx="236">
                  <c:v>0.28927911664984401</c:v>
                </c:pt>
                <c:pt idx="237">
                  <c:v>0.28880939199264899</c:v>
                </c:pt>
                <c:pt idx="238">
                  <c:v>0.28832012308628102</c:v>
                </c:pt>
                <c:pt idx="239">
                  <c:v>0.28781120437691599</c:v>
                </c:pt>
                <c:pt idx="240">
                  <c:v>0.28728252906305002</c:v>
                </c:pt>
                <c:pt idx="241">
                  <c:v>0.28673398907200498</c:v>
                </c:pt>
                <c:pt idx="242">
                  <c:v>0.28616547503584899</c:v>
                </c:pt>
                <c:pt idx="243">
                  <c:v>0.28557687626670197</c:v>
                </c:pt>
                <c:pt idx="244">
                  <c:v>0.28496808073142199</c:v>
                </c:pt>
                <c:pt idx="245">
                  <c:v>0.28433897502564898</c:v>
                </c:pt>
                <c:pt idx="246">
                  <c:v>0.28368944434718402</c:v>
                </c:pt>
                <c:pt idx="247">
                  <c:v>0.28301937246868603</c:v>
                </c:pt>
                <c:pt idx="248">
                  <c:v>0.28232864170967797</c:v>
                </c:pt>
                <c:pt idx="249">
                  <c:v>0.28161713290782697</c:v>
                </c:pt>
                <c:pt idx="250">
                  <c:v>0.280884725389482</c:v>
                </c:pt>
                <c:pt idx="251">
                  <c:v>0.28013129693946498</c:v>
                </c:pt>
                <c:pt idx="252">
                  <c:v>0.27935672377006399</c:v>
                </c:pt>
                <c:pt idx="253">
                  <c:v>0.278560880489233</c:v>
                </c:pt>
                <c:pt idx="254">
                  <c:v>0.27774364006796798</c:v>
                </c:pt>
                <c:pt idx="255">
                  <c:v>0.27690487380683498</c:v>
                </c:pt>
                <c:pt idx="256">
                  <c:v>0.27604445130162297</c:v>
                </c:pt>
                <c:pt idx="257">
                  <c:v>0.27516224040811799</c:v>
                </c:pt>
                <c:pt idx="258">
                  <c:v>0.27425810720594801</c:v>
                </c:pt>
                <c:pt idx="259">
                  <c:v>0.27333191596149697</c:v>
                </c:pt>
                <c:pt idx="260">
                  <c:v>0.27238352908986202</c:v>
                </c:pt>
                <c:pt idx="261">
                  <c:v>0.271412807115816</c:v>
                </c:pt>
                <c:pt idx="262">
                  <c:v>0.27041960863377101</c:v>
                </c:pt>
                <c:pt idx="263">
                  <c:v>0.26940379026670302</c:v>
                </c:pt>
                <c:pt idx="264">
                  <c:v>0.26836520662403301</c:v>
                </c:pt>
                <c:pt idx="265">
                  <c:v>0.26730371025842398</c:v>
                </c:pt>
                <c:pt idx="266">
                  <c:v>0.26621915162148602</c:v>
                </c:pt>
                <c:pt idx="267">
                  <c:v>0.26511137901835802</c:v>
                </c:pt>
                <c:pt idx="268">
                  <c:v>0.26398023856115999</c:v>
                </c:pt>
                <c:pt idx="269">
                  <c:v>0.26282557412127899</c:v>
                </c:pt>
                <c:pt idx="270">
                  <c:v>0.261647227280488</c:v>
                </c:pt>
                <c:pt idx="271">
                  <c:v>0.26044503728087598</c:v>
                </c:pt>
                <c:pt idx="272">
                  <c:v>0.25921884097357401</c:v>
                </c:pt>
                <c:pt idx="273">
                  <c:v>0.25796847276627</c:v>
                </c:pt>
                <c:pt idx="274">
                  <c:v>0.25669376456950299</c:v>
                </c:pt>
                <c:pt idx="275">
                  <c:v>0.25539454574174097</c:v>
                </c:pt>
                <c:pt idx="276">
                  <c:v>0.25407064303323001</c:v>
                </c:pt>
                <c:pt idx="277">
                  <c:v>0.25272188052862699</c:v>
                </c:pt>
                <c:pt idx="278">
                  <c:v>0.25134807958843097</c:v>
                </c:pt>
                <c:pt idx="279">
                  <c:v>0.24994905878922499</c:v>
                </c:pt>
                <c:pt idx="280">
                  <c:v>0.248524633862753</c:v>
                </c:pt>
                <c:pt idx="281">
                  <c:v>0.24707461763387301</c:v>
                </c:pt>
                <c:pt idx="282">
                  <c:v>0.245598819957424</c:v>
                </c:pt>
                <c:pt idx="283">
                  <c:v>0.24409704765406101</c:v>
                </c:pt>
                <c:pt idx="284">
                  <c:v>0.24256910444513999</c:v>
                </c:pt>
                <c:pt idx="285">
                  <c:v>0.24101479088671299</c:v>
                </c:pt>
                <c:pt idx="286">
                  <c:v>0.23943390430275899</c:v>
                </c:pt>
                <c:pt idx="287">
                  <c:v>0.23782623871775399</c:v>
                </c:pt>
                <c:pt idx="288">
                  <c:v>0.23619158478873201</c:v>
                </c:pt>
                <c:pt idx="289">
                  <c:v>0.23452972973699901</c:v>
                </c:pt>
                <c:pt idx="290">
                  <c:v>0.23284045727970901</c:v>
                </c:pt>
                <c:pt idx="291">
                  <c:v>0.23112354756151501</c:v>
                </c:pt>
                <c:pt idx="292">
                  <c:v>0.22937877708658</c:v>
                </c:pt>
                <c:pt idx="293">
                  <c:v>0.22760591865125401</c:v>
                </c:pt>
                <c:pt idx="294">
                  <c:v>0.225804741277779</c:v>
                </c:pt>
                <c:pt idx="295">
                  <c:v>0.22397501014943799</c:v>
                </c:pt>
                <c:pt idx="296">
                  <c:v>0.22211648654763599</c:v>
                </c:pt>
                <c:pt idx="297">
                  <c:v>0.220228927791461</c:v>
                </c:pt>
                <c:pt idx="298">
                  <c:v>0.21831208718036901</c:v>
                </c:pt>
                <c:pt idx="299">
                  <c:v>0.21636571394073401</c:v>
                </c:pt>
                <c:pt idx="300">
                  <c:v>0.21438955317709299</c:v>
                </c:pt>
                <c:pt idx="301">
                  <c:v>0.212383345829076</c:v>
                </c:pt>
                <c:pt idx="302">
                  <c:v>0.21034682863511001</c:v>
                </c:pt>
                <c:pt idx="303">
                  <c:v>0.208279734104201</c:v>
                </c:pt>
                <c:pt idx="304">
                  <c:v>0.20618179049724</c:v>
                </c:pt>
                <c:pt idx="305">
                  <c:v>0.20405272181952899</c:v>
                </c:pt>
                <c:pt idx="306">
                  <c:v>0.201892247826436</c:v>
                </c:pt>
                <c:pt idx="307">
                  <c:v>0.19970008404442499</c:v>
                </c:pt>
                <c:pt idx="308">
                  <c:v>0.197475941809966</c:v>
                </c:pt>
                <c:pt idx="309">
                  <c:v>0.195219528329278</c:v>
                </c:pt>
                <c:pt idx="310">
                  <c:v>0.19293054676222901</c:v>
                </c:pt>
                <c:pt idx="311">
                  <c:v>0.19060869633426999</c:v>
                </c:pt>
                <c:pt idx="312">
                  <c:v>0.188253672480823</c:v>
                </c:pt>
                <c:pt idx="313">
                  <c:v>0.18586516702922701</c:v>
                </c:pt>
                <c:pt idx="314">
                  <c:v>0.18344286842413501</c:v>
                </c:pt>
                <c:pt idx="315">
                  <c:v>0.18098646200311599</c:v>
                </c:pt>
                <c:pt idx="316">
                  <c:v>0.17849563033030599</c:v>
                </c:pt>
                <c:pt idx="317">
                  <c:v>0.175970053597131</c:v>
                </c:pt>
                <c:pt idx="318">
                  <c:v>0.173409410100554</c:v>
                </c:pt>
                <c:pt idx="319">
                  <c:v>0.170813376810936</c:v>
                </c:pt>
                <c:pt idx="320">
                  <c:v>0.16818163004353801</c:v>
                </c:pt>
                <c:pt idx="321">
                  <c:v>0.16551384624993101</c:v>
                </c:pt>
                <c:pt idx="322">
                  <c:v>0.16280970294819999</c:v>
                </c:pt>
                <c:pt idx="323">
                  <c:v>0.16006887981396101</c:v>
                </c:pt>
                <c:pt idx="324">
                  <c:v>0.15729105995779599</c:v>
                </c:pt>
                <c:pt idx="325">
                  <c:v>0.154475931419011</c:v>
                </c:pt>
                <c:pt idx="326">
                  <c:v>0.15162318891065599</c:v>
                </c:pt>
                <c:pt idx="327">
                  <c:v>0.14873253585670801</c:v>
                </c:pt>
                <c:pt idx="328">
                  <c:v>0.14580368676933</c:v>
                </c:pt>
                <c:pt idx="329">
                  <c:v>0.14283637002250699</c:v>
                </c:pt>
                <c:pt idx="330">
                  <c:v>0.13983033108821699</c:v>
                </c:pt>
                <c:pt idx="331">
                  <c:v>0.13678533631311801</c:v>
                </c:pt>
                <c:pt idx="332">
                  <c:v>0.133701177327716</c:v>
                </c:pt>
                <c:pt idx="333">
                  <c:v>0.13057767619673399</c:v>
                </c:pt>
                <c:pt idx="334">
                  <c:v>0.12741469143935399</c:v>
                </c:pt>
                <c:pt idx="335">
                  <c:v>0.124212125071945</c:v>
                </c:pt>
                <c:pt idx="336">
                  <c:v>0.12096993085443</c:v>
                </c:pt>
                <c:pt idx="337">
                  <c:v>0.117688123955814</c:v>
                </c:pt>
                <c:pt idx="338">
                  <c:v>0.114366792295474</c:v>
                </c:pt>
                <c:pt idx="339">
                  <c:v>0.111006109866152</c:v>
                </c:pt>
                <c:pt idx="340">
                  <c:v>0.107606352403799</c:v>
                </c:pt>
                <c:pt idx="341">
                  <c:v>0.10416791584031</c:v>
                </c:pt>
                <c:pt idx="342">
                  <c:v>0.100691338060052</c:v>
                </c:pt>
                <c:pt idx="343">
                  <c:v>9.71773245823635E-2</c:v>
                </c:pt>
                <c:pt idx="344">
                  <c:v>9.3626778912489106E-2</c:v>
                </c:pt>
                <c:pt idx="345">
                  <c:v>9.0040838445520605E-2</c:v>
                </c:pt>
                <c:pt idx="346">
                  <c:v>8.6420916974217707E-2</c:v>
                </c:pt>
                <c:pt idx="347">
                  <c:v>8.2768755043647502E-2</c:v>
                </c:pt>
                <c:pt idx="348">
                  <c:v>7.90864796132556E-2</c:v>
                </c:pt>
                <c:pt idx="349">
                  <c:v>7.5376674726420595E-2</c:v>
                </c:pt>
                <c:pt idx="350">
                  <c:v>7.1642465138854403E-2</c:v>
                </c:pt>
                <c:pt idx="351">
                  <c:v>6.7887615099759394E-2</c:v>
                </c:pt>
                <c:pt idx="352">
                  <c:v>6.4116644675337703E-2</c:v>
                </c:pt>
                <c:pt idx="353">
                  <c:v>6.0334966086713099E-2</c:v>
                </c:pt>
                <c:pt idx="354">
                  <c:v>5.65490423927478E-2</c:v>
                </c:pt>
                <c:pt idx="355">
                  <c:v>5.2766570303693403E-2</c:v>
                </c:pt>
                <c:pt idx="356">
                  <c:v>4.8996687683630497E-2</c:v>
                </c:pt>
                <c:pt idx="357">
                  <c:v>4.5250203962680299E-2</c:v>
                </c:pt>
                <c:pt idx="358">
                  <c:v>4.1539847612903802E-2</c:v>
                </c:pt>
                <c:pt idx="359">
                  <c:v>3.7880518185198699E-2</c:v>
                </c:pt>
                <c:pt idx="360">
                  <c:v>3.4289520062831098E-2</c:v>
                </c:pt>
                <c:pt idx="361">
                  <c:v>3.0786739857877901E-2</c:v>
                </c:pt>
                <c:pt idx="362">
                  <c:v>2.7394708359498698E-2</c:v>
                </c:pt>
                <c:pt idx="363">
                  <c:v>2.41384614767375E-2</c:v>
                </c:pt>
                <c:pt idx="364">
                  <c:v>2.1045086047405102E-2</c:v>
                </c:pt>
                <c:pt idx="365">
                  <c:v>1.8142814784177799E-2</c:v>
                </c:pt>
                <c:pt idx="366">
                  <c:v>1.54595378550879E-2</c:v>
                </c:pt>
                <c:pt idx="367">
                  <c:v>1.3020654147896099E-2</c:v>
                </c:pt>
                <c:pt idx="368">
                  <c:v>1.0846323601908601E-2</c:v>
                </c:pt>
                <c:pt idx="369">
                  <c:v>8.9484154858986299E-3</c:v>
                </c:pt>
                <c:pt idx="370">
                  <c:v>7.3277347309820802E-3</c:v>
                </c:pt>
                <c:pt idx="371">
                  <c:v>5.9723242146920499E-3</c:v>
                </c:pt>
                <c:pt idx="372">
                  <c:v>4.8575983508292904E-3</c:v>
                </c:pt>
                <c:pt idx="373">
                  <c:v>3.9486233196702998E-3</c:v>
                </c:pt>
                <c:pt idx="374">
                  <c:v>3.2040747592680602E-3</c:v>
                </c:pt>
                <c:pt idx="375">
                  <c:v>2.9268527449345999E-3</c:v>
                </c:pt>
                <c:pt idx="376">
                  <c:v>2.6353517209112098E-3</c:v>
                </c:pt>
                <c:pt idx="377">
                  <c:v>2.4360725243269001E-3</c:v>
                </c:pt>
                <c:pt idx="378">
                  <c:v>2.2422910731170302E-3</c:v>
                </c:pt>
                <c:pt idx="379">
                  <c:v>2.0616874820027198E-3</c:v>
                </c:pt>
                <c:pt idx="380">
                  <c:v>1.89286968000967E-3</c:v>
                </c:pt>
                <c:pt idx="381">
                  <c:v>1.73536282329898E-3</c:v>
                </c:pt>
                <c:pt idx="382">
                  <c:v>1.5886157532067199E-3</c:v>
                </c:pt>
                <c:pt idx="383">
                  <c:v>1.4520948797415599E-3</c:v>
                </c:pt>
                <c:pt idx="384">
                  <c:v>1.32527695658066E-3</c:v>
                </c:pt>
                <c:pt idx="385">
                  <c:v>1.20765068452546E-3</c:v>
                </c:pt>
                <c:pt idx="386">
                  <c:v>1.0987175001351201E-3</c:v>
                </c:pt>
                <c:pt idx="387">
                  <c:v>9.9799234369816396E-4</c:v>
                </c:pt>
                <c:pt idx="388">
                  <c:v>9.0500433967350704E-4</c:v>
                </c:pt>
                <c:pt idx="389">
                  <c:v>8.1929739148334701E-4</c:v>
                </c:pt>
                <c:pt idx="390">
                  <c:v>7.4043068875637695E-4</c:v>
                </c:pt>
                <c:pt idx="391">
                  <c:v>6.6797912661316404E-4</c:v>
                </c:pt>
                <c:pt idx="392">
                  <c:v>6.0153363761637595E-4</c:v>
                </c:pt>
                <c:pt idx="393">
                  <c:v>5.4070143796577702E-4</c:v>
                </c:pt>
                <c:pt idx="394">
                  <c:v>4.8510619036768799E-4</c:v>
                </c:pt>
                <c:pt idx="395">
                  <c:v>4.3438808674837402E-4</c:v>
                </c:pt>
                <c:pt idx="396">
                  <c:v>3.8820385460878998E-4</c:v>
                </c:pt>
                <c:pt idx="397">
                  <c:v>3.4622669133543198E-4</c:v>
                </c:pt>
                <c:pt idx="398">
                  <c:v>3.0814613119182799E-4</c:v>
                </c:pt>
                <c:pt idx="399">
                  <c:v>2.7366785002256401E-4</c:v>
                </c:pt>
                <c:pt idx="400">
                  <c:v>2.42513412913247E-4</c:v>
                </c:pt>
                <c:pt idx="401">
                  <c:v>2.14419970173178E-4</c:v>
                </c:pt>
                <c:pt idx="402">
                  <c:v>1.8913990705112199E-4</c:v>
                </c:pt>
                <c:pt idx="403">
                  <c:v>1.6644045256752299E-4</c:v>
                </c:pt>
                <c:pt idx="404">
                  <c:v>1.46103252757778E-4</c:v>
                </c:pt>
                <c:pt idx="405">
                  <c:v>1.27923913479886E-4</c:v>
                </c:pt>
                <c:pt idx="406">
                  <c:v>1.11711517754734E-4</c:v>
                </c:pt>
                <c:pt idx="407">
                  <c:v>9.7288122386675793E-5</c:v>
                </c:pt>
                <c:pt idx="408">
                  <c:v>8.4488238363839905E-5</c:v>
                </c:pt>
                <c:pt idx="409">
                  <c:v>7.3158299268673895E-5</c:v>
                </c:pt>
                <c:pt idx="410">
                  <c:v>6.3156121646214603E-5</c:v>
                </c:pt>
                <c:pt idx="411">
                  <c:v>5.43503609859075E-5</c:v>
                </c:pt>
                <c:pt idx="412">
                  <c:v>4.6619966677562598E-5</c:v>
                </c:pt>
                <c:pt idx="413">
                  <c:v>3.9853639007336702E-5</c:v>
                </c:pt>
                <c:pt idx="414">
                  <c:v>3.3949290969002998E-5</c:v>
                </c:pt>
                <c:pt idx="415">
                  <c:v>2.8813517382080998E-5</c:v>
                </c:pt>
                <c:pt idx="416">
                  <c:v>2.43610735339173E-5</c:v>
                </c:pt>
                <c:pt idx="417">
                  <c:v>2.0514365299284901E-5</c:v>
                </c:pt>
                <c:pt idx="418">
                  <c:v>1.7202952439800201E-5</c:v>
                </c:pt>
                <c:pt idx="419">
                  <c:v>1.43630665473142E-5</c:v>
                </c:pt>
                <c:pt idx="420">
                  <c:v>1.19371448709777E-5</c:v>
                </c:pt>
                <c:pt idx="421">
                  <c:v>9.8733810571625308E-6</c:v>
                </c:pt>
                <c:pt idx="422">
                  <c:v>8.1252936348944307E-6</c:v>
                </c:pt>
                <c:pt idx="423">
                  <c:v>6.6513128967840903E-6</c:v>
                </c:pt>
                <c:pt idx="424">
                  <c:v>5.4143866563604897E-6</c:v>
                </c:pt>
                <c:pt idx="425">
                  <c:v>4.3816052068850801E-6</c:v>
                </c:pt>
                <c:pt idx="426">
                  <c:v>3.5238456637384702E-6</c:v>
                </c:pt>
                <c:pt idx="427">
                  <c:v>2.8154357418901301E-6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C-4CC4-BE8B-270E15F951F8}"/>
            </c:ext>
          </c:extLst>
        </c:ser>
        <c:ser>
          <c:idx val="3"/>
          <c:order val="3"/>
          <c:tx>
            <c:strRef>
              <c:f>Implicit_Fracs!$CC$2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Implicit_Fracs!$CC$3:$CC$433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2.5464790894703E-3</c:v>
                </c:pt>
                <c:pt idx="3">
                  <c:v>5.0879098531119507E-3</c:v>
                </c:pt>
                <c:pt idx="4">
                  <c:v>7.6295241721152556E-3</c:v>
                </c:pt>
                <c:pt idx="5">
                  <c:v>1.0171183344020203E-2</c:v>
                </c:pt>
                <c:pt idx="6">
                  <c:v>1.2712866032360144E-2</c:v>
                </c:pt>
                <c:pt idx="7">
                  <c:v>1.5254565647113119E-2</c:v>
                </c:pt>
                <c:pt idx="8">
                  <c:v>1.7796278024595064E-2</c:v>
                </c:pt>
                <c:pt idx="9">
                  <c:v>2.0337999661960766E-2</c:v>
                </c:pt>
                <c:pt idx="10">
                  <c:v>2.287972750586845E-2</c:v>
                </c:pt>
                <c:pt idx="11">
                  <c:v>2.5421458932912897E-2</c:v>
                </c:pt>
                <c:pt idx="12">
                  <c:v>2.7963191721118552E-2</c:v>
                </c:pt>
                <c:pt idx="13">
                  <c:v>3.0504924002236176E-2</c:v>
                </c:pt>
                <c:pt idx="14">
                  <c:v>3.3046654207551526E-2</c:v>
                </c:pt>
                <c:pt idx="15">
                  <c:v>3.5588381016243599E-2</c:v>
                </c:pt>
                <c:pt idx="16">
                  <c:v>3.8130103310279523E-2</c:v>
                </c:pt>
                <c:pt idx="17">
                  <c:v>4.0671820136793886E-2</c:v>
                </c:pt>
                <c:pt idx="18">
                  <c:v>4.3213530677471926E-2</c:v>
                </c:pt>
                <c:pt idx="19">
                  <c:v>4.5755234223939019E-2</c:v>
                </c:pt>
                <c:pt idx="20">
                  <c:v>4.8296930158074521E-2</c:v>
                </c:pt>
                <c:pt idx="21">
                  <c:v>5.0838617936271056E-2</c:v>
                </c:pt>
                <c:pt idx="22">
                  <c:v>5.3380297076816956E-2</c:v>
                </c:pt>
                <c:pt idx="23">
                  <c:v>5.592196714973928E-2</c:v>
                </c:pt>
                <c:pt idx="24">
                  <c:v>5.8463627768582799E-2</c:v>
                </c:pt>
                <c:pt idx="25">
                  <c:v>6.1005278583718257E-2</c:v>
                </c:pt>
                <c:pt idx="26">
                  <c:v>6.3546919276859182E-2</c:v>
                </c:pt>
                <c:pt idx="27">
                  <c:v>6.6088549556543724E-2</c:v>
                </c:pt>
                <c:pt idx="28">
                  <c:v>6.8630169154386467E-2</c:v>
                </c:pt>
                <c:pt idx="29">
                  <c:v>7.1171777821950138E-2</c:v>
                </c:pt>
                <c:pt idx="30">
                  <c:v>7.3713375328121847E-2</c:v>
                </c:pt>
                <c:pt idx="31">
                  <c:v>7.6254961456895642E-2</c:v>
                </c:pt>
                <c:pt idx="32">
                  <c:v>7.8796536005493911E-2</c:v>
                </c:pt>
                <c:pt idx="33">
                  <c:v>8.1338098782763282E-2</c:v>
                </c:pt>
                <c:pt idx="34">
                  <c:v>8.3879649607799978E-2</c:v>
                </c:pt>
                <c:pt idx="35">
                  <c:v>8.6421188308767549E-2</c:v>
                </c:pt>
                <c:pt idx="36">
                  <c:v>8.8962714721872602E-2</c:v>
                </c:pt>
                <c:pt idx="37">
                  <c:v>9.1504228690474809E-2</c:v>
                </c:pt>
                <c:pt idx="38">
                  <c:v>9.4045730064314187E-2</c:v>
                </c:pt>
                <c:pt idx="39">
                  <c:v>9.6587218593137555E-2</c:v>
                </c:pt>
                <c:pt idx="40">
                  <c:v>9.9128694035440307E-2</c:v>
                </c:pt>
                <c:pt idx="41">
                  <c:v>0.10167015616124039</c:v>
                </c:pt>
                <c:pt idx="42">
                  <c:v>0.10421160475072937</c:v>
                </c:pt>
                <c:pt idx="43">
                  <c:v>0.10675303959309849</c:v>
                </c:pt>
                <c:pt idx="44">
                  <c:v>0.10929446048551138</c:v>
                </c:pt>
                <c:pt idx="45">
                  <c:v>0.11183586723219995</c:v>
                </c:pt>
                <c:pt idx="46">
                  <c:v>0.11437725964367636</c:v>
                </c:pt>
                <c:pt idx="47">
                  <c:v>0.11691863753602422</c:v>
                </c:pt>
                <c:pt idx="48">
                  <c:v>0.1194600007302821</c:v>
                </c:pt>
                <c:pt idx="49">
                  <c:v>0.1220013490518897</c:v>
                </c:pt>
                <c:pt idx="50">
                  <c:v>0.12454268233019571</c:v>
                </c:pt>
                <c:pt idx="51">
                  <c:v>0.12708400039801529</c:v>
                </c:pt>
                <c:pt idx="52">
                  <c:v>0.1296253030912361</c:v>
                </c:pt>
                <c:pt idx="53">
                  <c:v>0.13216659024846231</c:v>
                </c:pt>
                <c:pt idx="54">
                  <c:v>0.1347078617106954</c:v>
                </c:pt>
                <c:pt idx="55">
                  <c:v>0.13724911732104461</c:v>
                </c:pt>
                <c:pt idx="56">
                  <c:v>0.1397903569244609</c:v>
                </c:pt>
                <c:pt idx="57">
                  <c:v>0.14233158036750282</c:v>
                </c:pt>
                <c:pt idx="58">
                  <c:v>0.14487278749811541</c:v>
                </c:pt>
                <c:pt idx="59">
                  <c:v>0.14741397816543431</c:v>
                </c:pt>
                <c:pt idx="60">
                  <c:v>0.14995515221960071</c:v>
                </c:pt>
                <c:pt idx="61">
                  <c:v>0.15249630951160059</c:v>
                </c:pt>
                <c:pt idx="62">
                  <c:v>0.15503744989310189</c:v>
                </c:pt>
                <c:pt idx="63">
                  <c:v>0.1575785732163196</c:v>
                </c:pt>
                <c:pt idx="64">
                  <c:v>0.16011967933388341</c:v>
                </c:pt>
                <c:pt idx="65">
                  <c:v>0.1626607680987141</c:v>
                </c:pt>
                <c:pt idx="66">
                  <c:v>0.16520183936391408</c:v>
                </c:pt>
                <c:pt idx="67">
                  <c:v>0.16774289298265679</c:v>
                </c:pt>
                <c:pt idx="68">
                  <c:v>0.1702839288080949</c:v>
                </c:pt>
                <c:pt idx="69">
                  <c:v>0.17282494669326309</c:v>
                </c:pt>
                <c:pt idx="70">
                  <c:v>0.17536594649099499</c:v>
                </c:pt>
                <c:pt idx="71">
                  <c:v>0.17790692805383959</c:v>
                </c:pt>
                <c:pt idx="72">
                  <c:v>0.18044789123398652</c:v>
                </c:pt>
                <c:pt idx="73">
                  <c:v>0.18298883588319159</c:v>
                </c:pt>
                <c:pt idx="74">
                  <c:v>0.18552976185271008</c:v>
                </c:pt>
                <c:pt idx="75">
                  <c:v>0.18807066899323091</c:v>
                </c:pt>
                <c:pt idx="76">
                  <c:v>0.1906115571548132</c:v>
                </c:pt>
                <c:pt idx="77">
                  <c:v>0.19315242618682799</c:v>
                </c:pt>
                <c:pt idx="78">
                  <c:v>0.19569327593790281</c:v>
                </c:pt>
                <c:pt idx="79">
                  <c:v>0.1982341062558641</c:v>
                </c:pt>
                <c:pt idx="80">
                  <c:v>0.20077491698768613</c:v>
                </c:pt>
                <c:pt idx="81">
                  <c:v>0.20331570797944218</c:v>
                </c:pt>
                <c:pt idx="82">
                  <c:v>0.20585647907625049</c:v>
                </c:pt>
                <c:pt idx="83">
                  <c:v>0.2083972301222333</c:v>
                </c:pt>
                <c:pt idx="84">
                  <c:v>0.21093796096046891</c:v>
                </c:pt>
                <c:pt idx="85">
                  <c:v>0.213478671432943</c:v>
                </c:pt>
                <c:pt idx="86">
                  <c:v>0.21601936138051051</c:v>
                </c:pt>
                <c:pt idx="87">
                  <c:v>0.21856003064284932</c:v>
                </c:pt>
                <c:pt idx="88">
                  <c:v>0.2211006790584179</c:v>
                </c:pt>
                <c:pt idx="89">
                  <c:v>0.2236413064644189</c:v>
                </c:pt>
                <c:pt idx="90">
                  <c:v>0.226181912696756</c:v>
                </c:pt>
                <c:pt idx="91">
                  <c:v>0.22872249758999269</c:v>
                </c:pt>
                <c:pt idx="92">
                  <c:v>0.23126306097731469</c:v>
                </c:pt>
                <c:pt idx="93">
                  <c:v>0.2338036026904915</c:v>
                </c:pt>
                <c:pt idx="94">
                  <c:v>0.23634412255983939</c:v>
                </c:pt>
                <c:pt idx="95">
                  <c:v>0.2388846204141811</c:v>
                </c:pt>
                <c:pt idx="96">
                  <c:v>0.24142509608080889</c:v>
                </c:pt>
                <c:pt idx="97">
                  <c:v>0.2439655493854469</c:v>
                </c:pt>
                <c:pt idx="98">
                  <c:v>0.2465059801522112</c:v>
                </c:pt>
                <c:pt idx="99">
                  <c:v>0.2490463882035803</c:v>
                </c:pt>
                <c:pt idx="100">
                  <c:v>0.2515867733603494</c:v>
                </c:pt>
                <c:pt idx="101">
                  <c:v>0.2541271354415961</c:v>
                </c:pt>
                <c:pt idx="102">
                  <c:v>0.25666747426464398</c:v>
                </c:pt>
                <c:pt idx="103">
                  <c:v>0.25920778964502739</c:v>
                </c:pt>
                <c:pt idx="104">
                  <c:v>0.26174808139644717</c:v>
                </c:pt>
                <c:pt idx="105">
                  <c:v>0.26428834933073952</c:v>
                </c:pt>
                <c:pt idx="106">
                  <c:v>0.26682859325783542</c:v>
                </c:pt>
                <c:pt idx="107">
                  <c:v>0.26936881298571969</c:v>
                </c:pt>
                <c:pt idx="108">
                  <c:v>0.2719090083203996</c:v>
                </c:pt>
                <c:pt idx="109">
                  <c:v>0.27444917906585881</c:v>
                </c:pt>
                <c:pt idx="110">
                  <c:v>0.2769893250240239</c:v>
                </c:pt>
                <c:pt idx="111">
                  <c:v>0.27952944599472318</c:v>
                </c:pt>
                <c:pt idx="112">
                  <c:v>0.28206954177564558</c:v>
                </c:pt>
                <c:pt idx="113">
                  <c:v>0.2846096121622998</c:v>
                </c:pt>
                <c:pt idx="114">
                  <c:v>0.28714965694797911</c:v>
                </c:pt>
                <c:pt idx="115">
                  <c:v>0.28968967592371192</c:v>
                </c:pt>
                <c:pt idx="116">
                  <c:v>0.29222966887822727</c:v>
                </c:pt>
                <c:pt idx="117">
                  <c:v>0.29476963559790931</c:v>
                </c:pt>
                <c:pt idx="118">
                  <c:v>0.29730957586675449</c:v>
                </c:pt>
                <c:pt idx="119">
                  <c:v>0.29984948946632928</c:v>
                </c:pt>
                <c:pt idx="120">
                  <c:v>0.30238937617572448</c:v>
                </c:pt>
                <c:pt idx="121">
                  <c:v>0.3049292357715136</c:v>
                </c:pt>
                <c:pt idx="122">
                  <c:v>0.30746906802770613</c:v>
                </c:pt>
                <c:pt idx="123">
                  <c:v>0.31000887271569832</c:v>
                </c:pt>
                <c:pt idx="124">
                  <c:v>0.31254864960423101</c:v>
                </c:pt>
                <c:pt idx="125">
                  <c:v>0.31508839845934022</c:v>
                </c:pt>
                <c:pt idx="126">
                  <c:v>0.31762811904431021</c:v>
                </c:pt>
                <c:pt idx="127">
                  <c:v>0.32016781111961912</c:v>
                </c:pt>
                <c:pt idx="128">
                  <c:v>0.32270747444289677</c:v>
                </c:pt>
                <c:pt idx="129">
                  <c:v>0.32524710876886886</c:v>
                </c:pt>
                <c:pt idx="130">
                  <c:v>0.32778671384930519</c:v>
                </c:pt>
                <c:pt idx="131">
                  <c:v>0.3303262894329681</c:v>
                </c:pt>
                <c:pt idx="132">
                  <c:v>0.33286583526556046</c:v>
                </c:pt>
                <c:pt idx="133">
                  <c:v>0.33540535108966929</c:v>
                </c:pt>
                <c:pt idx="134">
                  <c:v>0.33794483664470742</c:v>
                </c:pt>
                <c:pt idx="135">
                  <c:v>0.34048429166686289</c:v>
                </c:pt>
                <c:pt idx="136">
                  <c:v>0.34302371588903402</c:v>
                </c:pt>
                <c:pt idx="137">
                  <c:v>0.3455631090407757</c:v>
                </c:pt>
                <c:pt idx="138">
                  <c:v>0.34810247084823887</c:v>
                </c:pt>
                <c:pt idx="139">
                  <c:v>0.35064180103410769</c:v>
                </c:pt>
                <c:pt idx="140">
                  <c:v>0.35318109931753422</c:v>
                </c:pt>
                <c:pt idx="141">
                  <c:v>0.35572036541407948</c:v>
                </c:pt>
                <c:pt idx="142">
                  <c:v>0.35825959903564997</c:v>
                </c:pt>
                <c:pt idx="143">
                  <c:v>0.36079879989042102</c:v>
                </c:pt>
                <c:pt idx="144">
                  <c:v>0.36333796768277998</c:v>
                </c:pt>
                <c:pt idx="145">
                  <c:v>0.36587710211325103</c:v>
                </c:pt>
                <c:pt idx="146">
                  <c:v>0.36841620287842702</c:v>
                </c:pt>
                <c:pt idx="147">
                  <c:v>0.37095526967089604</c:v>
                </c:pt>
                <c:pt idx="148">
                  <c:v>0.37349430217916502</c:v>
                </c:pt>
                <c:pt idx="149">
                  <c:v>0.376033300087591</c:v>
                </c:pt>
                <c:pt idx="150">
                  <c:v>0.37857226307629999</c:v>
                </c:pt>
                <c:pt idx="151">
                  <c:v>0.38111119082110401</c:v>
                </c:pt>
                <c:pt idx="152">
                  <c:v>0.38365008299342795</c:v>
                </c:pt>
                <c:pt idx="153">
                  <c:v>0.38618893926022702</c:v>
                </c:pt>
                <c:pt idx="154">
                  <c:v>0.38872775928389697</c:v>
                </c:pt>
                <c:pt idx="155">
                  <c:v>0.39126654272219102</c:v>
                </c:pt>
                <c:pt idx="156">
                  <c:v>0.39380528922813202</c:v>
                </c:pt>
                <c:pt idx="157">
                  <c:v>0.39634399844992602</c:v>
                </c:pt>
                <c:pt idx="158">
                  <c:v>0.39888267003086297</c:v>
                </c:pt>
                <c:pt idx="159">
                  <c:v>0.40142130360922801</c:v>
                </c:pt>
                <c:pt idx="160">
                  <c:v>0.40395989881820699</c:v>
                </c:pt>
                <c:pt idx="161">
                  <c:v>0.40649845528577999</c:v>
                </c:pt>
                <c:pt idx="162">
                  <c:v>0.40903697263462702</c:v>
                </c:pt>
                <c:pt idx="163">
                  <c:v>0.41157545048202299</c:v>
                </c:pt>
                <c:pt idx="164">
                  <c:v>0.41411388843973296</c:v>
                </c:pt>
                <c:pt idx="165">
                  <c:v>0.41665228611390398</c:v>
                </c:pt>
                <c:pt idx="166">
                  <c:v>0.41919064310494902</c:v>
                </c:pt>
                <c:pt idx="167">
                  <c:v>0.42172895900744201</c:v>
                </c:pt>
                <c:pt idx="168">
                  <c:v>0.424267233409995</c:v>
                </c:pt>
                <c:pt idx="169">
                  <c:v>0.42680546589514401</c:v>
                </c:pt>
                <c:pt idx="170">
                  <c:v>0.42934365603922298</c:v>
                </c:pt>
                <c:pt idx="171">
                  <c:v>0.43188180341224003</c:v>
                </c:pt>
                <c:pt idx="172">
                  <c:v>0.43441990757775001</c:v>
                </c:pt>
                <c:pt idx="173">
                  <c:v>0.43695796809272103</c:v>
                </c:pt>
                <c:pt idx="174">
                  <c:v>0.43949598450740401</c:v>
                </c:pt>
                <c:pt idx="175">
                  <c:v>0.44203395636519199</c:v>
                </c:pt>
                <c:pt idx="176">
                  <c:v>0.44457188320247598</c:v>
                </c:pt>
                <c:pt idx="177">
                  <c:v>0.44710976454850604</c:v>
                </c:pt>
                <c:pt idx="178">
                  <c:v>0.44964759992523795</c:v>
                </c:pt>
                <c:pt idx="179">
                  <c:v>0.45218538884717902</c:v>
                </c:pt>
                <c:pt idx="180">
                  <c:v>0.454723130821237</c:v>
                </c:pt>
                <c:pt idx="181">
                  <c:v>0.45726082534655099</c:v>
                </c:pt>
                <c:pt idx="182">
                  <c:v>0.45979847191433798</c:v>
                </c:pt>
                <c:pt idx="183">
                  <c:v>0.46233607000771304</c:v>
                </c:pt>
                <c:pt idx="184">
                  <c:v>0.46487361910151903</c:v>
                </c:pt>
                <c:pt idx="185">
                  <c:v>0.46741111866214802</c:v>
                </c:pt>
                <c:pt idx="186">
                  <c:v>0.46994856814736097</c:v>
                </c:pt>
                <c:pt idx="187">
                  <c:v>0.47248596700609402</c:v>
                </c:pt>
                <c:pt idx="188">
                  <c:v>0.47502331467826497</c:v>
                </c:pt>
                <c:pt idx="189">
                  <c:v>0.47756061059458599</c:v>
                </c:pt>
                <c:pt idx="190">
                  <c:v>0.48009785417633899</c:v>
                </c:pt>
                <c:pt idx="191">
                  <c:v>0.48263504483518599</c:v>
                </c:pt>
                <c:pt idx="192">
                  <c:v>0.48517218197293999</c:v>
                </c:pt>
                <c:pt idx="193">
                  <c:v>0.48770926498135303</c:v>
                </c:pt>
                <c:pt idx="194">
                  <c:v>0.49024629324187702</c:v>
                </c:pt>
                <c:pt idx="195">
                  <c:v>0.49278326612544099</c:v>
                </c:pt>
                <c:pt idx="196">
                  <c:v>0.49532018299220304</c:v>
                </c:pt>
                <c:pt idx="197">
                  <c:v>0.49785704319130203</c:v>
                </c:pt>
                <c:pt idx="198">
                  <c:v>0.500393846060605</c:v>
                </c:pt>
                <c:pt idx="199">
                  <c:v>0.50293059092644599</c:v>
                </c:pt>
                <c:pt idx="200">
                  <c:v>0.50546727710335204</c:v>
                </c:pt>
                <c:pt idx="201">
                  <c:v>0.50800390389376893</c:v>
                </c:pt>
                <c:pt idx="202">
                  <c:v>0.51054047058777197</c:v>
                </c:pt>
                <c:pt idx="203">
                  <c:v>0.51307697646277295</c:v>
                </c:pt>
                <c:pt idx="204">
                  <c:v>0.51561342078321393</c:v>
                </c:pt>
                <c:pt idx="205">
                  <c:v>0.51814980280025902</c:v>
                </c:pt>
                <c:pt idx="206">
                  <c:v>0.520686121751469</c:v>
                </c:pt>
                <c:pt idx="207">
                  <c:v>0.52322237686047302</c:v>
                </c:pt>
                <c:pt idx="208">
                  <c:v>0.52575856733661697</c:v>
                </c:pt>
                <c:pt idx="209">
                  <c:v>0.52829469237462701</c:v>
                </c:pt>
                <c:pt idx="210">
                  <c:v>0.53083075115423095</c:v>
                </c:pt>
                <c:pt idx="211">
                  <c:v>0.53336674283979002</c:v>
                </c:pt>
                <c:pt idx="212">
                  <c:v>0.53590266657991603</c:v>
                </c:pt>
                <c:pt idx="213">
                  <c:v>0.53843852150706195</c:v>
                </c:pt>
                <c:pt idx="214">
                  <c:v>0.54097430673712599</c:v>
                </c:pt>
                <c:pt idx="215">
                  <c:v>0.54351002136901305</c:v>
                </c:pt>
                <c:pt idx="216">
                  <c:v>0.5460456644842</c:v>
                </c:pt>
                <c:pt idx="217">
                  <c:v>0.54858123514629109</c:v>
                </c:pt>
                <c:pt idx="218">
                  <c:v>0.55111673240053993</c:v>
                </c:pt>
                <c:pt idx="219">
                  <c:v>0.55365215527337908</c:v>
                </c:pt>
                <c:pt idx="220">
                  <c:v>0.55618750277190698</c:v>
                </c:pt>
                <c:pt idx="221">
                  <c:v>0.55872277388338909</c:v>
                </c:pt>
                <c:pt idx="222">
                  <c:v>0.56125796757471502</c:v>
                </c:pt>
                <c:pt idx="223">
                  <c:v>0.56379308279185403</c:v>
                </c:pt>
                <c:pt idx="224">
                  <c:v>0.56632811845928299</c:v>
                </c:pt>
                <c:pt idx="225">
                  <c:v>0.56886307347940301</c:v>
                </c:pt>
                <c:pt idx="226">
                  <c:v>0.5713979467319279</c:v>
                </c:pt>
                <c:pt idx="227">
                  <c:v>0.57393273707325598</c:v>
                </c:pt>
                <c:pt idx="228">
                  <c:v>0.57646744333582189</c:v>
                </c:pt>
                <c:pt idx="229">
                  <c:v>0.57900206432741497</c:v>
                </c:pt>
                <c:pt idx="230">
                  <c:v>0.58153659883049402</c:v>
                </c:pt>
                <c:pt idx="231">
                  <c:v>0.58407104560145795</c:v>
                </c:pt>
                <c:pt idx="232">
                  <c:v>0.58660540336989797</c:v>
                </c:pt>
                <c:pt idx="233">
                  <c:v>0.58913967083782204</c:v>
                </c:pt>
                <c:pt idx="234">
                  <c:v>0.59167384667885503</c:v>
                </c:pt>
                <c:pt idx="235">
                  <c:v>0.59420792953740498</c:v>
                </c:pt>
                <c:pt idx="236">
                  <c:v>0.59674191802780197</c:v>
                </c:pt>
                <c:pt idx="237">
                  <c:v>0.59927581073339597</c:v>
                </c:pt>
                <c:pt idx="238">
                  <c:v>0.60180960620563906</c:v>
                </c:pt>
                <c:pt idx="239">
                  <c:v>0.604343302963117</c:v>
                </c:pt>
                <c:pt idx="240">
                  <c:v>0.60687689949054702</c:v>
                </c:pt>
                <c:pt idx="241">
                  <c:v>0.60941039423774401</c:v>
                </c:pt>
                <c:pt idx="242">
                  <c:v>0.61194378561854101</c:v>
                </c:pt>
                <c:pt idx="243">
                  <c:v>0.61447707200967194</c:v>
                </c:pt>
                <c:pt idx="244">
                  <c:v>0.617010251749604</c:v>
                </c:pt>
                <c:pt idx="245">
                  <c:v>0.61954332313733496</c:v>
                </c:pt>
                <c:pt idx="246">
                  <c:v>0.62207628443113094</c:v>
                </c:pt>
                <c:pt idx="247">
                  <c:v>0.62460913384721906</c:v>
                </c:pt>
                <c:pt idx="248">
                  <c:v>0.62714186955843598</c:v>
                </c:pt>
                <c:pt idx="249">
                  <c:v>0.62967448969280193</c:v>
                </c:pt>
                <c:pt idx="250">
                  <c:v>0.63220699233205502</c:v>
                </c:pt>
                <c:pt idx="251">
                  <c:v>0.63473937551011894</c:v>
                </c:pt>
                <c:pt idx="252">
                  <c:v>0.63727163721149993</c:v>
                </c:pt>
                <c:pt idx="253">
                  <c:v>0.63980377536962796</c:v>
                </c:pt>
                <c:pt idx="254">
                  <c:v>0.64233578786512102</c:v>
                </c:pt>
                <c:pt idx="255">
                  <c:v>0.64486767252397703</c:v>
                </c:pt>
                <c:pt idx="256">
                  <c:v>0.64739942711568799</c:v>
                </c:pt>
                <c:pt idx="257">
                  <c:v>0.64993104935127399</c:v>
                </c:pt>
                <c:pt idx="258">
                  <c:v>0.65246253688122902</c:v>
                </c:pt>
                <c:pt idx="259">
                  <c:v>0.65499388729337604</c:v>
                </c:pt>
                <c:pt idx="260">
                  <c:v>0.65752509811063398</c:v>
                </c:pt>
                <c:pt idx="261">
                  <c:v>0.66005616678867396</c:v>
                </c:pt>
                <c:pt idx="262">
                  <c:v>0.66258709071347899</c:v>
                </c:pt>
                <c:pt idx="263">
                  <c:v>0.66511786719878008</c:v>
                </c:pt>
                <c:pt idx="264">
                  <c:v>0.66764849348339395</c:v>
                </c:pt>
                <c:pt idx="265">
                  <c:v>0.67017896672842192</c:v>
                </c:pt>
                <c:pt idx="266">
                  <c:v>0.67270928401431895</c:v>
                </c:pt>
                <c:pt idx="267">
                  <c:v>0.67523944233783095</c:v>
                </c:pt>
                <c:pt idx="268">
                  <c:v>0.67776943860878691</c:v>
                </c:pt>
                <c:pt idx="269">
                  <c:v>0.68029926964672294</c:v>
                </c:pt>
                <c:pt idx="270">
                  <c:v>0.68282893217736196</c:v>
                </c:pt>
                <c:pt idx="271">
                  <c:v>0.68535842282890802</c:v>
                </c:pt>
                <c:pt idx="272">
                  <c:v>0.68788773812816606</c:v>
                </c:pt>
                <c:pt idx="273">
                  <c:v>0.69041687449645495</c:v>
                </c:pt>
                <c:pt idx="274">
                  <c:v>0.69294582824533091</c:v>
                </c:pt>
                <c:pt idx="275">
                  <c:v>0.69547459557208691</c:v>
                </c:pt>
                <c:pt idx="276">
                  <c:v>0.69800317255501509</c:v>
                </c:pt>
                <c:pt idx="277">
                  <c:v>0.7005315551484359</c:v>
                </c:pt>
                <c:pt idx="278">
                  <c:v>0.7030597391774569</c:v>
                </c:pt>
                <c:pt idx="279">
                  <c:v>0.70558772033246397</c:v>
                </c:pt>
                <c:pt idx="280">
                  <c:v>0.70811549416330699</c:v>
                </c:pt>
                <c:pt idx="281">
                  <c:v>0.71064305607318501</c:v>
                </c:pt>
                <c:pt idx="282">
                  <c:v>0.713170401312191</c:v>
                </c:pt>
                <c:pt idx="283">
                  <c:v>0.71569752497049999</c:v>
                </c:pt>
                <c:pt idx="284">
                  <c:v>0.71822442197119396</c:v>
                </c:pt>
                <c:pt idx="285">
                  <c:v>0.720751087062662</c:v>
                </c:pt>
                <c:pt idx="286">
                  <c:v>0.723277514810585</c:v>
                </c:pt>
                <c:pt idx="287">
                  <c:v>0.725803699589466</c:v>
                </c:pt>
                <c:pt idx="288">
                  <c:v>0.72832963557364505</c:v>
                </c:pt>
                <c:pt idx="289">
                  <c:v>0.730855316727821</c:v>
                </c:pt>
                <c:pt idx="290">
                  <c:v>0.733380736796994</c:v>
                </c:pt>
                <c:pt idx="291">
                  <c:v>0.73590588929580703</c:v>
                </c:pt>
                <c:pt idx="292">
                  <c:v>0.73843076749725389</c:v>
                </c:pt>
                <c:pt idx="293">
                  <c:v>0.74095536442068599</c:v>
                </c:pt>
                <c:pt idx="294">
                  <c:v>0.74347967281909</c:v>
                </c:pt>
                <c:pt idx="295">
                  <c:v>0.74600368516556603</c:v>
                </c:pt>
                <c:pt idx="296">
                  <c:v>0.74852739363895093</c:v>
                </c:pt>
                <c:pt idx="297">
                  <c:v>0.75105079010852993</c:v>
                </c:pt>
                <c:pt idx="298">
                  <c:v>0.75357386611775101</c:v>
                </c:pt>
                <c:pt idx="299">
                  <c:v>0.756096612866893</c:v>
                </c:pt>
                <c:pt idx="300">
                  <c:v>0.75861902119457592</c:v>
                </c:pt>
                <c:pt idx="301">
                  <c:v>0.76114108155804405</c:v>
                </c:pt>
                <c:pt idx="302">
                  <c:v>0.76366278401210597</c:v>
                </c:pt>
                <c:pt idx="303">
                  <c:v>0.76618411818665499</c:v>
                </c:pt>
                <c:pt idx="304">
                  <c:v>0.76870507326261395</c:v>
                </c:pt>
                <c:pt idx="305">
                  <c:v>0.7712256379462179</c:v>
                </c:pt>
                <c:pt idx="306">
                  <c:v>0.77374580044145802</c:v>
                </c:pt>
                <c:pt idx="307">
                  <c:v>0.77626554842056494</c:v>
                </c:pt>
                <c:pt idx="308">
                  <c:v>0.778784868992347</c:v>
                </c:pt>
                <c:pt idx="309">
                  <c:v>0.78130374866821206</c:v>
                </c:pt>
                <c:pt idx="310">
                  <c:v>0.78382217332565896</c:v>
                </c:pt>
                <c:pt idx="311">
                  <c:v>0.78634012816903998</c:v>
                </c:pt>
                <c:pt idx="312">
                  <c:v>0.78885759768733599</c:v>
                </c:pt>
                <c:pt idx="313">
                  <c:v>0.79137456560867503</c:v>
                </c:pt>
                <c:pt idx="314">
                  <c:v>0.79389101485133706</c:v>
                </c:pt>
                <c:pt idx="315">
                  <c:v>0.79640692747087793</c:v>
                </c:pt>
                <c:pt idx="316">
                  <c:v>0.79892228460305603</c:v>
                </c:pt>
                <c:pt idx="317">
                  <c:v>0.80143706640215806</c:v>
                </c:pt>
                <c:pt idx="318">
                  <c:v>0.80395125197429995</c:v>
                </c:pt>
                <c:pt idx="319">
                  <c:v>0.80646481930523395</c:v>
                </c:pt>
                <c:pt idx="320">
                  <c:v>0.80897774518213206</c:v>
                </c:pt>
                <c:pt idx="321">
                  <c:v>0.81149000510880409</c:v>
                </c:pt>
                <c:pt idx="322">
                  <c:v>0.81400157321367295</c:v>
                </c:pt>
                <c:pt idx="323">
                  <c:v>0.81651242214986697</c:v>
                </c:pt>
                <c:pt idx="324">
                  <c:v>0.81902252298663003</c:v>
                </c:pt>
                <c:pt idx="325">
                  <c:v>0.8215318450912299</c:v>
                </c:pt>
                <c:pt idx="326">
                  <c:v>0.82404035600042891</c:v>
                </c:pt>
                <c:pt idx="327">
                  <c:v>0.82654802128054494</c:v>
                </c:pt>
                <c:pt idx="328">
                  <c:v>0.82905480437495993</c:v>
                </c:pt>
                <c:pt idx="329">
                  <c:v>0.83156066643792093</c:v>
                </c:pt>
                <c:pt idx="330">
                  <c:v>0.83406556615331195</c:v>
                </c:pt>
                <c:pt idx="331">
                  <c:v>0.83656945953702211</c:v>
                </c:pt>
                <c:pt idx="332">
                  <c:v>0.83907229972141306</c:v>
                </c:pt>
                <c:pt idx="333">
                  <c:v>0.84157403672033704</c:v>
                </c:pt>
                <c:pt idx="334">
                  <c:v>0.844074617173034</c:v>
                </c:pt>
                <c:pt idx="335">
                  <c:v>0.84657398406531204</c:v>
                </c:pt>
                <c:pt idx="336">
                  <c:v>0.84907207642632199</c:v>
                </c:pt>
                <c:pt idx="337">
                  <c:v>0.85156882899941799</c:v>
                </c:pt>
                <c:pt idx="338">
                  <c:v>0.85406417188581396</c:v>
                </c:pt>
                <c:pt idx="339">
                  <c:v>0.85655803016005205</c:v>
                </c:pt>
                <c:pt idx="340">
                  <c:v>0.85905032345704802</c:v>
                </c:pt>
                <c:pt idx="341">
                  <c:v>0.86154096553132009</c:v>
                </c:pt>
                <c:pt idx="342">
                  <c:v>0.86402986379051605</c:v>
                </c:pt>
                <c:pt idx="343">
                  <c:v>0.86651691880744153</c:v>
                </c:pt>
                <c:pt idx="344">
                  <c:v>0.869002023817812</c:v>
                </c:pt>
                <c:pt idx="345">
                  <c:v>0.8714850642152846</c:v>
                </c:pt>
                <c:pt idx="346">
                  <c:v>0.87396591706147375</c:v>
                </c:pt>
                <c:pt idx="347">
                  <c:v>0.87644445063725041</c:v>
                </c:pt>
                <c:pt idx="348">
                  <c:v>0.87892052407371257</c:v>
                </c:pt>
                <c:pt idx="349">
                  <c:v>0.88139398711803763</c:v>
                </c:pt>
                <c:pt idx="350">
                  <c:v>0.88386468011277641</c:v>
                </c:pt>
                <c:pt idx="351">
                  <c:v>0.88633243429939834</c:v>
                </c:pt>
                <c:pt idx="352">
                  <c:v>0.88879707260126373</c:v>
                </c:pt>
                <c:pt idx="353">
                  <c:v>0.89125841110171011</c:v>
                </c:pt>
                <c:pt idx="354">
                  <c:v>0.89371626151493178</c:v>
                </c:pt>
                <c:pt idx="355">
                  <c:v>0.89617043505697436</c:v>
                </c:pt>
                <c:pt idx="356">
                  <c:v>0.89862074826857452</c:v>
                </c:pt>
                <c:pt idx="357">
                  <c:v>0.90106703152734435</c:v>
                </c:pt>
                <c:pt idx="358">
                  <c:v>0.90350914121798387</c:v>
                </c:pt>
                <c:pt idx="359">
                  <c:v>0.90594697680278868</c:v>
                </c:pt>
                <c:pt idx="360">
                  <c:v>0.90838050433285211</c:v>
                </c:pt>
                <c:pt idx="361">
                  <c:v>0.9108097882198829</c:v>
                </c:pt>
                <c:pt idx="362">
                  <c:v>0.91323503326738464</c:v>
                </c:pt>
                <c:pt idx="363">
                  <c:v>0.91565663891169147</c:v>
                </c:pt>
                <c:pt idx="364">
                  <c:v>0.91807526719847909</c:v>
                </c:pt>
                <c:pt idx="365">
                  <c:v>0.92049192514200373</c:v>
                </c:pt>
                <c:pt idx="366">
                  <c:v>0.92290806101648293</c:v>
                </c:pt>
                <c:pt idx="367">
                  <c:v>0.92532567380915809</c:v>
                </c:pt>
                <c:pt idx="368">
                  <c:v>0.92774743793352965</c:v>
                </c:pt>
                <c:pt idx="369">
                  <c:v>0.9301768558235356</c:v>
                </c:pt>
                <c:pt idx="370">
                  <c:v>0.93261847607111903</c:v>
                </c:pt>
                <c:pt idx="371">
                  <c:v>0.93507826426946106</c:v>
                </c:pt>
                <c:pt idx="372">
                  <c:v>0.93756430575610328</c:v>
                </c:pt>
                <c:pt idx="373">
                  <c:v>0.94008820243282831</c:v>
                </c:pt>
                <c:pt idx="374">
                  <c:v>0.94266795521306512</c:v>
                </c:pt>
                <c:pt idx="375">
                  <c:v>0.94565802571778768</c:v>
                </c:pt>
                <c:pt idx="376">
                  <c:v>0.94778248848279123</c:v>
                </c:pt>
                <c:pt idx="377">
                  <c:v>0.95003110485864484</c:v>
                </c:pt>
                <c:pt idx="378">
                  <c:v>0.95227900983063207</c:v>
                </c:pt>
                <c:pt idx="379">
                  <c:v>0.9545388306465068</c:v>
                </c:pt>
                <c:pt idx="380">
                  <c:v>0.95680861273833773</c:v>
                </c:pt>
                <c:pt idx="381">
                  <c:v>0.95908790125743304</c:v>
                </c:pt>
                <c:pt idx="382">
                  <c:v>0.96137610516433469</c:v>
                </c:pt>
                <c:pt idx="383">
                  <c:v>0.96367265592559248</c:v>
                </c:pt>
                <c:pt idx="384">
                  <c:v>0.96597699395022874</c:v>
                </c:pt>
                <c:pt idx="385">
                  <c:v>0.96828857062678042</c:v>
                </c:pt>
                <c:pt idx="386">
                  <c:v>0.97060684893071814</c:v>
                </c:pt>
                <c:pt idx="387">
                  <c:v>0.97293130406004313</c:v>
                </c:pt>
                <c:pt idx="388">
                  <c:v>0.97526142397546756</c:v>
                </c:pt>
                <c:pt idx="389">
                  <c:v>0.97759670985135738</c:v>
                </c:pt>
                <c:pt idx="390">
                  <c:v>0.97993667643486038</c:v>
                </c:pt>
                <c:pt idx="391">
                  <c:v>0.98228085231243123</c:v>
                </c:pt>
                <c:pt idx="392">
                  <c:v>0.98462878008387544</c:v>
                </c:pt>
                <c:pt idx="393">
                  <c:v>0.98698001644491784</c:v>
                </c:pt>
                <c:pt idx="394">
                  <c:v>0.98933413218003163</c:v>
                </c:pt>
                <c:pt idx="395">
                  <c:v>0.99169071206792436</c:v>
                </c:pt>
                <c:pt idx="396">
                  <c:v>0.99404935470258682</c:v>
                </c:pt>
                <c:pt idx="397">
                  <c:v>0.99640967223319443</c:v>
                </c:pt>
                <c:pt idx="398">
                  <c:v>0.9987712900264708</c:v>
                </c:pt>
                <c:pt idx="399">
                  <c:v>1.0011338462552626</c:v>
                </c:pt>
                <c:pt idx="400">
                  <c:v>1.0034969914171432</c:v>
                </c:pt>
                <c:pt idx="401">
                  <c:v>1.0058603877869332</c:v>
                </c:pt>
                <c:pt idx="402">
                  <c:v>1.008223708806651</c:v>
                </c:pt>
                <c:pt idx="403">
                  <c:v>1.0105866384165574</c:v>
                </c:pt>
                <c:pt idx="404">
                  <c:v>1.012948870330358</c:v>
                </c:pt>
                <c:pt idx="405">
                  <c:v>1.01531010725741</c:v>
                </c:pt>
                <c:pt idx="406">
                  <c:v>1.0176700600743747</c:v>
                </c:pt>
                <c:pt idx="407">
                  <c:v>1.0200284469481966</c:v>
                </c:pt>
                <c:pt idx="408">
                  <c:v>1.022384992411884</c:v>
                </c:pt>
                <c:pt idx="409">
                  <c:v>1.0247394263936886</c:v>
                </c:pt>
                <c:pt idx="410">
                  <c:v>1.0270914832000262</c:v>
                </c:pt>
                <c:pt idx="411">
                  <c:v>1.029440900451466</c:v>
                </c:pt>
                <c:pt idx="412">
                  <c:v>1.0317874179704176</c:v>
                </c:pt>
                <c:pt idx="413">
                  <c:v>1.0341307766185175</c:v>
                </c:pt>
                <c:pt idx="414">
                  <c:v>1.036470717080489</c:v>
                </c:pt>
                <c:pt idx="415">
                  <c:v>1.038806978590622</c:v>
                </c:pt>
                <c:pt idx="416">
                  <c:v>1.041139297596694</c:v>
                </c:pt>
                <c:pt idx="417">
                  <c:v>1.0434674063550693</c:v>
                </c:pt>
                <c:pt idx="418">
                  <c:v>1.0457910314496</c:v>
                </c:pt>
                <c:pt idx="419">
                  <c:v>1.0481098922249572</c:v>
                </c:pt>
                <c:pt idx="420">
                  <c:v>1.050423699124061</c:v>
                </c:pt>
                <c:pt idx="421">
                  <c:v>1.0527321519167572</c:v>
                </c:pt>
                <c:pt idx="422">
                  <c:v>1.0550349378049548</c:v>
                </c:pt>
                <c:pt idx="423">
                  <c:v>1.0573317293869167</c:v>
                </c:pt>
                <c:pt idx="424">
                  <c:v>1.0596221824603365</c:v>
                </c:pt>
                <c:pt idx="425">
                  <c:v>1.0619059336400369</c:v>
                </c:pt>
                <c:pt idx="426">
                  <c:v>1.0641825977624537</c:v>
                </c:pt>
                <c:pt idx="427">
                  <c:v>1.0664517650434719</c:v>
                </c:pt>
                <c:pt idx="428">
                  <c:v>1.0664517650434699</c:v>
                </c:pt>
                <c:pt idx="429">
                  <c:v>1.0664517650434699</c:v>
                </c:pt>
                <c:pt idx="430">
                  <c:v>1.0664517650434699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6C-4CC4-BE8B-270E15F9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8112"/>
        <c:axId val="736548120"/>
      </c:scatterChart>
      <c:scatterChart>
        <c:scatterStyle val="lineMarker"/>
        <c:varyColors val="0"/>
        <c:ser>
          <c:idx val="0"/>
          <c:order val="0"/>
          <c:tx>
            <c:strRef>
              <c:f>Implicit_Fracs!$BZ$2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Implicit_Fracs!$BZ$3:$BZ$433</c:f>
              <c:numCache>
                <c:formatCode>General</c:formatCode>
                <c:ptCount val="431"/>
                <c:pt idx="0">
                  <c:v>0</c:v>
                </c:pt>
                <c:pt idx="1">
                  <c:v>8.0000000000000002E-3</c:v>
                </c:pt>
                <c:pt idx="2">
                  <c:v>1.35133766647383E-2</c:v>
                </c:pt>
                <c:pt idx="3">
                  <c:v>1.6352821885312001E-2</c:v>
                </c:pt>
                <c:pt idx="4">
                  <c:v>1.8413576560883001E-2</c:v>
                </c:pt>
                <c:pt idx="5">
                  <c:v>2.0065354468034199E-2</c:v>
                </c:pt>
                <c:pt idx="6">
                  <c:v>2.1457537388051E-2</c:v>
                </c:pt>
                <c:pt idx="7">
                  <c:v>2.2667313190513801E-2</c:v>
                </c:pt>
                <c:pt idx="8">
                  <c:v>2.37404105050565E-2</c:v>
                </c:pt>
                <c:pt idx="9">
                  <c:v>2.4706431197928799E-2</c:v>
                </c:pt>
                <c:pt idx="10">
                  <c:v>2.5585775226446599E-2</c:v>
                </c:pt>
                <c:pt idx="11">
                  <c:v>2.63931734641745E-2</c:v>
                </c:pt>
                <c:pt idx="12">
                  <c:v>2.7139656032209299E-2</c:v>
                </c:pt>
                <c:pt idx="13">
                  <c:v>2.7833725052416599E-2</c:v>
                </c:pt>
                <c:pt idx="14">
                  <c:v>2.8482091400025802E-2</c:v>
                </c:pt>
                <c:pt idx="15">
                  <c:v>2.9090157884408E-2</c:v>
                </c:pt>
                <c:pt idx="16">
                  <c:v>2.9662347630027799E-2</c:v>
                </c:pt>
                <c:pt idx="17">
                  <c:v>3.02023340610688E-2</c:v>
                </c:pt>
                <c:pt idx="18">
                  <c:v>3.0713206165599201E-2</c:v>
                </c:pt>
                <c:pt idx="19">
                  <c:v>3.1197589921172698E-2</c:v>
                </c:pt>
                <c:pt idx="20">
                  <c:v>3.1657739259558601E-2</c:v>
                </c:pt>
                <c:pt idx="21">
                  <c:v>3.2095605387714103E-2</c:v>
                </c:pt>
                <c:pt idx="22">
                  <c:v>3.2512890423207999E-2</c:v>
                </c:pt>
                <c:pt idx="23">
                  <c:v>3.2911089460480998E-2</c:v>
                </c:pt>
                <c:pt idx="24">
                  <c:v>3.3291523968586E-2</c:v>
                </c:pt>
                <c:pt idx="25">
                  <c:v>3.3655368600947401E-2</c:v>
                </c:pt>
                <c:pt idx="26">
                  <c:v>3.4003672933534901E-2</c:v>
                </c:pt>
                <c:pt idx="27">
                  <c:v>3.4337379252859401E-2</c:v>
                </c:pt>
                <c:pt idx="28">
                  <c:v>3.4657337234150702E-2</c:v>
                </c:pt>
                <c:pt idx="29">
                  <c:v>3.4964316147156803E-2</c:v>
                </c:pt>
                <c:pt idx="30">
                  <c:v>3.5259015078497498E-2</c:v>
                </c:pt>
                <c:pt idx="31">
                  <c:v>3.5542071549469999E-2</c:v>
                </c:pt>
                <c:pt idx="32">
                  <c:v>3.5814068825740702E-2</c:v>
                </c:pt>
                <c:pt idx="33">
                  <c:v>3.6075542152890397E-2</c:v>
                </c:pt>
                <c:pt idx="34">
                  <c:v>3.6326984104001897E-2</c:v>
                </c:pt>
                <c:pt idx="35">
                  <c:v>3.6568849188594599E-2</c:v>
                </c:pt>
                <c:pt idx="36">
                  <c:v>3.6801557843492899E-2</c:v>
                </c:pt>
                <c:pt idx="37">
                  <c:v>3.7025499903674597E-2</c:v>
                </c:pt>
                <c:pt idx="38">
                  <c:v>3.7241037633326902E-2</c:v>
                </c:pt>
                <c:pt idx="39">
                  <c:v>3.7448505280542499E-2</c:v>
                </c:pt>
                <c:pt idx="40">
                  <c:v>3.7648214586434699E-2</c:v>
                </c:pt>
                <c:pt idx="41">
                  <c:v>3.7840456953046803E-2</c:v>
                </c:pt>
                <c:pt idx="42">
                  <c:v>3.80255052526738E-2</c:v>
                </c:pt>
                <c:pt idx="43">
                  <c:v>3.8203615436106397E-2</c:v>
                </c:pt>
                <c:pt idx="44">
                  <c:v>3.8375027966372703E-2</c:v>
                </c:pt>
                <c:pt idx="45">
                  <c:v>3.8539969100509303E-2</c:v>
                </c:pt>
                <c:pt idx="46">
                  <c:v>3.8698652038539699E-2</c:v>
                </c:pt>
                <c:pt idx="47">
                  <c:v>3.8851277956050603E-2</c:v>
                </c:pt>
                <c:pt idx="48">
                  <c:v>3.8998036934423302E-2</c:v>
                </c:pt>
                <c:pt idx="49">
                  <c:v>3.9139108800817203E-2</c:v>
                </c:pt>
                <c:pt idx="50">
                  <c:v>3.9274663888353198E-2</c:v>
                </c:pt>
                <c:pt idx="51">
                  <c:v>3.9404863725548397E-2</c:v>
                </c:pt>
                <c:pt idx="52">
                  <c:v>3.9529861662864901E-2</c:v>
                </c:pt>
                <c:pt idx="53">
                  <c:v>3.96498034432285E-2</c:v>
                </c:pt>
                <c:pt idx="54">
                  <c:v>3.9764827722507098E-2</c:v>
                </c:pt>
                <c:pt idx="55">
                  <c:v>3.9875066545196902E-2</c:v>
                </c:pt>
                <c:pt idx="56">
                  <c:v>3.9980645779930497E-2</c:v>
                </c:pt>
                <c:pt idx="57">
                  <c:v>4.0081685518868003E-2</c:v>
                </c:pt>
                <c:pt idx="58">
                  <c:v>4.0178300444557197E-2</c:v>
                </c:pt>
                <c:pt idx="59">
                  <c:v>4.0270600167438803E-2</c:v>
                </c:pt>
                <c:pt idx="60">
                  <c:v>4.0358689536809697E-2</c:v>
                </c:pt>
                <c:pt idx="61">
                  <c:v>4.0442668927747998E-2</c:v>
                </c:pt>
                <c:pt idx="62">
                  <c:v>4.0522634506227499E-2</c:v>
                </c:pt>
                <c:pt idx="63">
                  <c:v>4.0598678474410503E-2</c:v>
                </c:pt>
                <c:pt idx="64">
                  <c:v>4.06708892978987E-2</c:v>
                </c:pt>
                <c:pt idx="65">
                  <c:v>4.0739351916533502E-2</c:v>
                </c:pt>
                <c:pt idx="66">
                  <c:v>4.0804147940177199E-2</c:v>
                </c:pt>
                <c:pt idx="67">
                  <c:v>4.0865355830760099E-2</c:v>
                </c:pt>
                <c:pt idx="68">
                  <c:v>4.09230510717511E-2</c:v>
                </c:pt>
                <c:pt idx="69">
                  <c:v>4.09773063260961E-2</c:v>
                </c:pt>
                <c:pt idx="70">
                  <c:v>4.1028191583568498E-2</c:v>
                </c:pt>
                <c:pt idx="71">
                  <c:v>4.1075774298384798E-2</c:v>
                </c:pt>
                <c:pt idx="72">
                  <c:v>4.1120119517858697E-2</c:v>
                </c:pt>
                <c:pt idx="73">
                  <c:v>4.1161290002797897E-2</c:v>
                </c:pt>
                <c:pt idx="74">
                  <c:v>4.1199346340279303E-2</c:v>
                </c:pt>
                <c:pt idx="75">
                  <c:v>4.1234347049385098E-2</c:v>
                </c:pt>
                <c:pt idx="76">
                  <c:v>4.1266348680428402E-2</c:v>
                </c:pt>
                <c:pt idx="77">
                  <c:v>4.1295405908151603E-2</c:v>
                </c:pt>
                <c:pt idx="78">
                  <c:v>4.1321571619338603E-2</c:v>
                </c:pt>
                <c:pt idx="79">
                  <c:v>4.1344896995244997E-2</c:v>
                </c:pt>
                <c:pt idx="80">
                  <c:v>4.1365431589214602E-2</c:v>
                </c:pt>
                <c:pt idx="81">
                  <c:v>4.1383223399823199E-2</c:v>
                </c:pt>
                <c:pt idx="82">
                  <c:v>4.1398318939858902E-2</c:v>
                </c:pt>
                <c:pt idx="83">
                  <c:v>4.14107633014262E-2</c:v>
                </c:pt>
                <c:pt idx="84">
                  <c:v>4.1420600217436002E-2</c:v>
                </c:pt>
                <c:pt idx="85">
                  <c:v>4.1427872119724297E-2</c:v>
                </c:pt>
                <c:pt idx="86">
                  <c:v>4.1432620194022898E-2</c:v>
                </c:pt>
                <c:pt idx="87">
                  <c:v>4.1434884431987298E-2</c:v>
                </c:pt>
                <c:pt idx="88">
                  <c:v>4.1434703680473903E-2</c:v>
                </c:pt>
                <c:pt idx="89">
                  <c:v>4.1432115688239998E-2</c:v>
                </c:pt>
                <c:pt idx="90">
                  <c:v>4.1427157150232201E-2</c:v>
                </c:pt>
                <c:pt idx="91">
                  <c:v>4.1419863749611402E-2</c:v>
                </c:pt>
                <c:pt idx="92">
                  <c:v>4.1410270197656501E-2</c:v>
                </c:pt>
                <c:pt idx="93">
                  <c:v>4.1398410271674298E-2</c:v>
                </c:pt>
                <c:pt idx="94">
                  <c:v>4.1384316851038702E-2</c:v>
                </c:pt>
                <c:pt idx="95">
                  <c:v>4.1368021951468499E-2</c:v>
                </c:pt>
                <c:pt idx="96">
                  <c:v>4.1349556757649703E-2</c:v>
                </c:pt>
                <c:pt idx="97">
                  <c:v>4.1328951654299298E-2</c:v>
                </c:pt>
                <c:pt idx="98">
                  <c:v>4.1306236255759299E-2</c:v>
                </c:pt>
                <c:pt idx="99">
                  <c:v>4.1281439434207499E-2</c:v>
                </c:pt>
                <c:pt idx="100">
                  <c:v>4.12545893465611E-2</c:v>
                </c:pt>
                <c:pt idx="101">
                  <c:v>4.1225713460149201E-2</c:v>
                </c:pt>
                <c:pt idx="102">
                  <c:v>4.11948385772202E-2</c:v>
                </c:pt>
                <c:pt idx="103">
                  <c:v>4.1161990858349803E-2</c:v>
                </c:pt>
                <c:pt idx="104">
                  <c:v>4.1127195844809603E-2</c:v>
                </c:pt>
                <c:pt idx="105">
                  <c:v>4.1090478479951197E-2</c:v>
                </c:pt>
                <c:pt idx="106">
                  <c:v>4.1051863129659902E-2</c:v>
                </c:pt>
                <c:pt idx="107">
                  <c:v>4.1011373601926103E-2</c:v>
                </c:pt>
                <c:pt idx="108">
                  <c:v>4.0969033165581703E-2</c:v>
                </c:pt>
                <c:pt idx="109">
                  <c:v>4.0924864568244401E-2</c:v>
                </c:pt>
                <c:pt idx="110">
                  <c:v>4.0878890053510399E-2</c:v>
                </c:pt>
                <c:pt idx="111">
                  <c:v>4.0831131377435E-2</c:v>
                </c:pt>
                <c:pt idx="112">
                  <c:v>4.0781609824335298E-2</c:v>
                </c:pt>
                <c:pt idx="113">
                  <c:v>4.0730346221951201E-2</c:v>
                </c:pt>
                <c:pt idx="114">
                  <c:v>4.0677360955994599E-2</c:v>
                </c:pt>
                <c:pt idx="115">
                  <c:v>4.0622673984118202E-2</c:v>
                </c:pt>
                <c:pt idx="116">
                  <c:v>4.0566304849331901E-2</c:v>
                </c:pt>
                <c:pt idx="117">
                  <c:v>4.0508272692892699E-2</c:v>
                </c:pt>
                <c:pt idx="118">
                  <c:v>4.0448596266695301E-2</c:v>
                </c:pt>
                <c:pt idx="119">
                  <c:v>4.0387293945185102E-2</c:v>
                </c:pt>
                <c:pt idx="120">
                  <c:v>4.0324383736817397E-2</c:v>
                </c:pt>
                <c:pt idx="121">
                  <c:v>4.0259883295083697E-2</c:v>
                </c:pt>
                <c:pt idx="122">
                  <c:v>4.0193809929124802E-2</c:v>
                </c:pt>
                <c:pt idx="123">
                  <c:v>4.01261806139507E-2</c:v>
                </c:pt>
                <c:pt idx="124">
                  <c:v>4.0057012000284199E-2</c:v>
                </c:pt>
                <c:pt idx="125">
                  <c:v>3.9986320424046103E-2</c:v>
                </c:pt>
                <c:pt idx="126">
                  <c:v>3.99141219154973E-2</c:v>
                </c:pt>
                <c:pt idx="127">
                  <c:v>3.9840432208053798E-2</c:v>
                </c:pt>
                <c:pt idx="128">
                  <c:v>3.9765266746788999E-2</c:v>
                </c:pt>
                <c:pt idx="129">
                  <c:v>3.9688640696636697E-2</c:v>
                </c:pt>
                <c:pt idx="130">
                  <c:v>3.9610568950307699E-2</c:v>
                </c:pt>
                <c:pt idx="131">
                  <c:v>3.9531066135933698E-2</c:v>
                </c:pt>
                <c:pt idx="132">
                  <c:v>3.9450146624447902E-2</c:v>
                </c:pt>
                <c:pt idx="133">
                  <c:v>3.9367824536716299E-2</c:v>
                </c:pt>
                <c:pt idx="134">
                  <c:v>3.9284113750427799E-2</c:v>
                </c:pt>
                <c:pt idx="135">
                  <c:v>3.9199027906754599E-2</c:v>
                </c:pt>
                <c:pt idx="136">
                  <c:v>3.9112580416792699E-2</c:v>
                </c:pt>
                <c:pt idx="137">
                  <c:v>3.9024784467790397E-2</c:v>
                </c:pt>
                <c:pt idx="138">
                  <c:v>3.8935653029174497E-2</c:v>
                </c:pt>
                <c:pt idx="139">
                  <c:v>3.8845198858382703E-2</c:v>
                </c:pt>
                <c:pt idx="140">
                  <c:v>3.8753434506508699E-2</c:v>
                </c:pt>
                <c:pt idx="141">
                  <c:v>3.8660372323769801E-2</c:v>
                </c:pt>
                <c:pt idx="142">
                  <c:v>3.8566024464801098E-2</c:v>
                </c:pt>
                <c:pt idx="143">
                  <c:v>3.8470402893786802E-2</c:v>
                </c:pt>
                <c:pt idx="144">
                  <c:v>3.8373519389431898E-2</c:v>
                </c:pt>
                <c:pt idx="145">
                  <c:v>3.8275385549782402E-2</c:v>
                </c:pt>
                <c:pt idx="146">
                  <c:v>3.8176012796899202E-2</c:v>
                </c:pt>
                <c:pt idx="147">
                  <c:v>3.8075412381392303E-2</c:v>
                </c:pt>
                <c:pt idx="148">
                  <c:v>3.7973595386818999E-2</c:v>
                </c:pt>
                <c:pt idx="149">
                  <c:v>3.7870572733953202E-2</c:v>
                </c:pt>
                <c:pt idx="150">
                  <c:v>3.7766355184930003E-2</c:v>
                </c:pt>
                <c:pt idx="151">
                  <c:v>3.7660953347269502E-2</c:v>
                </c:pt>
                <c:pt idx="152">
                  <c:v>3.7554377677785897E-2</c:v>
                </c:pt>
                <c:pt idx="153">
                  <c:v>3.7446638486385499E-2</c:v>
                </c:pt>
                <c:pt idx="154">
                  <c:v>3.7337745939757402E-2</c:v>
                </c:pt>
                <c:pt idx="155">
                  <c:v>3.7227710064961103E-2</c:v>
                </c:pt>
                <c:pt idx="156">
                  <c:v>3.7116540752916302E-2</c:v>
                </c:pt>
                <c:pt idx="157">
                  <c:v>3.7004247761795603E-2</c:v>
                </c:pt>
                <c:pt idx="158">
                  <c:v>3.6890840720326501E-2</c:v>
                </c:pt>
                <c:pt idx="159">
                  <c:v>3.6776329131004502E-2</c:v>
                </c:pt>
                <c:pt idx="160">
                  <c:v>3.6660722373220898E-2</c:v>
                </c:pt>
                <c:pt idx="161">
                  <c:v>3.6544029706308698E-2</c:v>
                </c:pt>
                <c:pt idx="162">
                  <c:v>3.6426260272508899E-2</c:v>
                </c:pt>
                <c:pt idx="163">
                  <c:v>3.6307423099861402E-2</c:v>
                </c:pt>
                <c:pt idx="164">
                  <c:v>3.61875271050211E-2</c:v>
                </c:pt>
                <c:pt idx="165">
                  <c:v>3.6066581096004399E-2</c:v>
                </c:pt>
                <c:pt idx="166">
                  <c:v>3.5944593774867001E-2</c:v>
                </c:pt>
                <c:pt idx="167">
                  <c:v>3.5821573740314999E-2</c:v>
                </c:pt>
                <c:pt idx="168">
                  <c:v>3.5697529490254003E-2</c:v>
                </c:pt>
                <c:pt idx="169">
                  <c:v>3.5572469424275999E-2</c:v>
                </c:pt>
                <c:pt idx="170">
                  <c:v>3.5446401846087598E-2</c:v>
                </c:pt>
                <c:pt idx="171">
                  <c:v>3.5319334965881098E-2</c:v>
                </c:pt>
                <c:pt idx="172">
                  <c:v>3.51912769026511E-2</c:v>
                </c:pt>
                <c:pt idx="173">
                  <c:v>3.5062235686458297E-2</c:v>
                </c:pt>
                <c:pt idx="174">
                  <c:v>3.4932219260641599E-2</c:v>
                </c:pt>
                <c:pt idx="175">
                  <c:v>3.4801235483981598E-2</c:v>
                </c:pt>
                <c:pt idx="176">
                  <c:v>3.4669292132816901E-2</c:v>
                </c:pt>
                <c:pt idx="177">
                  <c:v>3.45363969031144E-2</c:v>
                </c:pt>
                <c:pt idx="178">
                  <c:v>3.4402557412495302E-2</c:v>
                </c:pt>
                <c:pt idx="179">
                  <c:v>3.4267781202219301E-2</c:v>
                </c:pt>
                <c:pt idx="180">
                  <c:v>3.4132075739127701E-2</c:v>
                </c:pt>
                <c:pt idx="181">
                  <c:v>3.3995448417546599E-2</c:v>
                </c:pt>
                <c:pt idx="182">
                  <c:v>3.38579065611532E-2</c:v>
                </c:pt>
                <c:pt idx="183">
                  <c:v>3.3719457424804498E-2</c:v>
                </c:pt>
                <c:pt idx="184">
                  <c:v>3.3580108196331497E-2</c:v>
                </c:pt>
                <c:pt idx="185">
                  <c:v>3.3439865998299199E-2</c:v>
                </c:pt>
                <c:pt idx="186">
                  <c:v>3.3298737889734698E-2</c:v>
                </c:pt>
                <c:pt idx="187">
                  <c:v>3.3156730867822601E-2</c:v>
                </c:pt>
                <c:pt idx="188">
                  <c:v>3.3013851869572002E-2</c:v>
                </c:pt>
                <c:pt idx="189">
                  <c:v>3.28701077734532E-2</c:v>
                </c:pt>
                <c:pt idx="190">
                  <c:v>3.2725505401007403E-2</c:v>
                </c:pt>
                <c:pt idx="191">
                  <c:v>3.2580051518429597E-2</c:v>
                </c:pt>
                <c:pt idx="192">
                  <c:v>3.2433752838125302E-2</c:v>
                </c:pt>
                <c:pt idx="193">
                  <c:v>3.22866160202437E-2</c:v>
                </c:pt>
                <c:pt idx="194">
                  <c:v>3.2138647674186699E-2</c:v>
                </c:pt>
                <c:pt idx="195">
                  <c:v>3.19898543600955E-2</c:v>
                </c:pt>
                <c:pt idx="196">
                  <c:v>3.1840242590316398E-2</c:v>
                </c:pt>
                <c:pt idx="197">
                  <c:v>3.1689818830844999E-2</c:v>
                </c:pt>
                <c:pt idx="198">
                  <c:v>3.1538589502751402E-2</c:v>
                </c:pt>
                <c:pt idx="199">
                  <c:v>3.1386560983587102E-2</c:v>
                </c:pt>
                <c:pt idx="200">
                  <c:v>3.1233739608773899E-2</c:v>
                </c:pt>
                <c:pt idx="201">
                  <c:v>3.1080131672975301E-2</c:v>
                </c:pt>
                <c:pt idx="202">
                  <c:v>3.0925743431453601E-2</c:v>
                </c:pt>
                <c:pt idx="203">
                  <c:v>3.07705811014099E-2</c:v>
                </c:pt>
                <c:pt idx="204">
                  <c:v>3.0614650863312099E-2</c:v>
                </c:pt>
                <c:pt idx="205">
                  <c:v>3.0457958862207202E-2</c:v>
                </c:pt>
                <c:pt idx="206">
                  <c:v>3.03005112090231E-2</c:v>
                </c:pt>
                <c:pt idx="207">
                  <c:v>3.01423139818577E-2</c:v>
                </c:pt>
                <c:pt idx="208">
                  <c:v>2.9983373227257099E-2</c:v>
                </c:pt>
                <c:pt idx="209">
                  <c:v>2.9823694961484098E-2</c:v>
                </c:pt>
                <c:pt idx="210">
                  <c:v>2.9663285171777201E-2</c:v>
                </c:pt>
                <c:pt idx="211">
                  <c:v>2.9502149817601499E-2</c:v>
                </c:pt>
                <c:pt idx="212">
                  <c:v>2.93402948318915E-2</c:v>
                </c:pt>
                <c:pt idx="213">
                  <c:v>2.9177726122287001E-2</c:v>
                </c:pt>
                <c:pt idx="214">
                  <c:v>2.9014449572363599E-2</c:v>
                </c:pt>
                <c:pt idx="215">
                  <c:v>2.8850471042857501E-2</c:v>
                </c:pt>
                <c:pt idx="216">
                  <c:v>2.86857963728855E-2</c:v>
                </c:pt>
                <c:pt idx="217">
                  <c:v>2.8520431381162101E-2</c:v>
                </c:pt>
                <c:pt idx="218">
                  <c:v>2.8354381867213101E-2</c:v>
                </c:pt>
                <c:pt idx="219">
                  <c:v>2.8187653612587401E-2</c:v>
                </c:pt>
                <c:pt idx="220">
                  <c:v>2.8020252382068001E-2</c:v>
                </c:pt>
                <c:pt idx="221">
                  <c:v>2.7852183924881601E-2</c:v>
                </c:pt>
                <c:pt idx="222">
                  <c:v>2.7683453975909399E-2</c:v>
                </c:pt>
                <c:pt idx="223">
                  <c:v>2.7514068256899098E-2</c:v>
                </c:pt>
                <c:pt idx="224">
                  <c:v>2.7344032477678699E-2</c:v>
                </c:pt>
                <c:pt idx="225">
                  <c:v>2.71733523373737E-2</c:v>
                </c:pt>
                <c:pt idx="226">
                  <c:v>2.70020335256278E-2</c:v>
                </c:pt>
                <c:pt idx="227">
                  <c:v>2.6830081723828499E-2</c:v>
                </c:pt>
                <c:pt idx="228">
                  <c:v>2.66575026063385E-2</c:v>
                </c:pt>
                <c:pt idx="229">
                  <c:v>2.6484301841733799E-2</c:v>
                </c:pt>
                <c:pt idx="230">
                  <c:v>2.6310485094048899E-2</c:v>
                </c:pt>
                <c:pt idx="231">
                  <c:v>2.61360580240311E-2</c:v>
                </c:pt>
                <c:pt idx="232">
                  <c:v>2.59610262904044E-2</c:v>
                </c:pt>
                <c:pt idx="233">
                  <c:v>2.5785395551143502E-2</c:v>
                </c:pt>
                <c:pt idx="234">
                  <c:v>2.5609171464760001E-2</c:v>
                </c:pt>
                <c:pt idx="235">
                  <c:v>2.5432359691601202E-2</c:v>
                </c:pt>
                <c:pt idx="236">
                  <c:v>2.5254965895162601E-2</c:v>
                </c:pt>
                <c:pt idx="237">
                  <c:v>2.5076995743416101E-2</c:v>
                </c:pt>
                <c:pt idx="238">
                  <c:v>2.4898454910153901E-2</c:v>
                </c:pt>
                <c:pt idx="239">
                  <c:v>2.47193490763499E-2</c:v>
                </c:pt>
                <c:pt idx="240">
                  <c:v>2.4539683931541E-2</c:v>
                </c:pt>
                <c:pt idx="241">
                  <c:v>2.4359465175227302E-2</c:v>
                </c:pt>
                <c:pt idx="242">
                  <c:v>2.4178698518294701E-2</c:v>
                </c:pt>
                <c:pt idx="243">
                  <c:v>2.3997389684460399E-2</c:v>
                </c:pt>
                <c:pt idx="244">
                  <c:v>2.3815544411743099E-2</c:v>
                </c:pt>
                <c:pt idx="245">
                  <c:v>2.36331684539593E-2</c:v>
                </c:pt>
                <c:pt idx="246">
                  <c:v>2.3450267582247698E-2</c:v>
                </c:pt>
                <c:pt idx="247">
                  <c:v>2.32668475866229E-2</c:v>
                </c:pt>
                <c:pt idx="248">
                  <c:v>2.3082914277560599E-2</c:v>
                </c:pt>
                <c:pt idx="249">
                  <c:v>2.2898473487616901E-2</c:v>
                </c:pt>
                <c:pt idx="250">
                  <c:v>2.2713531073081401E-2</c:v>
                </c:pt>
                <c:pt idx="251">
                  <c:v>2.25280929156692E-2</c:v>
                </c:pt>
                <c:pt idx="252">
                  <c:v>2.23421649242521E-2</c:v>
                </c:pt>
                <c:pt idx="253">
                  <c:v>2.2155753036631101E-2</c:v>
                </c:pt>
                <c:pt idx="254">
                  <c:v>2.1968863221354499E-2</c:v>
                </c:pt>
                <c:pt idx="255">
                  <c:v>2.17815014795819E-2</c:v>
                </c:pt>
                <c:pt idx="256">
                  <c:v>2.15936738469985E-2</c:v>
                </c:pt>
                <c:pt idx="257">
                  <c:v>2.1405386395781899E-2</c:v>
                </c:pt>
                <c:pt idx="258">
                  <c:v>2.1216645236624102E-2</c:v>
                </c:pt>
                <c:pt idx="259">
                  <c:v>2.10274565208124E-2</c:v>
                </c:pt>
                <c:pt idx="260">
                  <c:v>2.0837826442372798E-2</c:v>
                </c:pt>
                <c:pt idx="261">
                  <c:v>2.06477612402787E-2</c:v>
                </c:pt>
                <c:pt idx="262">
                  <c:v>2.0457267200729101E-2</c:v>
                </c:pt>
                <c:pt idx="263">
                  <c:v>2.0266350659500599E-2</c:v>
                </c:pt>
                <c:pt idx="264">
                  <c:v>2.00750180043767E-2</c:v>
                </c:pt>
                <c:pt idx="265">
                  <c:v>1.9883275677659899E-2</c:v>
                </c:pt>
                <c:pt idx="266">
                  <c:v>1.9691130178770701E-2</c:v>
                </c:pt>
                <c:pt idx="267">
                  <c:v>1.94985880669389E-2</c:v>
                </c:pt>
                <c:pt idx="268">
                  <c:v>1.9305655963992401E-2</c:v>
                </c:pt>
                <c:pt idx="269">
                  <c:v>1.9112340557249401E-2</c:v>
                </c:pt>
                <c:pt idx="270">
                  <c:v>1.8918648602521199E-2</c:v>
                </c:pt>
                <c:pt idx="271">
                  <c:v>1.87245869272302E-2</c:v>
                </c:pt>
                <c:pt idx="272">
                  <c:v>1.8530162433651701E-2</c:v>
                </c:pt>
                <c:pt idx="273">
                  <c:v>1.8335382102286801E-2</c:v>
                </c:pt>
                <c:pt idx="274">
                  <c:v>1.8140252995374501E-2</c:v>
                </c:pt>
                <c:pt idx="275">
                  <c:v>1.7944782260550299E-2</c:v>
                </c:pt>
                <c:pt idx="276">
                  <c:v>1.77489771346638E-2</c:v>
                </c:pt>
                <c:pt idx="277">
                  <c:v>1.7552844947760899E-2</c:v>
                </c:pt>
                <c:pt idx="278">
                  <c:v>1.7356393127245299E-2</c:v>
                </c:pt>
                <c:pt idx="279">
                  <c:v>1.7159629202227699E-2</c:v>
                </c:pt>
                <c:pt idx="280">
                  <c:v>1.6962560808077599E-2</c:v>
                </c:pt>
                <c:pt idx="281">
                  <c:v>1.6765195691188201E-2</c:v>
                </c:pt>
                <c:pt idx="282">
                  <c:v>1.6567541713971901E-2</c:v>
                </c:pt>
                <c:pt idx="283">
                  <c:v>1.6369606860098002E-2</c:v>
                </c:pt>
                <c:pt idx="284">
                  <c:v>1.6171399239993101E-2</c:v>
                </c:pt>
                <c:pt idx="285">
                  <c:v>1.59729270966186E-2</c:v>
                </c:pt>
                <c:pt idx="286">
                  <c:v>1.57741988115476E-2</c:v>
                </c:pt>
                <c:pt idx="287">
                  <c:v>1.55752229113599E-2</c:v>
                </c:pt>
                <c:pt idx="288">
                  <c:v>1.5376008074378901E-2</c:v>
                </c:pt>
                <c:pt idx="289">
                  <c:v>1.51765631377747E-2</c:v>
                </c:pt>
                <c:pt idx="290">
                  <c:v>1.497689710506E-2</c:v>
                </c:pt>
                <c:pt idx="291">
                  <c:v>1.4777019154007601E-2</c:v>
                </c:pt>
                <c:pt idx="292">
                  <c:v>1.45769386450208E-2</c:v>
                </c:pt>
                <c:pt idx="293">
                  <c:v>1.43766651299909E-2</c:v>
                </c:pt>
                <c:pt idx="294">
                  <c:v>1.4176208361679699E-2</c:v>
                </c:pt>
                <c:pt idx="295">
                  <c:v>1.39755783036656E-2</c:v>
                </c:pt>
                <c:pt idx="296">
                  <c:v>1.37747851408996E-2</c:v>
                </c:pt>
                <c:pt idx="297">
                  <c:v>1.35738392909173E-2</c:v>
                </c:pt>
                <c:pt idx="298">
                  <c:v>1.3372751415762199E-2</c:v>
                </c:pt>
                <c:pt idx="299">
                  <c:v>1.31715324346744E-2</c:v>
                </c:pt>
                <c:pt idx="300">
                  <c:v>1.2970193537611399E-2</c:v>
                </c:pt>
                <c:pt idx="301">
                  <c:v>1.27687461996671E-2</c:v>
                </c:pt>
                <c:pt idx="302">
                  <c:v>1.2567202196467901E-2</c:v>
                </c:pt>
                <c:pt idx="303">
                  <c:v>1.2365573620626E-2</c:v>
                </c:pt>
                <c:pt idx="304">
                  <c:v>1.21638728993443E-2</c:v>
                </c:pt>
                <c:pt idx="305">
                  <c:v>1.1962112813273701E-2</c:v>
                </c:pt>
                <c:pt idx="306">
                  <c:v>1.17603065167318E-2</c:v>
                </c:pt>
                <c:pt idx="307">
                  <c:v>1.1558467559409299E-2</c:v>
                </c:pt>
                <c:pt idx="308">
                  <c:v>1.13566099096979E-2</c:v>
                </c:pt>
                <c:pt idx="309">
                  <c:v>1.11547479797905E-2</c:v>
                </c:pt>
                <c:pt idx="310">
                  <c:v>1.09528966527204E-2</c:v>
                </c:pt>
                <c:pt idx="311">
                  <c:v>1.07510713115251E-2</c:v>
                </c:pt>
                <c:pt idx="312">
                  <c:v>1.0549287870738199E-2</c:v>
                </c:pt>
                <c:pt idx="313">
                  <c:v>1.03475628104395E-2</c:v>
                </c:pt>
                <c:pt idx="314">
                  <c:v>1.0145913213116401E-2</c:v>
                </c:pt>
                <c:pt idx="315">
                  <c:v>9.9443568036203592E-3</c:v>
                </c:pt>
                <c:pt idx="316">
                  <c:v>9.7429119925348008E-3</c:v>
                </c:pt>
                <c:pt idx="317">
                  <c:v>9.5415979233083297E-3</c:v>
                </c:pt>
                <c:pt idx="318">
                  <c:v>9.3404345235491102E-3</c:v>
                </c:pt>
                <c:pt idx="319">
                  <c:v>9.1394425609242803E-3</c:v>
                </c:pt>
                <c:pt idx="320">
                  <c:v>8.9386437041634303E-3</c:v>
                </c:pt>
                <c:pt idx="321">
                  <c:v>8.7380605897251201E-3</c:v>
                </c:pt>
                <c:pt idx="322">
                  <c:v>8.5377168947583602E-3</c:v>
                </c:pt>
                <c:pt idx="323">
                  <c:v>8.3376374170686003E-3</c:v>
                </c:pt>
                <c:pt idx="324">
                  <c:v>8.1378481628913597E-3</c:v>
                </c:pt>
                <c:pt idx="325">
                  <c:v>7.9383764433793198E-3</c:v>
                </c:pt>
                <c:pt idx="326">
                  <c:v>7.7392509808296098E-3</c:v>
                </c:pt>
                <c:pt idx="327">
                  <c:v>7.54050202581346E-3</c:v>
                </c:pt>
                <c:pt idx="328">
                  <c:v>7.3421614865271396E-3</c:v>
                </c:pt>
                <c:pt idx="329">
                  <c:v>7.1442630718622398E-3</c:v>
                </c:pt>
                <c:pt idx="330">
                  <c:v>6.9468424498988204E-3</c:v>
                </c:pt>
                <c:pt idx="331">
                  <c:v>6.7499374237596499E-3</c:v>
                </c:pt>
                <c:pt idx="332">
                  <c:v>6.5535881270338799E-3</c:v>
                </c:pt>
                <c:pt idx="333">
                  <c:v>6.3578372412868003E-3</c:v>
                </c:pt>
                <c:pt idx="334">
                  <c:v>6.1627302385261996E-3</c:v>
                </c:pt>
                <c:pt idx="335">
                  <c:v>5.9683156518983297E-3</c:v>
                </c:pt>
                <c:pt idx="336">
                  <c:v>5.7746453783465703E-3</c:v>
                </c:pt>
                <c:pt idx="337">
                  <c:v>5.5817750174873499E-3</c:v>
                </c:pt>
                <c:pt idx="338">
                  <c:v>5.3897642515461598E-3</c:v>
                </c:pt>
                <c:pt idx="339">
                  <c:v>5.1986772718574902E-3</c:v>
                </c:pt>
                <c:pt idx="340">
                  <c:v>5.0085832581645198E-3</c:v>
                </c:pt>
                <c:pt idx="341">
                  <c:v>4.8195569177572296E-3</c:v>
                </c:pt>
                <c:pt idx="342">
                  <c:v>4.6316790923496302E-3</c:v>
                </c:pt>
                <c:pt idx="343">
                  <c:v>4.4450374414926703E-3</c:v>
                </c:pt>
                <c:pt idx="344">
                  <c:v>4.2597272122132197E-3</c:v>
                </c:pt>
                <c:pt idx="345">
                  <c:v>4.0758521053845002E-3</c:v>
                </c:pt>
                <c:pt idx="346">
                  <c:v>3.89352524996132E-3</c:v>
                </c:pt>
                <c:pt idx="347">
                  <c:v>3.7128702964708202E-3</c:v>
                </c:pt>
                <c:pt idx="348">
                  <c:v>3.5340226407647702E-3</c:v>
                </c:pt>
                <c:pt idx="349">
                  <c:v>3.35713078759187E-3</c:v>
                </c:pt>
                <c:pt idx="350">
                  <c:v>3.1823578604178102E-3</c:v>
                </c:pt>
                <c:pt idx="351">
                  <c:v>3.0098832581844201E-3</c:v>
                </c:pt>
                <c:pt idx="352">
                  <c:v>2.8399044500223999E-3</c:v>
                </c:pt>
                <c:pt idx="353">
                  <c:v>2.6726388833922502E-3</c:v>
                </c:pt>
                <c:pt idx="354">
                  <c:v>2.5083259570271399E-3</c:v>
                </c:pt>
                <c:pt idx="355">
                  <c:v>2.3472289736803701E-3</c:v>
                </c:pt>
                <c:pt idx="356">
                  <c:v>2.1896369341241999E-3</c:v>
                </c:pt>
                <c:pt idx="357">
                  <c:v>2.03586595693994E-3</c:v>
                </c:pt>
                <c:pt idx="358">
                  <c:v>1.8862600013175299E-3</c:v>
                </c:pt>
                <c:pt idx="359">
                  <c:v>1.7411904256624301E-3</c:v>
                </c:pt>
                <c:pt idx="360">
                  <c:v>1.6010537300096999E-3</c:v>
                </c:pt>
                <c:pt idx="361">
                  <c:v>1.46626661131152E-3</c:v>
                </c:pt>
                <c:pt idx="362">
                  <c:v>1.3372572341520401E-3</c:v>
                </c:pt>
                <c:pt idx="363">
                  <c:v>1.2144514487338099E-3</c:v>
                </c:pt>
                <c:pt idx="364">
                  <c:v>1.0982526934063201E-3</c:v>
                </c:pt>
                <c:pt idx="365">
                  <c:v>9.8901469116881302E-4</c:v>
                </c:pt>
                <c:pt idx="366">
                  <c:v>8.87007029624822E-4</c:v>
                </c:pt>
                <c:pt idx="367">
                  <c:v>7.9237549557291604E-4</c:v>
                </c:pt>
                <c:pt idx="368">
                  <c:v>7.0510154471580303E-4</c:v>
                </c:pt>
                <c:pt idx="369">
                  <c:v>6.2496786496286504E-4</c:v>
                </c:pt>
                <c:pt idx="370">
                  <c:v>5.5153818792778799E-4</c:v>
                </c:pt>
                <c:pt idx="371">
                  <c:v>4.8415738002829901E-4</c:v>
                </c:pt>
                <c:pt idx="372">
                  <c:v>4.2197104710709903E-4</c:v>
                </c:pt>
                <c:pt idx="373">
                  <c:v>3.6395288101184699E-4</c:v>
                </c:pt>
                <c:pt idx="374">
                  <c:v>3.0891481496381299E-4</c:v>
                </c:pt>
                <c:pt idx="375">
                  <c:v>3.8340131546172598E-4</c:v>
                </c:pt>
                <c:pt idx="376">
                  <c:v>3.5477885210667801E-4</c:v>
                </c:pt>
                <c:pt idx="377">
                  <c:v>3.32414585894145E-4</c:v>
                </c:pt>
                <c:pt idx="378">
                  <c:v>3.1058196947757199E-4</c:v>
                </c:pt>
                <c:pt idx="379">
                  <c:v>2.8993359632962297E-4</c:v>
                </c:pt>
                <c:pt idx="380">
                  <c:v>2.70361463080576E-4</c:v>
                </c:pt>
                <c:pt idx="381">
                  <c:v>2.51833571414556E-4</c:v>
                </c:pt>
                <c:pt idx="382">
                  <c:v>2.3431125462480799E-4</c:v>
                </c:pt>
                <c:pt idx="383">
                  <c:v>2.1775700876233901E-4</c:v>
                </c:pt>
                <c:pt idx="384">
                  <c:v>2.0213380694870901E-4</c:v>
                </c:pt>
                <c:pt idx="385">
                  <c:v>1.8740517598468399E-4</c:v>
                </c:pt>
                <c:pt idx="386">
                  <c:v>1.73535211863428E-4</c:v>
                </c:pt>
                <c:pt idx="387">
                  <c:v>1.60488602523565E-4</c:v>
                </c:pt>
                <c:pt idx="388">
                  <c:v>1.4823065169719101E-4</c:v>
                </c:pt>
                <c:pt idx="389">
                  <c:v>1.3672730366569299E-4</c:v>
                </c:pt>
                <c:pt idx="390">
                  <c:v>1.25945168351132E-4</c:v>
                </c:pt>
                <c:pt idx="391">
                  <c:v>1.15851546259411E-4</c:v>
                </c:pt>
                <c:pt idx="392">
                  <c:v>1.0641445284555201E-4</c:v>
                </c:pt>
                <c:pt idx="393">
                  <c:v>9.7602641926269402E-5</c:v>
                </c:pt>
                <c:pt idx="394">
                  <c:v>8.9385627817858003E-5</c:v>
                </c:pt>
                <c:pt idx="395">
                  <c:v>8.1733705927826094E-5</c:v>
                </c:pt>
                <c:pt idx="396">
                  <c:v>7.4617971576331805E-5</c:v>
                </c:pt>
                <c:pt idx="397">
                  <c:v>6.8010336868024098E-5</c:v>
                </c:pt>
                <c:pt idx="398">
                  <c:v>6.1883545476069306E-5</c:v>
                </c:pt>
                <c:pt idx="399">
                  <c:v>5.62111852378552E-5</c:v>
                </c:pt>
                <c:pt idx="400">
                  <c:v>5.0967698496003599E-5</c:v>
                </c:pt>
                <c:pt idx="401">
                  <c:v>4.6128390148885302E-5</c:v>
                </c:pt>
                <c:pt idx="402">
                  <c:v>4.1669433401886499E-5</c:v>
                </c:pt>
                <c:pt idx="403">
                  <c:v>3.7567873234325603E-5</c:v>
                </c:pt>
                <c:pt idx="404">
                  <c:v>3.3801627617327701E-5</c:v>
                </c:pt>
                <c:pt idx="405">
                  <c:v>3.0349486535323599E-5</c:v>
                </c:pt>
                <c:pt idx="406">
                  <c:v>2.7191108878373E-5</c:v>
                </c:pt>
                <c:pt idx="407">
                  <c:v>2.4307017284462499E-5</c:v>
                </c:pt>
                <c:pt idx="408">
                  <c:v>2.1678591020536E-5</c:v>
                </c:pt>
                <c:pt idx="409">
                  <c:v>1.9288056998547699E-5</c:v>
                </c:pt>
                <c:pt idx="410">
                  <c:v>1.71184790285235E-5</c:v>
                </c:pt>
                <c:pt idx="411">
                  <c:v>1.51537454147192E-5</c:v>
                </c:pt>
                <c:pt idx="412">
                  <c:v>1.337855500371E-5</c:v>
                </c:pt>
                <c:pt idx="413">
                  <c:v>1.1778401794834999E-5</c:v>
                </c:pt>
                <c:pt idx="414">
                  <c:v>1.033955822406E-5</c:v>
                </c:pt>
                <c:pt idx="415">
                  <c:v>9.0490572321748193E-6</c:v>
                </c:pt>
                <c:pt idx="416">
                  <c:v>7.8946732274680505E-6</c:v>
                </c:pt>
                <c:pt idx="417">
                  <c:v>6.8649020517514097E-6</c:v>
                </c:pt>
                <c:pt idx="418">
                  <c:v>5.9489400569450096E-6</c:v>
                </c:pt>
                <c:pt idx="419">
                  <c:v>5.1366623974779097E-6</c:v>
                </c:pt>
                <c:pt idx="420">
                  <c:v>4.4186006415707601E-6</c:v>
                </c:pt>
                <c:pt idx="421">
                  <c:v>3.7859198021025902E-6</c:v>
                </c:pt>
                <c:pt idx="422">
                  <c:v>3.2303948852542001E-6</c:v>
                </c:pt>
                <c:pt idx="423">
                  <c:v>2.74438705248765E-6</c:v>
                </c:pt>
                <c:pt idx="424">
                  <c:v>2.3208194886685799E-6</c:v>
                </c:pt>
                <c:pt idx="425">
                  <c:v>1.95315306626548E-6</c:v>
                </c:pt>
                <c:pt idx="426">
                  <c:v>1.6353618925525701E-6</c:v>
                </c:pt>
                <c:pt idx="427">
                  <c:v>1.36190882358515E-6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6C-4CC4-BE8B-270E15F951F8}"/>
            </c:ext>
          </c:extLst>
        </c:ser>
        <c:ser>
          <c:idx val="1"/>
          <c:order val="1"/>
          <c:tx>
            <c:strRef>
              <c:f>Implicit_Fracs!$CA$2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Implicit_Fracs!$CA$3:$CA$433</c:f>
              <c:numCache>
                <c:formatCode>General</c:formatCode>
                <c:ptCount val="431"/>
                <c:pt idx="0">
                  <c:v>0</c:v>
                </c:pt>
                <c:pt idx="1">
                  <c:v>8.0000000000000002E-3</c:v>
                </c:pt>
                <c:pt idx="2">
                  <c:v>1.35133766647383E-2</c:v>
                </c:pt>
                <c:pt idx="3">
                  <c:v>1.6405550868129348E-2</c:v>
                </c:pt>
                <c:pt idx="4">
                  <c:v>1.8528870739524035E-2</c:v>
                </c:pt>
                <c:pt idx="5">
                  <c:v>2.0250461525021243E-2</c:v>
                </c:pt>
                <c:pt idx="6">
                  <c:v>2.1718347259097298E-2</c:v>
                </c:pt>
                <c:pt idx="7">
                  <c:v>2.3008854856148078E-2</c:v>
                </c:pt>
                <c:pt idx="8">
                  <c:v>2.4167109476625676E-2</c:v>
                </c:pt>
                <c:pt idx="9">
                  <c:v>2.5222262556854461E-2</c:v>
                </c:pt>
                <c:pt idx="10">
                  <c:v>2.6194362875641596E-2</c:v>
                </c:pt>
                <c:pt idx="11">
                  <c:v>2.7097858538846831E-2</c:v>
                </c:pt>
                <c:pt idx="12">
                  <c:v>2.7943546240480108E-2</c:v>
                </c:pt>
                <c:pt idx="13">
                  <c:v>2.8739731541528264E-2</c:v>
                </c:pt>
                <c:pt idx="14">
                  <c:v>2.9492957096747801E-2</c:v>
                </c:pt>
                <c:pt idx="15">
                  <c:v>3.0208479798267171E-2</c:v>
                </c:pt>
                <c:pt idx="16">
                  <c:v>3.08905947541726E-2</c:v>
                </c:pt>
                <c:pt idx="17">
                  <c:v>3.154286198219592E-2</c:v>
                </c:pt>
                <c:pt idx="18">
                  <c:v>3.2168269160842228E-2</c:v>
                </c:pt>
                <c:pt idx="19">
                  <c:v>3.2769351100222339E-2</c:v>
                </c:pt>
                <c:pt idx="20">
                  <c:v>3.3348279161512701E-2</c:v>
                </c:pt>
                <c:pt idx="21">
                  <c:v>3.3906929338863044E-2</c:v>
                </c:pt>
                <c:pt idx="22">
                  <c:v>3.4446934888661976E-2</c:v>
                </c:pt>
                <c:pt idx="23">
                  <c:v>3.4969727569508835E-2</c:v>
                </c:pt>
                <c:pt idx="24">
                  <c:v>3.5476570354483879E-2</c:v>
                </c:pt>
                <c:pt idx="25">
                  <c:v>3.5968583667046611E-2</c:v>
                </c:pt>
                <c:pt idx="26">
                  <c:v>3.644676663479661E-2</c:v>
                </c:pt>
                <c:pt idx="27">
                  <c:v>3.6912014465472043E-2</c:v>
                </c:pt>
                <c:pt idx="28">
                  <c:v>3.7365132772299484E-2</c:v>
                </c:pt>
                <c:pt idx="29">
                  <c:v>3.7806849475721951E-2</c:v>
                </c:pt>
                <c:pt idx="30">
                  <c:v>3.8237824762170629E-2</c:v>
                </c:pt>
                <c:pt idx="31">
                  <c:v>3.8658659472153925E-2</c:v>
                </c:pt>
                <c:pt idx="32">
                  <c:v>3.9069902208746343E-2</c:v>
                </c:pt>
                <c:pt idx="33">
                  <c:v>3.9472055396086003E-2</c:v>
                </c:pt>
                <c:pt idx="34">
                  <c:v>3.9865580470495446E-2</c:v>
                </c:pt>
                <c:pt idx="35">
                  <c:v>4.0250902350578176E-2</c:v>
                </c:pt>
                <c:pt idx="36">
                  <c:v>4.062841330442514E-2</c:v>
                </c:pt>
                <c:pt idx="37">
                  <c:v>4.0998476309926569E-2</c:v>
                </c:pt>
                <c:pt idx="38">
                  <c:v>4.1361427986693941E-2</c:v>
                </c:pt>
                <c:pt idx="39">
                  <c:v>4.171757894812269E-2</c:v>
                </c:pt>
                <c:pt idx="40">
                  <c:v>4.206721837361195E-2</c:v>
                </c:pt>
                <c:pt idx="41">
                  <c:v>4.2410616069995383E-2</c:v>
                </c:pt>
                <c:pt idx="42">
                  <c:v>4.2748024215650396E-2</c:v>
                </c:pt>
                <c:pt idx="43">
                  <c:v>4.3079678909414651E-2</c:v>
                </c:pt>
                <c:pt idx="44">
                  <c:v>4.3405801550225366E-2</c:v>
                </c:pt>
                <c:pt idx="45">
                  <c:v>4.3726600069441249E-2</c:v>
                </c:pt>
                <c:pt idx="46">
                  <c:v>4.4042270034526848E-2</c:v>
                </c:pt>
                <c:pt idx="47">
                  <c:v>4.4352995640055515E-2</c:v>
                </c:pt>
                <c:pt idx="48">
                  <c:v>4.4658950599707495E-2</c:v>
                </c:pt>
                <c:pt idx="49">
                  <c:v>4.4960298951025782E-2</c:v>
                </c:pt>
                <c:pt idx="50">
                  <c:v>4.5257195783083057E-2</c:v>
                </c:pt>
                <c:pt idx="51">
                  <c:v>4.5549787895850777E-2</c:v>
                </c:pt>
                <c:pt idx="52">
                  <c:v>4.5838214398902628E-2</c:v>
                </c:pt>
                <c:pt idx="53">
                  <c:v>4.6122607256103704E-2</c:v>
                </c:pt>
                <c:pt idx="54">
                  <c:v>4.6403091782092641E-2</c:v>
                </c:pt>
                <c:pt idx="55">
                  <c:v>4.6679787095642453E-2</c:v>
                </c:pt>
                <c:pt idx="56">
                  <c:v>4.695280653436841E-2</c:v>
                </c:pt>
                <c:pt idx="57">
                  <c:v>4.7222258034714221E-2</c:v>
                </c:pt>
                <c:pt idx="58">
                  <c:v>4.7488244480684935E-2</c:v>
                </c:pt>
                <c:pt idx="59">
                  <c:v>4.7750864024397675E-2</c:v>
                </c:pt>
                <c:pt idx="60">
                  <c:v>4.8010210381167859E-2</c:v>
                </c:pt>
                <c:pt idx="61">
                  <c:v>4.826637310154909E-2</c:v>
                </c:pt>
                <c:pt idx="62">
                  <c:v>4.8519437822476461E-2</c:v>
                </c:pt>
                <c:pt idx="63">
                  <c:v>4.876948649943201E-2</c:v>
                </c:pt>
                <c:pt idx="64">
                  <c:v>4.9016597621348072E-2</c:v>
                </c:pt>
                <c:pt idx="65">
                  <c:v>4.9260846409781713E-2</c:v>
                </c:pt>
                <c:pt idx="66">
                  <c:v>4.9502305003738672E-2</c:v>
                </c:pt>
                <c:pt idx="67">
                  <c:v>4.974104263138359E-2</c:v>
                </c:pt>
                <c:pt idx="68">
                  <c:v>4.9977125769750247E-2</c:v>
                </c:pt>
                <c:pt idx="69">
                  <c:v>5.0210618293455009E-2</c:v>
                </c:pt>
                <c:pt idx="70">
                  <c:v>5.0441581613321566E-2</c:v>
                </c:pt>
                <c:pt idx="71">
                  <c:v>5.0670074805735536E-2</c:v>
                </c:pt>
                <c:pt idx="72">
                  <c:v>5.0896154733471276E-2</c:v>
                </c:pt>
                <c:pt idx="73">
                  <c:v>5.111987615866638E-2</c:v>
                </c:pt>
                <c:pt idx="74">
                  <c:v>5.1341291848553301E-2</c:v>
                </c:pt>
                <c:pt idx="75">
                  <c:v>5.1560452674505999E-2</c:v>
                </c:pt>
                <c:pt idx="76">
                  <c:v>5.17774077049079E-2</c:v>
                </c:pt>
                <c:pt idx="77">
                  <c:v>5.1992204292303806E-2</c:v>
                </c:pt>
                <c:pt idx="78">
                  <c:v>5.2204888155257007E-2</c:v>
                </c:pt>
                <c:pt idx="79">
                  <c:v>5.2415503455298995E-2</c:v>
                </c:pt>
                <c:pt idx="80">
                  <c:v>5.2624092869322098E-2</c:v>
                </c:pt>
                <c:pt idx="81">
                  <c:v>5.2830697657742197E-2</c:v>
                </c:pt>
                <c:pt idx="82">
                  <c:v>5.3035357728726307E-2</c:v>
                </c:pt>
                <c:pt idx="83">
                  <c:v>5.32381116987573E-2</c:v>
                </c:pt>
                <c:pt idx="84">
                  <c:v>5.3438996949788903E-2</c:v>
                </c:pt>
                <c:pt idx="85">
                  <c:v>5.36380496832181E-2</c:v>
                </c:pt>
                <c:pt idx="86">
                  <c:v>5.3835304970892096E-2</c:v>
                </c:pt>
                <c:pt idx="87">
                  <c:v>5.4030796803341094E-2</c:v>
                </c:pt>
                <c:pt idx="88">
                  <c:v>5.4224558135422304E-2</c:v>
                </c:pt>
                <c:pt idx="89">
                  <c:v>5.4416620929538799E-2</c:v>
                </c:pt>
                <c:pt idx="90">
                  <c:v>5.4607016196591002E-2</c:v>
                </c:pt>
                <c:pt idx="91">
                  <c:v>5.4795774034801098E-2</c:v>
                </c:pt>
                <c:pt idx="92">
                  <c:v>5.4982923666546002E-2</c:v>
                </c:pt>
                <c:pt idx="93">
                  <c:v>5.5168493473318897E-2</c:v>
                </c:pt>
                <c:pt idx="94">
                  <c:v>5.5352511028936804E-2</c:v>
                </c:pt>
                <c:pt idx="95">
                  <c:v>5.5535003131097202E-2</c:v>
                </c:pt>
                <c:pt idx="96">
                  <c:v>5.5715995831384001E-2</c:v>
                </c:pt>
                <c:pt idx="97">
                  <c:v>5.5895514463815098E-2</c:v>
                </c:pt>
                <c:pt idx="98">
                  <c:v>5.6073583672014898E-2</c:v>
                </c:pt>
                <c:pt idx="99">
                  <c:v>5.6250227435094398E-2</c:v>
                </c:pt>
                <c:pt idx="100">
                  <c:v>5.6425469092309201E-2</c:v>
                </c:pt>
                <c:pt idx="101">
                  <c:v>5.6599331366569E-2</c:v>
                </c:pt>
                <c:pt idx="102">
                  <c:v>5.67718363868598E-2</c:v>
                </c:pt>
                <c:pt idx="103">
                  <c:v>5.6943005709641101E-2</c:v>
                </c:pt>
                <c:pt idx="104">
                  <c:v>5.7112860339274603E-2</c:v>
                </c:pt>
                <c:pt idx="105">
                  <c:v>5.7281420747536095E-2</c:v>
                </c:pt>
                <c:pt idx="106">
                  <c:v>5.7448706892261302E-2</c:v>
                </c:pt>
                <c:pt idx="107">
                  <c:v>5.76147382351717E-2</c:v>
                </c:pt>
                <c:pt idx="108">
                  <c:v>5.7779533758924098E-2</c:v>
                </c:pt>
                <c:pt idx="109">
                  <c:v>5.7943111983423702E-2</c:v>
                </c:pt>
                <c:pt idx="110">
                  <c:v>5.8105490981440994E-2</c:v>
                </c:pt>
                <c:pt idx="111">
                  <c:v>5.82666883935661E-2</c:v>
                </c:pt>
                <c:pt idx="112">
                  <c:v>5.8426721442536703E-2</c:v>
                </c:pt>
                <c:pt idx="113">
                  <c:v>5.85856069469693E-2</c:v>
                </c:pt>
                <c:pt idx="114">
                  <c:v>5.8743361334525804E-2</c:v>
                </c:pt>
                <c:pt idx="115">
                  <c:v>5.8900000654541304E-2</c:v>
                </c:pt>
                <c:pt idx="116">
                  <c:v>5.9055540590142605E-2</c:v>
                </c:pt>
                <c:pt idx="117">
                  <c:v>5.9209996469878803E-2</c:v>
                </c:pt>
                <c:pt idx="118">
                  <c:v>5.9363383278891096E-2</c:v>
                </c:pt>
                <c:pt idx="119">
                  <c:v>5.95157156696417E-2</c:v>
                </c:pt>
                <c:pt idx="120">
                  <c:v>5.9667007972224198E-2</c:v>
                </c:pt>
                <c:pt idx="121">
                  <c:v>5.9817274204274101E-2</c:v>
                </c:pt>
                <c:pt idx="122">
                  <c:v>5.9966528080499404E-2</c:v>
                </c:pt>
                <c:pt idx="123">
                  <c:v>6.0114783021848202E-2</c:v>
                </c:pt>
                <c:pt idx="124">
                  <c:v>6.0262052164330504E-2</c:v>
                </c:pt>
                <c:pt idx="125">
                  <c:v>6.0408348367509898E-2</c:v>
                </c:pt>
                <c:pt idx="126">
                  <c:v>6.05536842226801E-2</c:v>
                </c:pt>
                <c:pt idx="127">
                  <c:v>6.0698072060740293E-2</c:v>
                </c:pt>
                <c:pt idx="128">
                  <c:v>6.0841523959784399E-2</c:v>
                </c:pt>
                <c:pt idx="129">
                  <c:v>6.0984051752414101E-2</c:v>
                </c:pt>
                <c:pt idx="130">
                  <c:v>6.11256670327903E-2</c:v>
                </c:pt>
                <c:pt idx="131">
                  <c:v>6.12663811634339E-2</c:v>
                </c:pt>
                <c:pt idx="132">
                  <c:v>6.1406205281785697E-2</c:v>
                </c:pt>
                <c:pt idx="133">
                  <c:v>6.1545150306537601E-2</c:v>
                </c:pt>
                <c:pt idx="134">
                  <c:v>6.16832269437428E-2</c:v>
                </c:pt>
                <c:pt idx="135">
                  <c:v>6.1820445692716601E-2</c:v>
                </c:pt>
                <c:pt idx="136">
                  <c:v>6.1956816851735097E-2</c:v>
                </c:pt>
                <c:pt idx="137">
                  <c:v>6.2092350523540799E-2</c:v>
                </c:pt>
                <c:pt idx="138">
                  <c:v>6.2227056620663398E-2</c:v>
                </c:pt>
                <c:pt idx="139">
                  <c:v>6.2360944870562804E-2</c:v>
                </c:pt>
                <c:pt idx="140">
                  <c:v>6.2494024820602401E-2</c:v>
                </c:pt>
                <c:pt idx="141">
                  <c:v>6.2626305842858998E-2</c:v>
                </c:pt>
                <c:pt idx="142">
                  <c:v>6.2757797138775995E-2</c:v>
                </c:pt>
                <c:pt idx="143">
                  <c:v>6.2888507743667207E-2</c:v>
                </c:pt>
                <c:pt idx="144">
                  <c:v>6.3018446531075398E-2</c:v>
                </c:pt>
                <c:pt idx="145">
                  <c:v>6.3147622216993299E-2</c:v>
                </c:pt>
                <c:pt idx="146">
                  <c:v>6.3276043363950901E-2</c:v>
                </c:pt>
                <c:pt idx="147">
                  <c:v>6.3403718384975702E-2</c:v>
                </c:pt>
                <c:pt idx="148">
                  <c:v>6.3530655547429801E-2</c:v>
                </c:pt>
                <c:pt idx="149">
                  <c:v>6.36568629767294E-2</c:v>
                </c:pt>
                <c:pt idx="150">
                  <c:v>6.3782348659950902E-2</c:v>
                </c:pt>
                <c:pt idx="151">
                  <c:v>6.3907120449326907E-2</c:v>
                </c:pt>
                <c:pt idx="152">
                  <c:v>6.4031186065639498E-2</c:v>
                </c:pt>
                <c:pt idx="153">
                  <c:v>6.41545531015114E-2</c:v>
                </c:pt>
                <c:pt idx="154">
                  <c:v>6.4277229024599397E-2</c:v>
                </c:pt>
                <c:pt idx="155">
                  <c:v>6.4399221180695798E-2</c:v>
                </c:pt>
                <c:pt idx="156">
                  <c:v>6.4520536796740108E-2</c:v>
                </c:pt>
                <c:pt idx="157">
                  <c:v>6.4641182983742801E-2</c:v>
                </c:pt>
                <c:pt idx="158">
                  <c:v>6.4761166739627007E-2</c:v>
                </c:pt>
                <c:pt idx="159">
                  <c:v>6.4880494951989998E-2</c:v>
                </c:pt>
                <c:pt idx="160">
                  <c:v>6.4999174400786994E-2</c:v>
                </c:pt>
                <c:pt idx="161">
                  <c:v>6.5117211760940694E-2</c:v>
                </c:pt>
                <c:pt idx="162">
                  <c:v>6.5234613604879296E-2</c:v>
                </c:pt>
                <c:pt idx="163">
                  <c:v>6.5351386405005998E-2</c:v>
                </c:pt>
                <c:pt idx="164">
                  <c:v>6.5467536536100907E-2</c:v>
                </c:pt>
                <c:pt idx="165">
                  <c:v>6.5583070277659902E-2</c:v>
                </c:pt>
                <c:pt idx="166">
                  <c:v>6.5697993816171196E-2</c:v>
                </c:pt>
                <c:pt idx="167">
                  <c:v>6.5812313247332097E-2</c:v>
                </c:pt>
                <c:pt idx="168">
                  <c:v>6.5926034578209697E-2</c:v>
                </c:pt>
                <c:pt idx="169">
                  <c:v>6.6039163729344694E-2</c:v>
                </c:pt>
                <c:pt idx="170">
                  <c:v>6.6151706536802801E-2</c:v>
                </c:pt>
                <c:pt idx="171">
                  <c:v>6.6263668754174401E-2</c:v>
                </c:pt>
                <c:pt idx="172">
                  <c:v>6.6375056054525206E-2</c:v>
                </c:pt>
                <c:pt idx="173">
                  <c:v>6.6485874032298692E-2</c:v>
                </c:pt>
                <c:pt idx="174">
                  <c:v>6.65961282051723E-2</c:v>
                </c:pt>
                <c:pt idx="175">
                  <c:v>6.6705824015869997E-2</c:v>
                </c:pt>
                <c:pt idx="176">
                  <c:v>6.6814966833931511E-2</c:v>
                </c:pt>
                <c:pt idx="177">
                  <c:v>6.6923561957440508E-2</c:v>
                </c:pt>
                <c:pt idx="178">
                  <c:v>6.70316146147132E-2</c:v>
                </c:pt>
                <c:pt idx="179">
                  <c:v>6.7139129965948202E-2</c:v>
                </c:pt>
                <c:pt idx="180">
                  <c:v>6.7246113104839994E-2</c:v>
                </c:pt>
                <c:pt idx="181">
                  <c:v>6.7352569060156908E-2</c:v>
                </c:pt>
                <c:pt idx="182">
                  <c:v>6.74585027972847E-2</c:v>
                </c:pt>
                <c:pt idx="183">
                  <c:v>6.756391921973709E-2</c:v>
                </c:pt>
                <c:pt idx="184">
                  <c:v>6.766882317063469E-2</c:v>
                </c:pt>
                <c:pt idx="185">
                  <c:v>6.77732194341535E-2</c:v>
                </c:pt>
                <c:pt idx="186">
                  <c:v>6.7877112736944301E-2</c:v>
                </c:pt>
                <c:pt idx="187">
                  <c:v>6.7980507749523106E-2</c:v>
                </c:pt>
                <c:pt idx="188">
                  <c:v>6.8083409087635494E-2</c:v>
                </c:pt>
                <c:pt idx="189">
                  <c:v>6.8185821313593797E-2</c:v>
                </c:pt>
                <c:pt idx="190">
                  <c:v>6.8287748937590501E-2</c:v>
                </c:pt>
                <c:pt idx="191">
                  <c:v>6.8389196418986498E-2</c:v>
                </c:pt>
                <c:pt idx="192">
                  <c:v>6.8490168167576804E-2</c:v>
                </c:pt>
                <c:pt idx="193">
                  <c:v>6.8590668544835101E-2</c:v>
                </c:pt>
                <c:pt idx="194">
                  <c:v>6.8690701865135401E-2</c:v>
                </c:pt>
                <c:pt idx="195">
                  <c:v>6.8790272396955204E-2</c:v>
                </c:pt>
                <c:pt idx="196">
                  <c:v>6.8889384364058392E-2</c:v>
                </c:pt>
                <c:pt idx="197">
                  <c:v>6.8988041946660097E-2</c:v>
                </c:pt>
                <c:pt idx="198">
                  <c:v>6.90862492825743E-2</c:v>
                </c:pt>
                <c:pt idx="199">
                  <c:v>6.9184010468344298E-2</c:v>
                </c:pt>
                <c:pt idx="200">
                  <c:v>6.9281329560357804E-2</c:v>
                </c:pt>
                <c:pt idx="201">
                  <c:v>6.9378210575946495E-2</c:v>
                </c:pt>
                <c:pt idx="202">
                  <c:v>6.94746574944725E-2</c:v>
                </c:pt>
                <c:pt idx="203">
                  <c:v>6.9570674258399801E-2</c:v>
                </c:pt>
                <c:pt idx="204">
                  <c:v>6.9666264774355099E-2</c:v>
                </c:pt>
                <c:pt idx="205">
                  <c:v>6.9761432914174998E-2</c:v>
                </c:pt>
                <c:pt idx="206">
                  <c:v>6.9856182515943999E-2</c:v>
                </c:pt>
                <c:pt idx="207">
                  <c:v>6.9950517385020505E-2</c:v>
                </c:pt>
                <c:pt idx="208">
                  <c:v>7.0044441295054605E-2</c:v>
                </c:pt>
                <c:pt idx="209">
                  <c:v>7.0137957988997107E-2</c:v>
                </c:pt>
                <c:pt idx="210">
                  <c:v>7.0231071180099996E-2</c:v>
                </c:pt>
                <c:pt idx="211">
                  <c:v>7.0323784552910398E-2</c:v>
                </c:pt>
                <c:pt idx="212">
                  <c:v>7.0416101764257805E-2</c:v>
                </c:pt>
                <c:pt idx="213">
                  <c:v>7.0508026444235705E-2</c:v>
                </c:pt>
                <c:pt idx="214">
                  <c:v>7.0599562197178806E-2</c:v>
                </c:pt>
                <c:pt idx="215">
                  <c:v>7.0690712602635403E-2</c:v>
                </c:pt>
                <c:pt idx="216">
                  <c:v>7.0781481216337094E-2</c:v>
                </c:pt>
                <c:pt idx="217">
                  <c:v>7.0871871571166103E-2</c:v>
                </c:pt>
                <c:pt idx="218">
                  <c:v>7.0961887178120006E-2</c:v>
                </c:pt>
                <c:pt idx="219">
                  <c:v>7.1051531527276501E-2</c:v>
                </c:pt>
                <c:pt idx="220">
                  <c:v>7.1140808088757695E-2</c:v>
                </c:pt>
                <c:pt idx="221">
                  <c:v>7.1229720313695094E-2</c:v>
                </c:pt>
                <c:pt idx="222">
                  <c:v>7.1318271635195898E-2</c:v>
                </c:pt>
                <c:pt idx="223">
                  <c:v>7.1406465469312397E-2</c:v>
                </c:pt>
                <c:pt idx="224">
                  <c:v>7.1494305216014201E-2</c:v>
                </c:pt>
                <c:pt idx="225">
                  <c:v>7.1581794260164602E-2</c:v>
                </c:pt>
                <c:pt idx="226">
                  <c:v>7.1668935972501902E-2</c:v>
                </c:pt>
                <c:pt idx="227">
                  <c:v>7.1755733710627392E-2</c:v>
                </c:pt>
                <c:pt idx="228">
                  <c:v>7.1842190819999707E-2</c:v>
                </c:pt>
                <c:pt idx="229">
                  <c:v>7.1928310634937292E-2</c:v>
                </c:pt>
                <c:pt idx="230">
                  <c:v>7.2014096479630196E-2</c:v>
                </c:pt>
                <c:pt idx="231">
                  <c:v>7.2099551669160905E-2</c:v>
                </c:pt>
                <c:pt idx="232">
                  <c:v>7.2184679510537808E-2</c:v>
                </c:pt>
                <c:pt idx="233">
                  <c:v>7.2269483303739196E-2</c:v>
                </c:pt>
                <c:pt idx="234">
                  <c:v>7.2353966342771692E-2</c:v>
                </c:pt>
                <c:pt idx="235">
                  <c:v>7.2438131916743392E-2</c:v>
                </c:pt>
                <c:pt idx="236">
                  <c:v>7.252198331095161E-2</c:v>
                </c:pt>
                <c:pt idx="237">
                  <c:v>7.2605523807988598E-2</c:v>
                </c:pt>
                <c:pt idx="238">
                  <c:v>7.2688756688866096E-2</c:v>
                </c:pt>
                <c:pt idx="239">
                  <c:v>7.2771685234158001E-2</c:v>
                </c:pt>
                <c:pt idx="240">
                  <c:v>7.2854312725166501E-2</c:v>
                </c:pt>
                <c:pt idx="241">
                  <c:v>7.2936642445108696E-2</c:v>
                </c:pt>
                <c:pt idx="242">
                  <c:v>7.3018677680329297E-2</c:v>
                </c:pt>
                <c:pt idx="243">
                  <c:v>7.3100421721538605E-2</c:v>
                </c:pt>
                <c:pt idx="244">
                  <c:v>7.3181877865077793E-2</c:v>
                </c:pt>
                <c:pt idx="245">
                  <c:v>7.3263049414214701E-2</c:v>
                </c:pt>
                <c:pt idx="246">
                  <c:v>7.3343939680469789E-2</c:v>
                </c:pt>
                <c:pt idx="247">
                  <c:v>7.3424551984976702E-2</c:v>
                </c:pt>
                <c:pt idx="248">
                  <c:v>7.3504889659877393E-2</c:v>
                </c:pt>
                <c:pt idx="249">
                  <c:v>7.3584956049755207E-2</c:v>
                </c:pt>
                <c:pt idx="250">
                  <c:v>7.3664754513108097E-2</c:v>
                </c:pt>
                <c:pt idx="251">
                  <c:v>7.3744288423863796E-2</c:v>
                </c:pt>
                <c:pt idx="252">
                  <c:v>7.3823561172940699E-2</c:v>
                </c:pt>
                <c:pt idx="253">
                  <c:v>7.39025761698551E-2</c:v>
                </c:pt>
                <c:pt idx="254">
                  <c:v>7.3981336844380505E-2</c:v>
                </c:pt>
                <c:pt idx="255">
                  <c:v>7.4059846648258695E-2</c:v>
                </c:pt>
                <c:pt idx="256">
                  <c:v>7.4138109056969104E-2</c:v>
                </c:pt>
                <c:pt idx="257">
                  <c:v>7.42161275715571E-2</c:v>
                </c:pt>
                <c:pt idx="258">
                  <c:v>7.4293905720525702E-2</c:v>
                </c:pt>
                <c:pt idx="259">
                  <c:v>7.4371447061795604E-2</c:v>
                </c:pt>
                <c:pt idx="260">
                  <c:v>7.4448755184735302E-2</c:v>
                </c:pt>
                <c:pt idx="261">
                  <c:v>7.4525833712267703E-2</c:v>
                </c:pt>
                <c:pt idx="262">
                  <c:v>7.4602686303055901E-2</c:v>
                </c:pt>
                <c:pt idx="263">
                  <c:v>7.4679316653773906E-2</c:v>
                </c:pt>
                <c:pt idx="264">
                  <c:v>7.4755728501467694E-2</c:v>
                </c:pt>
                <c:pt idx="265">
                  <c:v>7.4831925626010404E-2</c:v>
                </c:pt>
                <c:pt idx="266">
                  <c:v>7.4907911852659104E-2</c:v>
                </c:pt>
                <c:pt idx="267">
                  <c:v>7.4983691054718193E-2</c:v>
                </c:pt>
                <c:pt idx="268">
                  <c:v>7.5059267156316403E-2</c:v>
                </c:pt>
                <c:pt idx="269">
                  <c:v>7.5134644135303297E-2</c:v>
                </c:pt>
                <c:pt idx="270">
                  <c:v>7.5209826026275003E-2</c:v>
                </c:pt>
                <c:pt idx="271">
                  <c:v>7.5284816923733594E-2</c:v>
                </c:pt>
                <c:pt idx="272">
                  <c:v>7.5359620985392298E-2</c:v>
                </c:pt>
                <c:pt idx="273">
                  <c:v>7.543424243563121E-2</c:v>
                </c:pt>
                <c:pt idx="274">
                  <c:v>7.5508685569118397E-2</c:v>
                </c:pt>
                <c:pt idx="275">
                  <c:v>7.5582954754601306E-2</c:v>
                </c:pt>
                <c:pt idx="276">
                  <c:v>7.5657054438883209E-2</c:v>
                </c:pt>
                <c:pt idx="277">
                  <c:v>7.5730989150994896E-2</c:v>
                </c:pt>
                <c:pt idx="278">
                  <c:v>7.5804763506575196E-2</c:v>
                </c:pt>
                <c:pt idx="279">
                  <c:v>7.5878382212471798E-2</c:v>
                </c:pt>
                <c:pt idx="280">
                  <c:v>7.5951850071580798E-2</c:v>
                </c:pt>
                <c:pt idx="281">
                  <c:v>7.6025171987935902E-2</c:v>
                </c:pt>
                <c:pt idx="282">
                  <c:v>7.6098352972069211E-2</c:v>
                </c:pt>
                <c:pt idx="283">
                  <c:v>7.617139814665691E-2</c:v>
                </c:pt>
                <c:pt idx="284">
                  <c:v>7.6244312752473703E-2</c:v>
                </c:pt>
                <c:pt idx="285">
                  <c:v>7.6317102154673702E-2</c:v>
                </c:pt>
                <c:pt idx="286">
                  <c:v>7.6389771849423194E-2</c:v>
                </c:pt>
                <c:pt idx="287">
                  <c:v>7.6462327470908906E-2</c:v>
                </c:pt>
                <c:pt idx="288">
                  <c:v>7.6534774798746694E-2</c:v>
                </c:pt>
                <c:pt idx="289">
                  <c:v>7.6607119765823906E-2</c:v>
                </c:pt>
                <c:pt idx="290">
                  <c:v>7.6679368466601006E-2</c:v>
                </c:pt>
                <c:pt idx="291">
                  <c:v>7.6751527165911909E-2</c:v>
                </c:pt>
                <c:pt idx="292">
                  <c:v>7.6823602308294603E-2</c:v>
                </c:pt>
                <c:pt idx="293">
                  <c:v>7.6895600527895902E-2</c:v>
                </c:pt>
                <c:pt idx="294">
                  <c:v>7.6967528658991799E-2</c:v>
                </c:pt>
                <c:pt idx="295">
                  <c:v>7.7039393747170393E-2</c:v>
                </c:pt>
                <c:pt idx="296">
                  <c:v>7.71112030612294E-2</c:v>
                </c:pt>
                <c:pt idx="297">
                  <c:v>7.7182964105844298E-2</c:v>
                </c:pt>
                <c:pt idx="298">
                  <c:v>7.7254684635067211E-2</c:v>
                </c:pt>
                <c:pt idx="299">
                  <c:v>7.7326372666724291E-2</c:v>
                </c:pt>
                <c:pt idx="300">
                  <c:v>7.7398036497783401E-2</c:v>
                </c:pt>
                <c:pt idx="301">
                  <c:v>7.7469684720772397E-2</c:v>
                </c:pt>
                <c:pt idx="302">
                  <c:v>7.7541326241336403E-2</c:v>
                </c:pt>
                <c:pt idx="303">
                  <c:v>7.7612970297027004E-2</c:v>
                </c:pt>
                <c:pt idx="304">
                  <c:v>7.7684626477431393E-2</c:v>
                </c:pt>
                <c:pt idx="305">
                  <c:v>7.7756304745756594E-2</c:v>
                </c:pt>
                <c:pt idx="306">
                  <c:v>7.7828015461994096E-2</c:v>
                </c:pt>
                <c:pt idx="307">
                  <c:v>7.7899769407807504E-2</c:v>
                </c:pt>
                <c:pt idx="308">
                  <c:v>7.7971577813296611E-2</c:v>
                </c:pt>
                <c:pt idx="309">
                  <c:v>7.8043452385808801E-2</c:v>
                </c:pt>
                <c:pt idx="310">
                  <c:v>7.8115405340986294E-2</c:v>
                </c:pt>
                <c:pt idx="311">
                  <c:v>7.8187449436260104E-2</c:v>
                </c:pt>
                <c:pt idx="312">
                  <c:v>7.8259598007020093E-2</c:v>
                </c:pt>
                <c:pt idx="313">
                  <c:v>7.8331865005719495E-2</c:v>
                </c:pt>
                <c:pt idx="314">
                  <c:v>7.8404265044202212E-2</c:v>
                </c:pt>
                <c:pt idx="315">
                  <c:v>7.847681343956675E-2</c:v>
                </c:pt>
                <c:pt idx="316">
                  <c:v>7.8549526263925792E-2</c:v>
                </c:pt>
                <c:pt idx="317">
                  <c:v>7.862242039845653E-2</c:v>
                </c:pt>
                <c:pt idx="318">
                  <c:v>7.8695513592183422E-2</c:v>
                </c:pt>
                <c:pt idx="319">
                  <c:v>7.8768824525990877E-2</c:v>
                </c:pt>
                <c:pt idx="320">
                  <c:v>7.8842372882420936E-2</c:v>
                </c:pt>
                <c:pt idx="321">
                  <c:v>7.8916179421880228E-2</c:v>
                </c:pt>
                <c:pt idx="322">
                  <c:v>7.8990266065958159E-2</c:v>
                </c:pt>
                <c:pt idx="323">
                  <c:v>7.9064655988646995E-2</c:v>
                </c:pt>
                <c:pt idx="324">
                  <c:v>7.9139373716353753E-2</c:v>
                </c:pt>
                <c:pt idx="325">
                  <c:v>7.9214445237714121E-2</c:v>
                </c:pt>
                <c:pt idx="326">
                  <c:v>7.9289898124343408E-2</c:v>
                </c:pt>
                <c:pt idx="327">
                  <c:v>7.9365761663819756E-2</c:v>
                </c:pt>
                <c:pt idx="328">
                  <c:v>7.9442067006360542E-2</c:v>
                </c:pt>
                <c:pt idx="329">
                  <c:v>7.9518847326859932E-2</c:v>
                </c:pt>
                <c:pt idx="330">
                  <c:v>7.9596138004179626E-2</c:v>
                </c:pt>
                <c:pt idx="331">
                  <c:v>7.9673976819853651E-2</c:v>
                </c:pt>
                <c:pt idx="332">
                  <c:v>7.9752404178670189E-2</c:v>
                </c:pt>
                <c:pt idx="333">
                  <c:v>7.9831463353947502E-2</c:v>
                </c:pt>
                <c:pt idx="334">
                  <c:v>7.9911200760722098E-2</c:v>
                </c:pt>
                <c:pt idx="335">
                  <c:v>7.9991666260539426E-2</c:v>
                </c:pt>
                <c:pt idx="336">
                  <c:v>8.0072913502071172E-2</c:v>
                </c:pt>
                <c:pt idx="337">
                  <c:v>8.0155000302403856E-2</c:v>
                </c:pt>
                <c:pt idx="338">
                  <c:v>8.0237989074555968E-2</c:v>
                </c:pt>
                <c:pt idx="339">
                  <c:v>8.032194730759179E-2</c:v>
                </c:pt>
                <c:pt idx="340">
                  <c:v>8.0406948106633416E-2</c:v>
                </c:pt>
                <c:pt idx="341">
                  <c:v>8.0493070801120239E-2</c:v>
                </c:pt>
                <c:pt idx="342">
                  <c:v>8.0580401630853823E-2</c:v>
                </c:pt>
                <c:pt idx="343">
                  <c:v>8.0669034520678681E-2</c:v>
                </c:pt>
                <c:pt idx="344">
                  <c:v>8.0759071956088321E-2</c:v>
                </c:pt>
                <c:pt idx="345">
                  <c:v>8.0850625973577894E-2</c:v>
                </c:pt>
                <c:pt idx="346">
                  <c:v>8.0943819281137419E-2</c:v>
                </c:pt>
                <c:pt idx="347">
                  <c:v>8.1038786525790607E-2</c:v>
                </c:pt>
                <c:pt idx="348">
                  <c:v>8.1135675726370773E-2</c:v>
                </c:pt>
                <c:pt idx="349">
                  <c:v>8.1234649890513766E-2</c:v>
                </c:pt>
                <c:pt idx="350">
                  <c:v>8.1335888834715514E-2</c:v>
                </c:pt>
                <c:pt idx="351">
                  <c:v>8.1439591224600621E-2</c:v>
                </c:pt>
                <c:pt idx="352">
                  <c:v>8.1545976848287294E-2</c:v>
                </c:pt>
                <c:pt idx="353">
                  <c:v>8.1655289127476452E-2</c:v>
                </c:pt>
                <c:pt idx="354">
                  <c:v>8.1767797856512045E-2</c:v>
                </c:pt>
                <c:pt idx="355">
                  <c:v>8.1883802136187969E-2</c:v>
                </c:pt>
                <c:pt idx="356">
                  <c:v>8.2003633432412501E-2</c:v>
                </c:pt>
                <c:pt idx="357">
                  <c:v>8.2127658634621542E-2</c:v>
                </c:pt>
                <c:pt idx="358">
                  <c:v>8.2256282908526435E-2</c:v>
                </c:pt>
                <c:pt idx="359">
                  <c:v>8.2389952025440222E-2</c:v>
                </c:pt>
                <c:pt idx="360">
                  <c:v>8.2529153700795693E-2</c:v>
                </c:pt>
                <c:pt idx="361">
                  <c:v>8.267441728866802E-2</c:v>
                </c:pt>
                <c:pt idx="362">
                  <c:v>8.2826310973618936E-2</c:v>
                </c:pt>
                <c:pt idx="363">
                  <c:v>8.2985435422836706E-2</c:v>
                </c:pt>
                <c:pt idx="364">
                  <c:v>8.315241280911452E-2</c:v>
                </c:pt>
                <c:pt idx="365">
                  <c:v>8.3327870362182907E-2</c:v>
                </c:pt>
                <c:pt idx="366">
                  <c:v>8.3512418407788822E-2</c:v>
                </c:pt>
                <c:pt idx="367">
                  <c:v>8.370662450516192E-2</c:v>
                </c:pt>
                <c:pt idx="368">
                  <c:v>8.3910987990947997E-2</c:v>
                </c:pt>
                <c:pt idx="369">
                  <c:v>8.4125922849231774E-2</c:v>
                </c:pt>
                <c:pt idx="370">
                  <c:v>8.435176071612259E-2</c:v>
                </c:pt>
                <c:pt idx="371">
                  <c:v>8.4588789135783493E-2</c:v>
                </c:pt>
                <c:pt idx="372">
                  <c:v>8.4837343156218409E-2</c:v>
                </c:pt>
                <c:pt idx="373">
                  <c:v>8.5097975198071649E-2</c:v>
                </c:pt>
                <c:pt idx="374">
                  <c:v>8.5371752563561318E-2</c:v>
                </c:pt>
                <c:pt idx="375">
                  <c:v>8.5874236083031838E-2</c:v>
                </c:pt>
                <c:pt idx="376">
                  <c:v>8.6170857818772179E-2</c:v>
                </c:pt>
                <c:pt idx="377">
                  <c:v>8.6482521453986341E-2</c:v>
                </c:pt>
                <c:pt idx="378">
                  <c:v>8.6798889255550765E-2</c:v>
                </c:pt>
                <c:pt idx="379">
                  <c:v>8.712143597431922E-2</c:v>
                </c:pt>
                <c:pt idx="380">
                  <c:v>8.7450172782845267E-2</c:v>
                </c:pt>
                <c:pt idx="381">
                  <c:v>8.7785269432431756E-2</c:v>
                </c:pt>
                <c:pt idx="382">
                  <c:v>8.8126887717903807E-2</c:v>
                </c:pt>
                <c:pt idx="383">
                  <c:v>8.8475198336365038E-2</c:v>
                </c:pt>
                <c:pt idx="384">
                  <c:v>8.8830379746050903E-2</c:v>
                </c:pt>
                <c:pt idx="385">
                  <c:v>8.919261873653539E-2</c:v>
                </c:pt>
                <c:pt idx="386">
                  <c:v>8.9562110883068133E-2</c:v>
                </c:pt>
                <c:pt idx="387">
                  <c:v>8.9939061048139757E-2</c:v>
                </c:pt>
                <c:pt idx="388">
                  <c:v>9.0323683919080702E-2</c:v>
                </c:pt>
                <c:pt idx="389">
                  <c:v>9.0716204585370899E-2</c:v>
                </c:pt>
                <c:pt idx="390">
                  <c:v>9.1116859158547225E-2</c:v>
                </c:pt>
                <c:pt idx="391">
                  <c:v>9.1525895438078708E-2</c:v>
                </c:pt>
                <c:pt idx="392">
                  <c:v>9.1943573627016953E-2</c:v>
                </c:pt>
                <c:pt idx="393">
                  <c:v>9.237016710171457E-2</c:v>
                </c:pt>
                <c:pt idx="394">
                  <c:v>9.2805963240450068E-2</c:v>
                </c:pt>
                <c:pt idx="395">
                  <c:v>9.3251264316400628E-2</c:v>
                </c:pt>
                <c:pt idx="396">
                  <c:v>9.3706388461078233E-2</c:v>
                </c:pt>
                <c:pt idx="397">
                  <c:v>9.4171670705099325E-2</c:v>
                </c:pt>
                <c:pt idx="398">
                  <c:v>9.4647464104002571E-2</c:v>
                </c:pt>
                <c:pt idx="399">
                  <c:v>9.5134140957782748E-2</c:v>
                </c:pt>
                <c:pt idx="400">
                  <c:v>9.5632094133875717E-2</c:v>
                </c:pt>
                <c:pt idx="401">
                  <c:v>9.6141738504545285E-2</c:v>
                </c:pt>
                <c:pt idx="402">
                  <c:v>9.6663512510988592E-2</c:v>
                </c:pt>
                <c:pt idx="403">
                  <c:v>9.7197879868038919E-2</c:v>
                </c:pt>
                <c:pt idx="404">
                  <c:v>9.7745331425111132E-2</c:v>
                </c:pt>
                <c:pt idx="405">
                  <c:v>9.830638720105922E-2</c:v>
                </c:pt>
                <c:pt idx="406">
                  <c:v>9.8881598612924879E-2</c:v>
                </c:pt>
                <c:pt idx="407">
                  <c:v>9.9471550921203564E-2</c:v>
                </c:pt>
                <c:pt idx="408">
                  <c:v>0.10007686591729154</c:v>
                </c:pt>
                <c:pt idx="409">
                  <c:v>0.10069820488228155</c:v>
                </c:pt>
                <c:pt idx="410">
                  <c:v>0.10133627185030453</c:v>
                </c:pt>
                <c:pt idx="411">
                  <c:v>0.10199181721429072</c:v>
                </c:pt>
                <c:pt idx="412">
                  <c:v>0.1026656417174137</c:v>
                </c:pt>
                <c:pt idx="413">
                  <c:v>0.10335860087979484</c:v>
                </c:pt>
                <c:pt idx="414">
                  <c:v>0.10407160991732606</c:v>
                </c:pt>
                <c:pt idx="415">
                  <c:v>0.10480564921806318</c:v>
                </c:pt>
                <c:pt idx="416">
                  <c:v>0.10556177045159847</c:v>
                </c:pt>
                <c:pt idx="417">
                  <c:v>0.10634110339863574</c:v>
                </c:pt>
                <c:pt idx="418">
                  <c:v>0.10714486360180395</c:v>
                </c:pt>
                <c:pt idx="419">
                  <c:v>0.10797436095513847</c:v>
                </c:pt>
                <c:pt idx="420">
                  <c:v>0.10883100936908358</c:v>
                </c:pt>
                <c:pt idx="421">
                  <c:v>0.1097163376709851</c:v>
                </c:pt>
                <c:pt idx="422">
                  <c:v>0.11063200192866726</c:v>
                </c:pt>
                <c:pt idx="423">
                  <c:v>0.11157979941784449</c:v>
                </c:pt>
                <c:pt idx="424">
                  <c:v>0.11256168449403667</c:v>
                </c:pt>
                <c:pt idx="425">
                  <c:v>0.11357978667799326</c:v>
                </c:pt>
                <c:pt idx="426">
                  <c:v>0.11463643132236155</c:v>
                </c:pt>
                <c:pt idx="427">
                  <c:v>0.11573416329912059</c:v>
                </c:pt>
                <c:pt idx="428">
                  <c:v>0.115732801390297</c:v>
                </c:pt>
                <c:pt idx="429">
                  <c:v>0.115732801390297</c:v>
                </c:pt>
                <c:pt idx="430">
                  <c:v>0.115732801390297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6C-4CC4-BE8B-270E15F9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472"/>
        <c:axId val="736547728"/>
      </c:scatterChart>
      <c:valAx>
        <c:axId val="41257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120"/>
        <c:crosses val="autoZero"/>
        <c:crossBetween val="midCat"/>
      </c:valAx>
      <c:valAx>
        <c:axId val="73654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8112"/>
        <c:crosses val="autoZero"/>
        <c:crossBetween val="midCat"/>
      </c:valAx>
      <c:valAx>
        <c:axId val="7365477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472"/>
        <c:crosses val="max"/>
        <c:crossBetween val="midCat"/>
      </c:valAx>
      <c:valAx>
        <c:axId val="736550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4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Implicit_Fracs!$CF$2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Implicit_Fracs!$CF$3:$CF$433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F-47CF-9B5C-54885B66AA51}"/>
            </c:ext>
          </c:extLst>
        </c:ser>
        <c:ser>
          <c:idx val="3"/>
          <c:order val="3"/>
          <c:tx>
            <c:strRef>
              <c:f>Implicit_Fracs!$CG$2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Implicit_Fracs!$CG$3:$CG$433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BF-47CF-9B5C-54885B6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2040"/>
        <c:axId val="736556744"/>
      </c:scatterChart>
      <c:scatterChart>
        <c:scatterStyle val="lineMarker"/>
        <c:varyColors val="0"/>
        <c:ser>
          <c:idx val="0"/>
          <c:order val="0"/>
          <c:tx>
            <c:strRef>
              <c:f>Implicit_Fracs!$CD$2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Implicit_Fracs!$CD$3:$CD$433</c:f>
              <c:numCache>
                <c:formatCode>General</c:formatCode>
                <c:ptCount val="43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BF-47CF-9B5C-54885B66AA51}"/>
            </c:ext>
          </c:extLst>
        </c:ser>
        <c:ser>
          <c:idx val="1"/>
          <c:order val="1"/>
          <c:tx>
            <c:strRef>
              <c:f>Implicit_Fracs!$CE$2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Implicit_Fracs!$CE$3:$CE$433</c:f>
              <c:numCache>
                <c:formatCode>General</c:formatCode>
                <c:ptCount val="43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F-47CF-9B5C-54885B6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5768"/>
        <c:axId val="736554000"/>
      </c:scatterChart>
      <c:valAx>
        <c:axId val="73655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6744"/>
        <c:crosses val="autoZero"/>
        <c:crossBetween val="midCat"/>
      </c:valAx>
      <c:valAx>
        <c:axId val="73655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040"/>
        <c:crosses val="autoZero"/>
        <c:crossBetween val="midCat"/>
      </c:valAx>
      <c:valAx>
        <c:axId val="73655400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5768"/>
        <c:crosses val="max"/>
        <c:crossBetween val="midCat"/>
      </c:valAx>
      <c:valAx>
        <c:axId val="736545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Implicit_Fracs!$CJ$2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Implicit_Fracs!$CJ$3:$CJ$433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0-4320-8527-9F18995D7537}"/>
            </c:ext>
          </c:extLst>
        </c:ser>
        <c:ser>
          <c:idx val="3"/>
          <c:order val="3"/>
          <c:tx>
            <c:strRef>
              <c:f>Implicit_Fracs!$CK$2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Implicit_Fracs!$CK$3:$CK$433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0-4320-8527-9F18995D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2432"/>
        <c:axId val="736552824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Implicit_Fracs!$CH$3:$CH$433</c:f>
              <c:numCache>
                <c:formatCode>General</c:formatCode>
                <c:ptCount val="43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0-4320-8527-9F18995D7537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Implicit_Fracs!$CI$3:$CI$433</c:f>
              <c:numCache>
                <c:formatCode>General</c:formatCode>
                <c:ptCount val="43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B0-4320-8527-9F18995D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864"/>
        <c:axId val="736556352"/>
      </c:scatterChart>
      <c:valAx>
        <c:axId val="73655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824"/>
        <c:crosses val="autoZero"/>
        <c:crossBetween val="midCat"/>
      </c:valAx>
      <c:valAx>
        <c:axId val="73655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432"/>
        <c:crosses val="autoZero"/>
        <c:crossBetween val="midCat"/>
      </c:valAx>
      <c:valAx>
        <c:axId val="73655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864"/>
        <c:crosses val="max"/>
        <c:crossBetween val="midCat"/>
      </c:valAx>
      <c:valAx>
        <c:axId val="736550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Implicit_Fracs!$A$496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Implicit_Fracs!$B$492:$V$492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Implicit_Fracs!$B$496:$V$496</c:f>
              <c:numCache>
                <c:formatCode>General</c:formatCode>
                <c:ptCount val="21"/>
                <c:pt idx="0">
                  <c:v>1.0664517650434699</c:v>
                </c:pt>
                <c:pt idx="1">
                  <c:v>1.0660047860983199</c:v>
                </c:pt>
                <c:pt idx="2">
                  <c:v>1.0642301265901599</c:v>
                </c:pt>
                <c:pt idx="3">
                  <c:v>1.06027846505041</c:v>
                </c:pt>
                <c:pt idx="4">
                  <c:v>1.0529241135352501</c:v>
                </c:pt>
                <c:pt idx="5">
                  <c:v>1.0404630741052301</c:v>
                </c:pt>
                <c:pt idx="6">
                  <c:v>1.0206055967372201</c:v>
                </c:pt>
                <c:pt idx="7">
                  <c:v>0.99038484149598804</c:v>
                </c:pt>
                <c:pt idx="8">
                  <c:v>0.946138230040108</c:v>
                </c:pt>
                <c:pt idx="9">
                  <c:v>0.88370547634584196</c:v>
                </c:pt>
                <c:pt idx="10">
                  <c:v>0.79911919910232898</c:v>
                </c:pt>
                <c:pt idx="11">
                  <c:v>0.69027653433971303</c:v>
                </c:pt>
                <c:pt idx="12">
                  <c:v>0.55957545559347699</c:v>
                </c:pt>
                <c:pt idx="13">
                  <c:v>0.41637313617582</c:v>
                </c:pt>
                <c:pt idx="14">
                  <c:v>0.276873993975846</c:v>
                </c:pt>
                <c:pt idx="15">
                  <c:v>0.159316844979835</c:v>
                </c:pt>
                <c:pt idx="16">
                  <c:v>7.5892750324050004E-2</c:v>
                </c:pt>
                <c:pt idx="17">
                  <c:v>2.8051047017396101E-2</c:v>
                </c:pt>
                <c:pt idx="18">
                  <c:v>7.3284615867872903E-3</c:v>
                </c:pt>
                <c:pt idx="19">
                  <c:v>1.18526033379009E-3</c:v>
                </c:pt>
                <c:pt idx="20">
                  <c:v>6.8820832880382794E-5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53.029293134016299</c:v>
                </c:pt>
                <c:pt idx="1">
                  <c:v>47.197427692812703</c:v>
                </c:pt>
                <c:pt idx="2">
                  <c:v>45.958638676178701</c:v>
                </c:pt>
                <c:pt idx="3">
                  <c:v>36.858337143993197</c:v>
                </c:pt>
                <c:pt idx="4">
                  <c:v>35.312989523173201</c:v>
                </c:pt>
                <c:pt idx="5">
                  <c:v>35.2715553580842</c:v>
                </c:pt>
                <c:pt idx="6">
                  <c:v>31.636141316242099</c:v>
                </c:pt>
                <c:pt idx="7">
                  <c:v>31.163323635149101</c:v>
                </c:pt>
                <c:pt idx="8">
                  <c:v>30.869441945272801</c:v>
                </c:pt>
                <c:pt idx="9">
                  <c:v>28.724447171420898</c:v>
                </c:pt>
                <c:pt idx="10">
                  <c:v>27.383236812801499</c:v>
                </c:pt>
                <c:pt idx="11">
                  <c:v>25.7243881378179</c:v>
                </c:pt>
                <c:pt idx="12">
                  <c:v>25.246780360895599</c:v>
                </c:pt>
                <c:pt idx="13">
                  <c:v>24.7842825674675</c:v>
                </c:pt>
                <c:pt idx="14">
                  <c:v>24.456007664272502</c:v>
                </c:pt>
                <c:pt idx="15">
                  <c:v>24.411881565078801</c:v>
                </c:pt>
                <c:pt idx="16">
                  <c:v>23.524913592002299</c:v>
                </c:pt>
                <c:pt idx="17">
                  <c:v>22.604997689032501</c:v>
                </c:pt>
                <c:pt idx="18">
                  <c:v>22.5101638713505</c:v>
                </c:pt>
                <c:pt idx="19">
                  <c:v>21.847485515067</c:v>
                </c:pt>
                <c:pt idx="20">
                  <c:v>21.683553558141199</c:v>
                </c:pt>
                <c:pt idx="21">
                  <c:v>21.558321205743798</c:v>
                </c:pt>
                <c:pt idx="22">
                  <c:v>21.5062507335542</c:v>
                </c:pt>
                <c:pt idx="23">
                  <c:v>21.088566633215201</c:v>
                </c:pt>
                <c:pt idx="24">
                  <c:v>20.8342677017169</c:v>
                </c:pt>
                <c:pt idx="25">
                  <c:v>20.817491133476299</c:v>
                </c:pt>
                <c:pt idx="26">
                  <c:v>20.7925111681344</c:v>
                </c:pt>
                <c:pt idx="27">
                  <c:v>20.733106231119798</c:v>
                </c:pt>
                <c:pt idx="28">
                  <c:v>20.427031456216302</c:v>
                </c:pt>
                <c:pt idx="29">
                  <c:v>20.235935906161</c:v>
                </c:pt>
                <c:pt idx="30">
                  <c:v>20.133596132510199</c:v>
                </c:pt>
                <c:pt idx="31">
                  <c:v>19.964426721122202</c:v>
                </c:pt>
                <c:pt idx="32">
                  <c:v>19.655069311977901</c:v>
                </c:pt>
                <c:pt idx="33">
                  <c:v>19.239901911124502</c:v>
                </c:pt>
                <c:pt idx="34">
                  <c:v>18.139728758212399</c:v>
                </c:pt>
                <c:pt idx="35">
                  <c:v>17.728470560348899</c:v>
                </c:pt>
                <c:pt idx="36">
                  <c:v>17.1375509677985</c:v>
                </c:pt>
                <c:pt idx="37">
                  <c:v>16.550517967923401</c:v>
                </c:pt>
                <c:pt idx="38">
                  <c:v>16.515929875800001</c:v>
                </c:pt>
                <c:pt idx="39">
                  <c:v>15.031568855902</c:v>
                </c:pt>
                <c:pt idx="40">
                  <c:v>14.952216109114399</c:v>
                </c:pt>
                <c:pt idx="41">
                  <c:v>14.816424880834999</c:v>
                </c:pt>
                <c:pt idx="42">
                  <c:v>14.793654512582799</c:v>
                </c:pt>
                <c:pt idx="43">
                  <c:v>14.769783436249799</c:v>
                </c:pt>
                <c:pt idx="44">
                  <c:v>14.282352052637</c:v>
                </c:pt>
                <c:pt idx="45">
                  <c:v>14.2101799678482</c:v>
                </c:pt>
                <c:pt idx="46">
                  <c:v>13.9549446279721</c:v>
                </c:pt>
                <c:pt idx="47">
                  <c:v>13.7955179679234</c:v>
                </c:pt>
                <c:pt idx="48">
                  <c:v>13.5904845319389</c:v>
                </c:pt>
                <c:pt idx="49">
                  <c:v>13.461939882346</c:v>
                </c:pt>
                <c:pt idx="50">
                  <c:v>13.2903406142749</c:v>
                </c:pt>
                <c:pt idx="51">
                  <c:v>13.0942637213368</c:v>
                </c:pt>
                <c:pt idx="52">
                  <c:v>12.8016238454966</c:v>
                </c:pt>
                <c:pt idx="53">
                  <c:v>12.713435891084901</c:v>
                </c:pt>
                <c:pt idx="54">
                  <c:v>12.5972968613983</c:v>
                </c:pt>
                <c:pt idx="55">
                  <c:v>12.554057192819901</c:v>
                </c:pt>
                <c:pt idx="56">
                  <c:v>12.425992318685999</c:v>
                </c:pt>
                <c:pt idx="57">
                  <c:v>12.423296379025301</c:v>
                </c:pt>
                <c:pt idx="58">
                  <c:v>12.028746001113401</c:v>
                </c:pt>
                <c:pt idx="59">
                  <c:v>11.2803863234529</c:v>
                </c:pt>
                <c:pt idx="60">
                  <c:v>10.839402320767601</c:v>
                </c:pt>
                <c:pt idx="61">
                  <c:v>10.703000216543501</c:v>
                </c:pt>
                <c:pt idx="62">
                  <c:v>10.5365149111273</c:v>
                </c:pt>
                <c:pt idx="63">
                  <c:v>10.472258703467</c:v>
                </c:pt>
                <c:pt idx="64">
                  <c:v>10.3673141353208</c:v>
                </c:pt>
                <c:pt idx="65">
                  <c:v>10.3545144650453</c:v>
                </c:pt>
                <c:pt idx="66">
                  <c:v>10.0331226368511</c:v>
                </c:pt>
                <c:pt idx="67">
                  <c:v>9.7737031850909393</c:v>
                </c:pt>
                <c:pt idx="68">
                  <c:v>9.6009297835729797</c:v>
                </c:pt>
                <c:pt idx="69">
                  <c:v>9.4033270517926208</c:v>
                </c:pt>
                <c:pt idx="70">
                  <c:v>9.3831109555281405</c:v>
                </c:pt>
                <c:pt idx="71">
                  <c:v>9.1138879082751298</c:v>
                </c:pt>
                <c:pt idx="72">
                  <c:v>8.9932335241116004</c:v>
                </c:pt>
                <c:pt idx="73">
                  <c:v>8.80849840175458</c:v>
                </c:pt>
                <c:pt idx="74">
                  <c:v>8.7871327465011095</c:v>
                </c:pt>
                <c:pt idx="75">
                  <c:v>8.6780002165434702</c:v>
                </c:pt>
                <c:pt idx="76">
                  <c:v>8.4468769077955095</c:v>
                </c:pt>
                <c:pt idx="77">
                  <c:v>8.3445800018463103</c:v>
                </c:pt>
                <c:pt idx="78">
                  <c:v>8.1101992657890296</c:v>
                </c:pt>
                <c:pt idx="79">
                  <c:v>8.0792990855290991</c:v>
                </c:pt>
                <c:pt idx="80">
                  <c:v>7.9737133194364302</c:v>
                </c:pt>
                <c:pt idx="81">
                  <c:v>7.9717502165434704</c:v>
                </c:pt>
                <c:pt idx="82">
                  <c:v>7.8769168389347302</c:v>
                </c:pt>
                <c:pt idx="83">
                  <c:v>7.4562609404991296</c:v>
                </c:pt>
                <c:pt idx="84">
                  <c:v>7.4445270315245198</c:v>
                </c:pt>
                <c:pt idx="85">
                  <c:v>7.4228502190561301</c:v>
                </c:pt>
                <c:pt idx="86">
                  <c:v>7.3930932233181297</c:v>
                </c:pt>
                <c:pt idx="87">
                  <c:v>7.3158697053983799</c:v>
                </c:pt>
                <c:pt idx="88">
                  <c:v>7.1072133824393102</c:v>
                </c:pt>
                <c:pt idx="89">
                  <c:v>7.0988237733531996</c:v>
                </c:pt>
                <c:pt idx="90">
                  <c:v>7.03479343931114</c:v>
                </c:pt>
                <c:pt idx="91">
                  <c:v>7.0142156971041896</c:v>
                </c:pt>
                <c:pt idx="92">
                  <c:v>6.6938369661977397</c:v>
                </c:pt>
                <c:pt idx="93">
                  <c:v>6.5541391915361897</c:v>
                </c:pt>
                <c:pt idx="94">
                  <c:v>6.5071565379585499</c:v>
                </c:pt>
                <c:pt idx="95">
                  <c:v>6.2667411326559801</c:v>
                </c:pt>
                <c:pt idx="96">
                  <c:v>6.2504239993614599</c:v>
                </c:pt>
                <c:pt idx="97">
                  <c:v>5.6391790741421302</c:v>
                </c:pt>
                <c:pt idx="98">
                  <c:v>5.6121811360807401</c:v>
                </c:pt>
                <c:pt idx="99">
                  <c:v>5.4471945925413197</c:v>
                </c:pt>
                <c:pt idx="100">
                  <c:v>5.1683467366752902</c:v>
                </c:pt>
                <c:pt idx="101">
                  <c:v>5.1525765742860603</c:v>
                </c:pt>
                <c:pt idx="102">
                  <c:v>5.13707539968728</c:v>
                </c:pt>
                <c:pt idx="103">
                  <c:v>5.04364222494908</c:v>
                </c:pt>
                <c:pt idx="104">
                  <c:v>5.0321711772325104</c:v>
                </c:pt>
                <c:pt idx="105">
                  <c:v>4.9758474398413499</c:v>
                </c:pt>
                <c:pt idx="106">
                  <c:v>4.8816669001765796</c:v>
                </c:pt>
                <c:pt idx="107">
                  <c:v>4.8793839561608898</c:v>
                </c:pt>
                <c:pt idx="108">
                  <c:v>4.7791198912256503</c:v>
                </c:pt>
                <c:pt idx="109">
                  <c:v>4.4745064787573199</c:v>
                </c:pt>
                <c:pt idx="110">
                  <c:v>4.2975084345312196</c:v>
                </c:pt>
                <c:pt idx="111">
                  <c:v>4.1286193554100903</c:v>
                </c:pt>
                <c:pt idx="112">
                  <c:v>4.0930741058114704</c:v>
                </c:pt>
                <c:pt idx="113">
                  <c:v>3.8254992162133199</c:v>
                </c:pt>
                <c:pt idx="114">
                  <c:v>3.8033759835452199</c:v>
                </c:pt>
                <c:pt idx="115">
                  <c:v>3.7058821315105601</c:v>
                </c:pt>
                <c:pt idx="116">
                  <c:v>3.691648935046</c:v>
                </c:pt>
                <c:pt idx="117">
                  <c:v>3.54152704590491</c:v>
                </c:pt>
                <c:pt idx="118">
                  <c:v>3.5109478963710501</c:v>
                </c:pt>
                <c:pt idx="119">
                  <c:v>3.4269255803036698</c:v>
                </c:pt>
                <c:pt idx="120">
                  <c:v>3.3393705008352002</c:v>
                </c:pt>
                <c:pt idx="121">
                  <c:v>3.3234156257365699</c:v>
                </c:pt>
                <c:pt idx="122">
                  <c:v>3.2961282435519501</c:v>
                </c:pt>
                <c:pt idx="123">
                  <c:v>3.0018838627214599</c:v>
                </c:pt>
                <c:pt idx="124">
                  <c:v>2.9902381610256601</c:v>
                </c:pt>
                <c:pt idx="125">
                  <c:v>2.96028386536062</c:v>
                </c:pt>
                <c:pt idx="126">
                  <c:v>2.8351670594685898</c:v>
                </c:pt>
                <c:pt idx="127">
                  <c:v>2.6050278275786098</c:v>
                </c:pt>
                <c:pt idx="128">
                  <c:v>2.5026641451945402</c:v>
                </c:pt>
                <c:pt idx="129">
                  <c:v>2.4033887881139999</c:v>
                </c:pt>
                <c:pt idx="130">
                  <c:v>2.36508142798154</c:v>
                </c:pt>
                <c:pt idx="131">
                  <c:v>2.0168800012144898</c:v>
                </c:pt>
                <c:pt idx="132">
                  <c:v>1.8790775447858199</c:v>
                </c:pt>
                <c:pt idx="133">
                  <c:v>1.8709489769955401</c:v>
                </c:pt>
                <c:pt idx="134">
                  <c:v>1.79743803082742</c:v>
                </c:pt>
                <c:pt idx="135">
                  <c:v>1.7136839023260499</c:v>
                </c:pt>
                <c:pt idx="136">
                  <c:v>1.6610608975762899</c:v>
                </c:pt>
                <c:pt idx="137">
                  <c:v>1.6120011789963899</c:v>
                </c:pt>
                <c:pt idx="138">
                  <c:v>1.6067686117687601</c:v>
                </c:pt>
                <c:pt idx="139">
                  <c:v>1.4695209751766101</c:v>
                </c:pt>
                <c:pt idx="140">
                  <c:v>1.3258820085096701</c:v>
                </c:pt>
                <c:pt idx="141">
                  <c:v>1.29218689349452</c:v>
                </c:pt>
                <c:pt idx="142">
                  <c:v>1.1568374541522</c:v>
                </c:pt>
                <c:pt idx="143">
                  <c:v>1.0683648278975999</c:v>
                </c:pt>
                <c:pt idx="144">
                  <c:v>1.0636950148281701</c:v>
                </c:pt>
                <c:pt idx="145">
                  <c:v>0.79667969994153498</c:v>
                </c:pt>
                <c:pt idx="146">
                  <c:v>0.71764937975338206</c:v>
                </c:pt>
                <c:pt idx="147">
                  <c:v>0.561750216543487</c:v>
                </c:pt>
                <c:pt idx="148">
                  <c:v>0.50821551338678705</c:v>
                </c:pt>
                <c:pt idx="149">
                  <c:v>0.45466390354290798</c:v>
                </c:pt>
                <c:pt idx="150">
                  <c:v>0.279542476913335</c:v>
                </c:pt>
                <c:pt idx="151">
                  <c:v>0.278959420211919</c:v>
                </c:pt>
                <c:pt idx="152">
                  <c:v>0.21492973886236699</c:v>
                </c:pt>
                <c:pt idx="153">
                  <c:v>0.18165141853017999</c:v>
                </c:pt>
                <c:pt idx="154">
                  <c:v>4.5464151989847303E-2</c:v>
                </c:pt>
                <c:pt idx="155">
                  <c:v>2.6320022310130801E-2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3.3143308208760186E-2</c:v>
                </c:pt>
                <c:pt idx="1">
                  <c:v>6.2641700516768123E-2</c:v>
                </c:pt>
                <c:pt idx="2">
                  <c:v>9.1365849689379816E-2</c:v>
                </c:pt>
                <c:pt idx="3">
                  <c:v>0.11440231040437557</c:v>
                </c:pt>
                <c:pt idx="4">
                  <c:v>0.13647292885635881</c:v>
                </c:pt>
                <c:pt idx="5">
                  <c:v>0.15851765095516143</c:v>
                </c:pt>
                <c:pt idx="6">
                  <c:v>0.17829023927781273</c:v>
                </c:pt>
                <c:pt idx="7">
                  <c:v>0.19776731654978091</c:v>
                </c:pt>
                <c:pt idx="8">
                  <c:v>0.21706071776557642</c:v>
                </c:pt>
                <c:pt idx="9">
                  <c:v>0.23501349724771448</c:v>
                </c:pt>
                <c:pt idx="10">
                  <c:v>0.2521280202557154</c:v>
                </c:pt>
                <c:pt idx="11">
                  <c:v>0.2682057628418516</c:v>
                </c:pt>
                <c:pt idx="12">
                  <c:v>0.28398500056741133</c:v>
                </c:pt>
                <c:pt idx="13">
                  <c:v>0.2994751771720785</c:v>
                </c:pt>
                <c:pt idx="14">
                  <c:v>0.31476018196224881</c:v>
                </c:pt>
                <c:pt idx="15">
                  <c:v>0.33001760794042306</c:v>
                </c:pt>
                <c:pt idx="16">
                  <c:v>0.34472067893542452</c:v>
                </c:pt>
                <c:pt idx="17">
                  <c:v>0.35884880249106982</c:v>
                </c:pt>
                <c:pt idx="18">
                  <c:v>0.37291765491066386</c:v>
                </c:pt>
                <c:pt idx="19">
                  <c:v>0.38657233335758073</c:v>
                </c:pt>
                <c:pt idx="20">
                  <c:v>0.40012455433141897</c:v>
                </c:pt>
                <c:pt idx="21">
                  <c:v>0.41359850508500884</c:v>
                </c:pt>
                <c:pt idx="22">
                  <c:v>0.42703991179348022</c:v>
                </c:pt>
                <c:pt idx="23">
                  <c:v>0.44022026593923974</c:v>
                </c:pt>
                <c:pt idx="24">
                  <c:v>0.45324168325281278</c:v>
                </c:pt>
                <c:pt idx="25">
                  <c:v>0.46625261521123545</c:v>
                </c:pt>
                <c:pt idx="26">
                  <c:v>0.47924793469131943</c:v>
                </c:pt>
                <c:pt idx="27">
                  <c:v>0.4922061260857693</c:v>
                </c:pt>
                <c:pt idx="28">
                  <c:v>0.50497302074590444</c:v>
                </c:pt>
                <c:pt idx="29">
                  <c:v>0.51762048068725508</c:v>
                </c:pt>
                <c:pt idx="30">
                  <c:v>0.53020397827007393</c:v>
                </c:pt>
                <c:pt idx="31">
                  <c:v>0.54268174497077526</c:v>
                </c:pt>
                <c:pt idx="32">
                  <c:v>0.55496616329076143</c:v>
                </c:pt>
                <c:pt idx="33">
                  <c:v>0.5669911019852143</c:v>
                </c:pt>
                <c:pt idx="34">
                  <c:v>0.57832843245909704</c:v>
                </c:pt>
                <c:pt idx="35">
                  <c:v>0.58940872655931509</c:v>
                </c:pt>
                <c:pt idx="36">
                  <c:v>0.60011969591418912</c:v>
                </c:pt>
                <c:pt idx="37">
                  <c:v>0.61046376964414129</c:v>
                </c:pt>
                <c:pt idx="38">
                  <c:v>0.62078622581651632</c:v>
                </c:pt>
                <c:pt idx="39">
                  <c:v>0.6301809563514551</c:v>
                </c:pt>
                <c:pt idx="40">
                  <c:v>0.63952609141965155</c:v>
                </c:pt>
                <c:pt idx="41">
                  <c:v>0.64878635697017339</c:v>
                </c:pt>
                <c:pt idx="42">
                  <c:v>0.65803239104053768</c:v>
                </c:pt>
                <c:pt idx="43">
                  <c:v>0.66726350568819381</c:v>
                </c:pt>
                <c:pt idx="44">
                  <c:v>0.67618997572109196</c:v>
                </c:pt>
                <c:pt idx="45">
                  <c:v>0.68507133820099708</c:v>
                </c:pt>
                <c:pt idx="46">
                  <c:v>0.69379317859347966</c:v>
                </c:pt>
                <c:pt idx="47">
                  <c:v>0.70241537732343184</c:v>
                </c:pt>
                <c:pt idx="48">
                  <c:v>0.7109094301558937</c:v>
                </c:pt>
                <c:pt idx="49">
                  <c:v>0.71932314258235996</c:v>
                </c:pt>
                <c:pt idx="50">
                  <c:v>0.72762960546628175</c:v>
                </c:pt>
                <c:pt idx="51">
                  <c:v>0.73581352029211722</c:v>
                </c:pt>
                <c:pt idx="52">
                  <c:v>0.74381453519555263</c:v>
                </c:pt>
                <c:pt idx="53">
                  <c:v>0.75176043262748071</c:v>
                </c:pt>
                <c:pt idx="54">
                  <c:v>0.75963374316585464</c:v>
                </c:pt>
                <c:pt idx="55">
                  <c:v>0.76748002891136702</c:v>
                </c:pt>
                <c:pt idx="56">
                  <c:v>0.77524627411054581</c:v>
                </c:pt>
                <c:pt idx="57">
                  <c:v>0.78301083434743657</c:v>
                </c:pt>
                <c:pt idx="58">
                  <c:v>0.79052880059813246</c:v>
                </c:pt>
                <c:pt idx="59">
                  <c:v>0.79757904205029051</c:v>
                </c:pt>
                <c:pt idx="60">
                  <c:v>0.80435366850077028</c:v>
                </c:pt>
                <c:pt idx="61">
                  <c:v>0.81104304363611002</c:v>
                </c:pt>
                <c:pt idx="62">
                  <c:v>0.81762836545556461</c:v>
                </c:pt>
                <c:pt idx="63">
                  <c:v>0.82417352714523151</c:v>
                </c:pt>
                <c:pt idx="64">
                  <c:v>0.83065309847980706</c:v>
                </c:pt>
                <c:pt idx="65">
                  <c:v>0.83712467002046043</c:v>
                </c:pt>
                <c:pt idx="66">
                  <c:v>0.84339537166849232</c:v>
                </c:pt>
                <c:pt idx="67">
                  <c:v>0.84950393615917419</c:v>
                </c:pt>
                <c:pt idx="68">
                  <c:v>0.85550451727390731</c:v>
                </c:pt>
                <c:pt idx="69">
                  <c:v>0.86138159668127767</c:v>
                </c:pt>
                <c:pt idx="70">
                  <c:v>0.86724604102848279</c:v>
                </c:pt>
                <c:pt idx="71">
                  <c:v>0.8729422209711547</c:v>
                </c:pt>
                <c:pt idx="72">
                  <c:v>0.87856299192372445</c:v>
                </c:pt>
                <c:pt idx="73">
                  <c:v>0.88406830342482101</c:v>
                </c:pt>
                <c:pt idx="74">
                  <c:v>0.88956026139138422</c:v>
                </c:pt>
                <c:pt idx="75">
                  <c:v>0.89498401152672391</c:v>
                </c:pt>
                <c:pt idx="76">
                  <c:v>0.90026330959409606</c:v>
                </c:pt>
                <c:pt idx="77">
                  <c:v>0.90547867209525001</c:v>
                </c:pt>
                <c:pt idx="78">
                  <c:v>0.91054754663636817</c:v>
                </c:pt>
                <c:pt idx="79">
                  <c:v>0.9155971085648239</c:v>
                </c:pt>
                <c:pt idx="80">
                  <c:v>0.92058067938947163</c:v>
                </c:pt>
                <c:pt idx="81">
                  <c:v>0.92556302327481133</c:v>
                </c:pt>
                <c:pt idx="82">
                  <c:v>0.93048609629914558</c:v>
                </c:pt>
                <c:pt idx="83">
                  <c:v>0.9351462593869575</c:v>
                </c:pt>
                <c:pt idx="84">
                  <c:v>0.9397990887816603</c:v>
                </c:pt>
                <c:pt idx="85">
                  <c:v>0.94443837016857035</c:v>
                </c:pt>
                <c:pt idx="86">
                  <c:v>0.94905905343314423</c:v>
                </c:pt>
                <c:pt idx="87">
                  <c:v>0.95363147199901821</c:v>
                </c:pt>
                <c:pt idx="88">
                  <c:v>0.95807348036304274</c:v>
                </c:pt>
                <c:pt idx="89">
                  <c:v>0.96251024522138851</c:v>
                </c:pt>
                <c:pt idx="90">
                  <c:v>0.96690699112095801</c:v>
                </c:pt>
                <c:pt idx="91">
                  <c:v>0.97129087593164809</c:v>
                </c:pt>
                <c:pt idx="92">
                  <c:v>0.97547452403552171</c:v>
                </c:pt>
                <c:pt idx="93">
                  <c:v>0.97957086103023183</c:v>
                </c:pt>
                <c:pt idx="94">
                  <c:v>0.98363783386645598</c:v>
                </c:pt>
                <c:pt idx="95">
                  <c:v>0.98755454707436596</c:v>
                </c:pt>
                <c:pt idx="96">
                  <c:v>0.99146106207396689</c:v>
                </c:pt>
                <c:pt idx="97">
                  <c:v>0.99498554899530567</c:v>
                </c:pt>
                <c:pt idx="98">
                  <c:v>0.99849316220535611</c:v>
                </c:pt>
                <c:pt idx="99">
                  <c:v>1.0018976588256945</c:v>
                </c:pt>
                <c:pt idx="100">
                  <c:v>1.0051278755361166</c:v>
                </c:pt>
                <c:pt idx="101">
                  <c:v>1.0083482358950453</c:v>
                </c:pt>
                <c:pt idx="102">
                  <c:v>1.0115589080198499</c:v>
                </c:pt>
                <c:pt idx="103">
                  <c:v>1.0147111844104431</c:v>
                </c:pt>
                <c:pt idx="104">
                  <c:v>1.0178562913962135</c:v>
                </c:pt>
                <c:pt idx="105">
                  <c:v>1.0209661960461143</c:v>
                </c:pt>
                <c:pt idx="106">
                  <c:v>1.0240172378587247</c:v>
                </c:pt>
                <c:pt idx="107">
                  <c:v>1.0270668528313251</c:v>
                </c:pt>
                <c:pt idx="108">
                  <c:v>1.0300538027633412</c:v>
                </c:pt>
                <c:pt idx="109">
                  <c:v>1.0328503693125646</c:v>
                </c:pt>
                <c:pt idx="110">
                  <c:v>1.0355363120841465</c:v>
                </c:pt>
                <c:pt idx="111">
                  <c:v>1.0381166991812778</c:v>
                </c:pt>
                <c:pt idx="112">
                  <c:v>1.04067487049741</c:v>
                </c:pt>
                <c:pt idx="113">
                  <c:v>1.0430658075075434</c:v>
                </c:pt>
                <c:pt idx="114">
                  <c:v>1.0454429174972593</c:v>
                </c:pt>
                <c:pt idx="115">
                  <c:v>1.0477590938294534</c:v>
                </c:pt>
                <c:pt idx="116">
                  <c:v>1.0500663744138572</c:v>
                </c:pt>
                <c:pt idx="117">
                  <c:v>1.0522798288175477</c:v>
                </c:pt>
                <c:pt idx="118">
                  <c:v>1.0544741712527796</c:v>
                </c:pt>
                <c:pt idx="119">
                  <c:v>1.0566159997404694</c:v>
                </c:pt>
                <c:pt idx="120">
                  <c:v>1.0587031063034913</c:v>
                </c:pt>
                <c:pt idx="121">
                  <c:v>1.0607802410695766</c:v>
                </c:pt>
                <c:pt idx="122">
                  <c:v>1.0628403212217965</c:v>
                </c:pt>
                <c:pt idx="123">
                  <c:v>1.0647164986359974</c:v>
                </c:pt>
                <c:pt idx="124">
                  <c:v>1.0665853974866384</c:v>
                </c:pt>
                <c:pt idx="125">
                  <c:v>1.0684355749024887</c:v>
                </c:pt>
                <c:pt idx="126">
                  <c:v>1.0702075543146565</c:v>
                </c:pt>
                <c:pt idx="127">
                  <c:v>1.0718356967068932</c:v>
                </c:pt>
                <c:pt idx="128">
                  <c:v>1.0733998617976397</c:v>
                </c:pt>
                <c:pt idx="129">
                  <c:v>1.0749019797902108</c:v>
                </c:pt>
                <c:pt idx="130">
                  <c:v>1.0763801556826993</c:v>
                </c:pt>
                <c:pt idx="131">
                  <c:v>1.0776407056834583</c:v>
                </c:pt>
                <c:pt idx="132">
                  <c:v>1.0788151291489494</c:v>
                </c:pt>
                <c:pt idx="133">
                  <c:v>1.0799844722595715</c:v>
                </c:pt>
                <c:pt idx="134">
                  <c:v>1.0811078710288387</c:v>
                </c:pt>
                <c:pt idx="135">
                  <c:v>1.0821789234677925</c:v>
                </c:pt>
                <c:pt idx="136">
                  <c:v>1.0832170865287778</c:v>
                </c:pt>
                <c:pt idx="137">
                  <c:v>1.0842245872656506</c:v>
                </c:pt>
                <c:pt idx="138">
                  <c:v>1.085228817648006</c:v>
                </c:pt>
                <c:pt idx="139">
                  <c:v>1.0861472682574915</c:v>
                </c:pt>
                <c:pt idx="140">
                  <c:v>1.08697594451281</c:v>
                </c:pt>
                <c:pt idx="141">
                  <c:v>1.0877835613212441</c:v>
                </c:pt>
                <c:pt idx="142">
                  <c:v>1.0885065847300892</c:v>
                </c:pt>
                <c:pt idx="143">
                  <c:v>1.0891743127475253</c:v>
                </c:pt>
                <c:pt idx="144">
                  <c:v>1.0898391221317929</c:v>
                </c:pt>
                <c:pt idx="145">
                  <c:v>1.0903370469442564</c:v>
                </c:pt>
                <c:pt idx="146">
                  <c:v>1.0907855778066022</c:v>
                </c:pt>
                <c:pt idx="147">
                  <c:v>1.091136671691942</c:v>
                </c:pt>
                <c:pt idx="148">
                  <c:v>1.0914543063878086</c:v>
                </c:pt>
                <c:pt idx="149">
                  <c:v>1.0917384713275229</c:v>
                </c:pt>
                <c:pt idx="150">
                  <c:v>1.0919131853755937</c:v>
                </c:pt>
                <c:pt idx="151">
                  <c:v>1.0920875350132262</c:v>
                </c:pt>
                <c:pt idx="152">
                  <c:v>1.0922218661000151</c:v>
                </c:pt>
                <c:pt idx="153">
                  <c:v>1.0923353982365964</c:v>
                </c:pt>
                <c:pt idx="154">
                  <c:v>1.0923638133315901</c:v>
                </c:pt>
                <c:pt idx="155">
                  <c:v>1.092380263345534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Implicit_Fracs!$A$494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Implicit_Fracs!$B$492:$V$492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Implicit_Fracs!$B$494:$V$494</c:f>
              <c:numCache>
                <c:formatCode>General</c:formatCode>
                <c:ptCount val="21"/>
                <c:pt idx="0">
                  <c:v>0.12373280139029699</c:v>
                </c:pt>
                <c:pt idx="1">
                  <c:v>0.11227008788987</c:v>
                </c:pt>
                <c:pt idx="2">
                  <c:v>0.108060873672361</c:v>
                </c:pt>
                <c:pt idx="3">
                  <c:v>0.10305983738704701</c:v>
                </c:pt>
                <c:pt idx="4">
                  <c:v>9.7196134111524002E-2</c:v>
                </c:pt>
                <c:pt idx="5">
                  <c:v>9.0418274959034803E-2</c:v>
                </c:pt>
                <c:pt idx="6">
                  <c:v>8.2704003623858102E-2</c:v>
                </c:pt>
                <c:pt idx="7">
                  <c:v>7.4070131503425202E-2</c:v>
                </c:pt>
                <c:pt idx="8">
                  <c:v>6.4587504830292297E-2</c:v>
                </c:pt>
                <c:pt idx="9">
                  <c:v>5.4407942192066697E-2</c:v>
                </c:pt>
                <c:pt idx="10">
                  <c:v>4.3806034364495303E-2</c:v>
                </c:pt>
                <c:pt idx="11">
                  <c:v>3.3236009614831301E-2</c:v>
                </c:pt>
                <c:pt idx="12">
                  <c:v>2.33412915730071E-2</c:v>
                </c:pt>
                <c:pt idx="13">
                  <c:v>1.4848901270859799E-2</c:v>
                </c:pt>
                <c:pt idx="14">
                  <c:v>8.3433907105505897E-3</c:v>
                </c:pt>
                <c:pt idx="15">
                  <c:v>4.0144025310362699E-3</c:v>
                </c:pt>
                <c:pt idx="16">
                  <c:v>1.5846182716906399E-3</c:v>
                </c:pt>
                <c:pt idx="17">
                  <c:v>4.8098658444140302E-4</c:v>
                </c:pt>
                <c:pt idx="18">
                  <c:v>1.01643161097956E-4</c:v>
                </c:pt>
                <c:pt idx="19">
                  <c:v>1.24590491759906E-5</c:v>
                </c:pt>
                <c:pt idx="20">
                  <c:v>2.2364707154097899E-7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53.029293134016299</c:v>
                </c:pt>
                <c:pt idx="1">
                  <c:v>47.197427692812703</c:v>
                </c:pt>
                <c:pt idx="2">
                  <c:v>45.958638676178701</c:v>
                </c:pt>
                <c:pt idx="3">
                  <c:v>36.858337143993197</c:v>
                </c:pt>
                <c:pt idx="4">
                  <c:v>35.312989523173201</c:v>
                </c:pt>
                <c:pt idx="5">
                  <c:v>35.2715553580842</c:v>
                </c:pt>
                <c:pt idx="6">
                  <c:v>31.636141316242099</c:v>
                </c:pt>
                <c:pt idx="7">
                  <c:v>31.163323635149101</c:v>
                </c:pt>
                <c:pt idx="8">
                  <c:v>30.869441945272801</c:v>
                </c:pt>
                <c:pt idx="9">
                  <c:v>28.724447171420898</c:v>
                </c:pt>
                <c:pt idx="10">
                  <c:v>27.383236812801499</c:v>
                </c:pt>
                <c:pt idx="11">
                  <c:v>25.7243881378179</c:v>
                </c:pt>
                <c:pt idx="12">
                  <c:v>25.246780360895599</c:v>
                </c:pt>
                <c:pt idx="13">
                  <c:v>24.7842825674675</c:v>
                </c:pt>
                <c:pt idx="14">
                  <c:v>24.456007664272502</c:v>
                </c:pt>
                <c:pt idx="15">
                  <c:v>24.411881565078801</c:v>
                </c:pt>
                <c:pt idx="16">
                  <c:v>23.524913592002299</c:v>
                </c:pt>
                <c:pt idx="17">
                  <c:v>22.604997689032501</c:v>
                </c:pt>
                <c:pt idx="18">
                  <c:v>22.5101638713505</c:v>
                </c:pt>
                <c:pt idx="19">
                  <c:v>21.847485515067</c:v>
                </c:pt>
                <c:pt idx="20">
                  <c:v>21.683553558141199</c:v>
                </c:pt>
                <c:pt idx="21">
                  <c:v>21.558321205743798</c:v>
                </c:pt>
                <c:pt idx="22">
                  <c:v>21.5062507335542</c:v>
                </c:pt>
                <c:pt idx="23">
                  <c:v>21.088566633215201</c:v>
                </c:pt>
                <c:pt idx="24">
                  <c:v>20.8342677017169</c:v>
                </c:pt>
                <c:pt idx="25">
                  <c:v>20.817491133476299</c:v>
                </c:pt>
                <c:pt idx="26">
                  <c:v>20.7925111681344</c:v>
                </c:pt>
                <c:pt idx="27">
                  <c:v>20.733106231119798</c:v>
                </c:pt>
                <c:pt idx="28">
                  <c:v>20.427031456216302</c:v>
                </c:pt>
                <c:pt idx="29">
                  <c:v>20.235935906161</c:v>
                </c:pt>
                <c:pt idx="30">
                  <c:v>20.133596132510199</c:v>
                </c:pt>
                <c:pt idx="31">
                  <c:v>19.964426721122202</c:v>
                </c:pt>
                <c:pt idx="32">
                  <c:v>19.655069311977901</c:v>
                </c:pt>
                <c:pt idx="33">
                  <c:v>19.239901911124502</c:v>
                </c:pt>
                <c:pt idx="34">
                  <c:v>18.139728758212399</c:v>
                </c:pt>
                <c:pt idx="35">
                  <c:v>17.728470560348899</c:v>
                </c:pt>
                <c:pt idx="36">
                  <c:v>17.1375509677985</c:v>
                </c:pt>
                <c:pt idx="37">
                  <c:v>16.550517967923401</c:v>
                </c:pt>
                <c:pt idx="38">
                  <c:v>16.515929875800001</c:v>
                </c:pt>
                <c:pt idx="39">
                  <c:v>15.031568855902</c:v>
                </c:pt>
                <c:pt idx="40">
                  <c:v>14.952216109114399</c:v>
                </c:pt>
                <c:pt idx="41">
                  <c:v>14.816424880834999</c:v>
                </c:pt>
                <c:pt idx="42">
                  <c:v>14.793654512582799</c:v>
                </c:pt>
                <c:pt idx="43">
                  <c:v>14.769783436249799</c:v>
                </c:pt>
                <c:pt idx="44">
                  <c:v>14.282352052637</c:v>
                </c:pt>
                <c:pt idx="45">
                  <c:v>14.2101799678482</c:v>
                </c:pt>
                <c:pt idx="46">
                  <c:v>13.9549446279721</c:v>
                </c:pt>
                <c:pt idx="47">
                  <c:v>13.7955179679234</c:v>
                </c:pt>
                <c:pt idx="48">
                  <c:v>13.5904845319389</c:v>
                </c:pt>
                <c:pt idx="49">
                  <c:v>13.461939882346</c:v>
                </c:pt>
                <c:pt idx="50">
                  <c:v>13.2903406142749</c:v>
                </c:pt>
                <c:pt idx="51">
                  <c:v>13.0942637213368</c:v>
                </c:pt>
                <c:pt idx="52">
                  <c:v>12.8016238454966</c:v>
                </c:pt>
                <c:pt idx="53">
                  <c:v>12.713435891084901</c:v>
                </c:pt>
                <c:pt idx="54">
                  <c:v>12.5972968613983</c:v>
                </c:pt>
                <c:pt idx="55">
                  <c:v>12.554057192819901</c:v>
                </c:pt>
                <c:pt idx="56">
                  <c:v>12.425992318685999</c:v>
                </c:pt>
                <c:pt idx="57">
                  <c:v>12.423296379025301</c:v>
                </c:pt>
                <c:pt idx="58">
                  <c:v>12.028746001113401</c:v>
                </c:pt>
                <c:pt idx="59">
                  <c:v>11.2803863234529</c:v>
                </c:pt>
                <c:pt idx="60">
                  <c:v>10.839402320767601</c:v>
                </c:pt>
                <c:pt idx="61">
                  <c:v>10.703000216543501</c:v>
                </c:pt>
                <c:pt idx="62">
                  <c:v>10.5365149111273</c:v>
                </c:pt>
                <c:pt idx="63">
                  <c:v>10.472258703467</c:v>
                </c:pt>
                <c:pt idx="64">
                  <c:v>10.3673141353208</c:v>
                </c:pt>
                <c:pt idx="65">
                  <c:v>10.3545144650453</c:v>
                </c:pt>
                <c:pt idx="66">
                  <c:v>10.0331226368511</c:v>
                </c:pt>
                <c:pt idx="67">
                  <c:v>9.7737031850909393</c:v>
                </c:pt>
                <c:pt idx="68">
                  <c:v>9.6009297835729797</c:v>
                </c:pt>
                <c:pt idx="69">
                  <c:v>9.4033270517926208</c:v>
                </c:pt>
                <c:pt idx="70">
                  <c:v>9.3831109555281405</c:v>
                </c:pt>
                <c:pt idx="71">
                  <c:v>9.1138879082751298</c:v>
                </c:pt>
                <c:pt idx="72">
                  <c:v>8.9932335241116004</c:v>
                </c:pt>
                <c:pt idx="73">
                  <c:v>8.80849840175458</c:v>
                </c:pt>
                <c:pt idx="74">
                  <c:v>8.7871327465011095</c:v>
                </c:pt>
                <c:pt idx="75">
                  <c:v>8.6780002165434702</c:v>
                </c:pt>
                <c:pt idx="76">
                  <c:v>8.4468769077955095</c:v>
                </c:pt>
                <c:pt idx="77">
                  <c:v>8.3445800018463103</c:v>
                </c:pt>
                <c:pt idx="78">
                  <c:v>8.1101992657890296</c:v>
                </c:pt>
                <c:pt idx="79">
                  <c:v>8.0792990855290991</c:v>
                </c:pt>
                <c:pt idx="80">
                  <c:v>7.9737133194364302</c:v>
                </c:pt>
                <c:pt idx="81">
                  <c:v>7.9717502165434704</c:v>
                </c:pt>
                <c:pt idx="82">
                  <c:v>7.8769168389347302</c:v>
                </c:pt>
                <c:pt idx="83">
                  <c:v>7.4562609404991296</c:v>
                </c:pt>
                <c:pt idx="84">
                  <c:v>7.4445270315245198</c:v>
                </c:pt>
                <c:pt idx="85">
                  <c:v>7.4228502190561301</c:v>
                </c:pt>
                <c:pt idx="86">
                  <c:v>7.3930932233181297</c:v>
                </c:pt>
                <c:pt idx="87">
                  <c:v>7.3158697053983799</c:v>
                </c:pt>
                <c:pt idx="88">
                  <c:v>7.1072133824393102</c:v>
                </c:pt>
                <c:pt idx="89">
                  <c:v>7.0988237733531996</c:v>
                </c:pt>
                <c:pt idx="90">
                  <c:v>7.03479343931114</c:v>
                </c:pt>
                <c:pt idx="91">
                  <c:v>7.0142156971041896</c:v>
                </c:pt>
                <c:pt idx="92">
                  <c:v>6.6938369661977397</c:v>
                </c:pt>
                <c:pt idx="93">
                  <c:v>6.5541391915361897</c:v>
                </c:pt>
                <c:pt idx="94">
                  <c:v>6.5071565379585499</c:v>
                </c:pt>
                <c:pt idx="95">
                  <c:v>6.2667411326559801</c:v>
                </c:pt>
                <c:pt idx="96">
                  <c:v>6.2504239993614599</c:v>
                </c:pt>
                <c:pt idx="97">
                  <c:v>5.6391790741421302</c:v>
                </c:pt>
                <c:pt idx="98">
                  <c:v>5.6121811360807401</c:v>
                </c:pt>
                <c:pt idx="99">
                  <c:v>5.4471945925413197</c:v>
                </c:pt>
                <c:pt idx="100">
                  <c:v>5.1683467366752902</c:v>
                </c:pt>
                <c:pt idx="101">
                  <c:v>5.1525765742860603</c:v>
                </c:pt>
                <c:pt idx="102">
                  <c:v>5.13707539968728</c:v>
                </c:pt>
                <c:pt idx="103">
                  <c:v>5.04364222494908</c:v>
                </c:pt>
                <c:pt idx="104">
                  <c:v>5.0321711772325104</c:v>
                </c:pt>
                <c:pt idx="105">
                  <c:v>4.9758474398413499</c:v>
                </c:pt>
                <c:pt idx="106">
                  <c:v>4.8816669001765796</c:v>
                </c:pt>
                <c:pt idx="107">
                  <c:v>4.8793839561608898</c:v>
                </c:pt>
                <c:pt idx="108">
                  <c:v>4.7791198912256503</c:v>
                </c:pt>
                <c:pt idx="109">
                  <c:v>4.4745064787573199</c:v>
                </c:pt>
                <c:pt idx="110">
                  <c:v>4.2975084345312196</c:v>
                </c:pt>
                <c:pt idx="111">
                  <c:v>4.1286193554100903</c:v>
                </c:pt>
                <c:pt idx="112">
                  <c:v>4.0930741058114704</c:v>
                </c:pt>
                <c:pt idx="113">
                  <c:v>3.8254992162133199</c:v>
                </c:pt>
                <c:pt idx="114">
                  <c:v>3.8033759835452199</c:v>
                </c:pt>
                <c:pt idx="115">
                  <c:v>3.7058821315105601</c:v>
                </c:pt>
                <c:pt idx="116">
                  <c:v>3.691648935046</c:v>
                </c:pt>
                <c:pt idx="117">
                  <c:v>3.54152704590491</c:v>
                </c:pt>
                <c:pt idx="118">
                  <c:v>3.5109478963710501</c:v>
                </c:pt>
                <c:pt idx="119">
                  <c:v>3.4269255803036698</c:v>
                </c:pt>
                <c:pt idx="120">
                  <c:v>3.3393705008352002</c:v>
                </c:pt>
                <c:pt idx="121">
                  <c:v>3.3234156257365699</c:v>
                </c:pt>
                <c:pt idx="122">
                  <c:v>3.2961282435519501</c:v>
                </c:pt>
                <c:pt idx="123">
                  <c:v>3.0018838627214599</c:v>
                </c:pt>
                <c:pt idx="124">
                  <c:v>2.9902381610256601</c:v>
                </c:pt>
                <c:pt idx="125">
                  <c:v>2.96028386536062</c:v>
                </c:pt>
                <c:pt idx="126">
                  <c:v>2.8351670594685898</c:v>
                </c:pt>
                <c:pt idx="127">
                  <c:v>2.6050278275786098</c:v>
                </c:pt>
                <c:pt idx="128">
                  <c:v>2.5026641451945402</c:v>
                </c:pt>
                <c:pt idx="129">
                  <c:v>2.4033887881139999</c:v>
                </c:pt>
                <c:pt idx="130">
                  <c:v>2.36508142798154</c:v>
                </c:pt>
                <c:pt idx="131">
                  <c:v>2.0168800012144898</c:v>
                </c:pt>
                <c:pt idx="132">
                  <c:v>1.8790775447858199</c:v>
                </c:pt>
                <c:pt idx="133">
                  <c:v>1.8709489769955401</c:v>
                </c:pt>
                <c:pt idx="134">
                  <c:v>1.79743803082742</c:v>
                </c:pt>
                <c:pt idx="135">
                  <c:v>1.7136839023260499</c:v>
                </c:pt>
                <c:pt idx="136">
                  <c:v>1.6610608975762899</c:v>
                </c:pt>
                <c:pt idx="137">
                  <c:v>1.6120011789963899</c:v>
                </c:pt>
                <c:pt idx="138">
                  <c:v>1.6067686117687601</c:v>
                </c:pt>
                <c:pt idx="139">
                  <c:v>1.4695209751766101</c:v>
                </c:pt>
                <c:pt idx="140">
                  <c:v>1.3258820085096701</c:v>
                </c:pt>
                <c:pt idx="141">
                  <c:v>1.29218689349452</c:v>
                </c:pt>
                <c:pt idx="142">
                  <c:v>1.1568374541522</c:v>
                </c:pt>
                <c:pt idx="143">
                  <c:v>1.0683648278975999</c:v>
                </c:pt>
                <c:pt idx="144">
                  <c:v>1.0636950148281701</c:v>
                </c:pt>
                <c:pt idx="145">
                  <c:v>0.79667969994153498</c:v>
                </c:pt>
                <c:pt idx="146">
                  <c:v>0.71764937975338206</c:v>
                </c:pt>
                <c:pt idx="147">
                  <c:v>0.561750216543487</c:v>
                </c:pt>
                <c:pt idx="148">
                  <c:v>0.50821551338678705</c:v>
                </c:pt>
                <c:pt idx="149">
                  <c:v>0.45466390354290798</c:v>
                </c:pt>
                <c:pt idx="150">
                  <c:v>0.279542476913335</c:v>
                </c:pt>
                <c:pt idx="151">
                  <c:v>0.278959420211919</c:v>
                </c:pt>
                <c:pt idx="152">
                  <c:v>0.21492973886236699</c:v>
                </c:pt>
                <c:pt idx="153">
                  <c:v>0.18165141853017999</c:v>
                </c:pt>
                <c:pt idx="154">
                  <c:v>4.5464151989847303E-2</c:v>
                </c:pt>
                <c:pt idx="155">
                  <c:v>2.6320022310130801E-2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  <c:pt idx="56">
                  <c:v>3.5624999999999997E-2</c:v>
                </c:pt>
                <c:pt idx="57">
                  <c:v>3.6249999999999998E-2</c:v>
                </c:pt>
                <c:pt idx="58">
                  <c:v>3.6874999999999998E-2</c:v>
                </c:pt>
                <c:pt idx="59">
                  <c:v>3.7499999999999999E-2</c:v>
                </c:pt>
                <c:pt idx="60">
                  <c:v>3.8124999999999999E-2</c:v>
                </c:pt>
                <c:pt idx="61">
                  <c:v>3.875E-2</c:v>
                </c:pt>
                <c:pt idx="62">
                  <c:v>3.9375E-2</c:v>
                </c:pt>
                <c:pt idx="63">
                  <c:v>0.04</c:v>
                </c:pt>
                <c:pt idx="64">
                  <c:v>4.0625000000000001E-2</c:v>
                </c:pt>
                <c:pt idx="65">
                  <c:v>4.1250000000000002E-2</c:v>
                </c:pt>
                <c:pt idx="66">
                  <c:v>4.1875000000000002E-2</c:v>
                </c:pt>
                <c:pt idx="67">
                  <c:v>4.2500000000000003E-2</c:v>
                </c:pt>
                <c:pt idx="68">
                  <c:v>4.3124999999999997E-2</c:v>
                </c:pt>
                <c:pt idx="69">
                  <c:v>4.3749999999999997E-2</c:v>
                </c:pt>
                <c:pt idx="70">
                  <c:v>4.4374999999999998E-2</c:v>
                </c:pt>
                <c:pt idx="71">
                  <c:v>4.4999999999999998E-2</c:v>
                </c:pt>
                <c:pt idx="72">
                  <c:v>4.5624999999999999E-2</c:v>
                </c:pt>
                <c:pt idx="73">
                  <c:v>4.6249999999999999E-2</c:v>
                </c:pt>
                <c:pt idx="74">
                  <c:v>4.6875E-2</c:v>
                </c:pt>
                <c:pt idx="75">
                  <c:v>4.7500000000000001E-2</c:v>
                </c:pt>
                <c:pt idx="76">
                  <c:v>4.8125000000000001E-2</c:v>
                </c:pt>
                <c:pt idx="77">
                  <c:v>4.8750000000000002E-2</c:v>
                </c:pt>
                <c:pt idx="78">
                  <c:v>4.9375000000000002E-2</c:v>
                </c:pt>
                <c:pt idx="79">
                  <c:v>0.05</c:v>
                </c:pt>
                <c:pt idx="80">
                  <c:v>5.0625000000000003E-2</c:v>
                </c:pt>
                <c:pt idx="81">
                  <c:v>5.1249999999999997E-2</c:v>
                </c:pt>
                <c:pt idx="82">
                  <c:v>5.1874999999999998E-2</c:v>
                </c:pt>
                <c:pt idx="83">
                  <c:v>5.2499999999999998E-2</c:v>
                </c:pt>
                <c:pt idx="84">
                  <c:v>5.3124999999999999E-2</c:v>
                </c:pt>
                <c:pt idx="85">
                  <c:v>5.3749999999999999E-2</c:v>
                </c:pt>
                <c:pt idx="86">
                  <c:v>5.4375E-2</c:v>
                </c:pt>
                <c:pt idx="87">
                  <c:v>5.5E-2</c:v>
                </c:pt>
                <c:pt idx="88">
                  <c:v>5.5625000000000001E-2</c:v>
                </c:pt>
                <c:pt idx="89">
                  <c:v>5.6250000000000001E-2</c:v>
                </c:pt>
                <c:pt idx="90">
                  <c:v>5.6875000000000002E-2</c:v>
                </c:pt>
                <c:pt idx="91">
                  <c:v>5.7500000000000002E-2</c:v>
                </c:pt>
                <c:pt idx="92">
                  <c:v>5.8125000000000003E-2</c:v>
                </c:pt>
                <c:pt idx="93">
                  <c:v>5.8749999999999997E-2</c:v>
                </c:pt>
                <c:pt idx="94">
                  <c:v>5.9374999999999997E-2</c:v>
                </c:pt>
                <c:pt idx="95">
                  <c:v>0.06</c:v>
                </c:pt>
                <c:pt idx="96">
                  <c:v>6.0624999999999998E-2</c:v>
                </c:pt>
                <c:pt idx="97">
                  <c:v>6.1249999999999999E-2</c:v>
                </c:pt>
                <c:pt idx="98">
                  <c:v>6.1874999999999999E-2</c:v>
                </c:pt>
                <c:pt idx="99">
                  <c:v>6.25E-2</c:v>
                </c:pt>
                <c:pt idx="100">
                  <c:v>6.3125000000000001E-2</c:v>
                </c:pt>
                <c:pt idx="101">
                  <c:v>6.3750000000000001E-2</c:v>
                </c:pt>
                <c:pt idx="102">
                  <c:v>6.4375000000000002E-2</c:v>
                </c:pt>
                <c:pt idx="103">
                  <c:v>6.5000000000000002E-2</c:v>
                </c:pt>
                <c:pt idx="104">
                  <c:v>6.5625000000000003E-2</c:v>
                </c:pt>
                <c:pt idx="105">
                  <c:v>6.6250000000000003E-2</c:v>
                </c:pt>
                <c:pt idx="106">
                  <c:v>6.6875000000000004E-2</c:v>
                </c:pt>
                <c:pt idx="107">
                  <c:v>6.7500000000000004E-2</c:v>
                </c:pt>
                <c:pt idx="108">
                  <c:v>6.8125000000000005E-2</c:v>
                </c:pt>
                <c:pt idx="109">
                  <c:v>6.8750000000000006E-2</c:v>
                </c:pt>
                <c:pt idx="110">
                  <c:v>6.9375000000000006E-2</c:v>
                </c:pt>
                <c:pt idx="111">
                  <c:v>7.0000000000000007E-2</c:v>
                </c:pt>
                <c:pt idx="112">
                  <c:v>7.0624999999999993E-2</c:v>
                </c:pt>
                <c:pt idx="113">
                  <c:v>7.1249999999999994E-2</c:v>
                </c:pt>
                <c:pt idx="114">
                  <c:v>7.1874999999999994E-2</c:v>
                </c:pt>
                <c:pt idx="115">
                  <c:v>7.2499999999999995E-2</c:v>
                </c:pt>
                <c:pt idx="116">
                  <c:v>7.3124999999999996E-2</c:v>
                </c:pt>
                <c:pt idx="117">
                  <c:v>7.3749999999999996E-2</c:v>
                </c:pt>
                <c:pt idx="118">
                  <c:v>7.4374999999999997E-2</c:v>
                </c:pt>
                <c:pt idx="119">
                  <c:v>7.4999999999999997E-2</c:v>
                </c:pt>
                <c:pt idx="120">
                  <c:v>7.5624999999999998E-2</c:v>
                </c:pt>
                <c:pt idx="121">
                  <c:v>7.6249999999999998E-2</c:v>
                </c:pt>
                <c:pt idx="122">
                  <c:v>7.6874999999999999E-2</c:v>
                </c:pt>
                <c:pt idx="123">
                  <c:v>7.7499999999999999E-2</c:v>
                </c:pt>
                <c:pt idx="124">
                  <c:v>7.8125E-2</c:v>
                </c:pt>
                <c:pt idx="125">
                  <c:v>7.8750000000000001E-2</c:v>
                </c:pt>
                <c:pt idx="126">
                  <c:v>7.9375000000000001E-2</c:v>
                </c:pt>
                <c:pt idx="127">
                  <c:v>0.08</c:v>
                </c:pt>
                <c:pt idx="128">
                  <c:v>8.0625000000000002E-2</c:v>
                </c:pt>
                <c:pt idx="129">
                  <c:v>8.1250000000000003E-2</c:v>
                </c:pt>
                <c:pt idx="130">
                  <c:v>8.1875000000000003E-2</c:v>
                </c:pt>
                <c:pt idx="131">
                  <c:v>8.2500000000000004E-2</c:v>
                </c:pt>
                <c:pt idx="132">
                  <c:v>8.3125000000000004E-2</c:v>
                </c:pt>
                <c:pt idx="133">
                  <c:v>8.3750000000000005E-2</c:v>
                </c:pt>
                <c:pt idx="134">
                  <c:v>8.4375000000000006E-2</c:v>
                </c:pt>
                <c:pt idx="135">
                  <c:v>8.5000000000000006E-2</c:v>
                </c:pt>
                <c:pt idx="136">
                  <c:v>8.5625000000000007E-2</c:v>
                </c:pt>
                <c:pt idx="137">
                  <c:v>8.6249999999999993E-2</c:v>
                </c:pt>
                <c:pt idx="138">
                  <c:v>8.6874999999999994E-2</c:v>
                </c:pt>
                <c:pt idx="139">
                  <c:v>8.7499999999999994E-2</c:v>
                </c:pt>
                <c:pt idx="140">
                  <c:v>8.8124999999999995E-2</c:v>
                </c:pt>
                <c:pt idx="141">
                  <c:v>8.8749999999999996E-2</c:v>
                </c:pt>
                <c:pt idx="142">
                  <c:v>8.9374999999999996E-2</c:v>
                </c:pt>
                <c:pt idx="143">
                  <c:v>0.09</c:v>
                </c:pt>
                <c:pt idx="144">
                  <c:v>9.0624999999999997E-2</c:v>
                </c:pt>
                <c:pt idx="145">
                  <c:v>9.1249999999999998E-2</c:v>
                </c:pt>
                <c:pt idx="146">
                  <c:v>9.1874999999999998E-2</c:v>
                </c:pt>
                <c:pt idx="147">
                  <c:v>9.2499999999999999E-2</c:v>
                </c:pt>
                <c:pt idx="148">
                  <c:v>9.3124999999999999E-2</c:v>
                </c:pt>
                <c:pt idx="149">
                  <c:v>9.375E-2</c:v>
                </c:pt>
                <c:pt idx="150">
                  <c:v>9.4375000000000001E-2</c:v>
                </c:pt>
                <c:pt idx="151">
                  <c:v>9.5000000000000001E-2</c:v>
                </c:pt>
                <c:pt idx="152">
                  <c:v>9.5625000000000002E-2</c:v>
                </c:pt>
                <c:pt idx="153">
                  <c:v>9.6250000000000002E-2</c:v>
                </c:pt>
                <c:pt idx="154">
                  <c:v>9.6875000000000003E-2</c:v>
                </c:pt>
                <c:pt idx="155">
                  <c:v>9.7500000000000003E-2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Implicit_Fracs!$A$507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Implicit_Fracs!$B$503:$V$503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Implicit_Fracs!$B$507:$V$507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Implicit_Fracs!$A$505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Implicit_Fracs!$B$503:$V$503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Implicit_Fracs!$B$505:$V$505</c:f>
              <c:numCache>
                <c:formatCode>General</c:formatCode>
                <c:ptCount val="21"/>
                <c:pt idx="0">
                  <c:v>1.6E-2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Implicit_Fracs!$A$497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Implicit_Fracs!$B$492:$V$492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Implicit_Fracs!$B$497:$V$497</c:f>
              <c:numCache>
                <c:formatCode>General</c:formatCode>
                <c:ptCount val="21"/>
                <c:pt idx="0">
                  <c:v>6.4655450374595275E-2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Implicit_Fracs!$A$498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Implicit_Fracs!$B$492:$V$492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Implicit_Fracs!$B$498:$V$498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Implicit_Fracs!$A$508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Implicit_Fracs!$B$503:$V$503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Implicit_Fracs!$B$508:$V$508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Implicit_Fracs!$A$509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Implicit_Fracs!$B$503:$V$503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Implicit_Fracs!$B$509:$V$509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Implicit_Fracs!$F$4:$F$433</c:f>
              <c:numCache>
                <c:formatCode>0.00E+00</c:formatCode>
                <c:ptCount val="430"/>
                <c:pt idx="0">
                  <c:v>2.1684043449710098E-19</c:v>
                </c:pt>
                <c:pt idx="1">
                  <c:v>1.0842021724855E-19</c:v>
                </c:pt>
                <c:pt idx="2">
                  <c:v>1.0842021724855E-19</c:v>
                </c:pt>
                <c:pt idx="3">
                  <c:v>1.0842021724855E-19</c:v>
                </c:pt>
                <c:pt idx="4">
                  <c:v>1.0842021724855E-19</c:v>
                </c:pt>
                <c:pt idx="5">
                  <c:v>2.1684043449710098E-19</c:v>
                </c:pt>
                <c:pt idx="6">
                  <c:v>1.0842021724855E-19</c:v>
                </c:pt>
                <c:pt idx="7">
                  <c:v>2.1684043449710098E-19</c:v>
                </c:pt>
                <c:pt idx="8">
                  <c:v>2.1684043449710098E-19</c:v>
                </c:pt>
                <c:pt idx="9">
                  <c:v>1.0842021724855E-19</c:v>
                </c:pt>
                <c:pt idx="10">
                  <c:v>1.0842021724855E-19</c:v>
                </c:pt>
                <c:pt idx="11">
                  <c:v>2.1684043449710098E-19</c:v>
                </c:pt>
                <c:pt idx="12">
                  <c:v>2.1684043449710098E-19</c:v>
                </c:pt>
                <c:pt idx="13">
                  <c:v>2.1684043449710098E-19</c:v>
                </c:pt>
                <c:pt idx="14">
                  <c:v>2.1684043449710098E-19</c:v>
                </c:pt>
                <c:pt idx="15">
                  <c:v>2.1684043449710098E-19</c:v>
                </c:pt>
                <c:pt idx="16">
                  <c:v>1.0842021724855E-19</c:v>
                </c:pt>
                <c:pt idx="17">
                  <c:v>1.0842021724855E-19</c:v>
                </c:pt>
                <c:pt idx="18">
                  <c:v>1.0842021724855E-19</c:v>
                </c:pt>
                <c:pt idx="19">
                  <c:v>1.0842021724855E-19</c:v>
                </c:pt>
                <c:pt idx="20">
                  <c:v>1.0842021724855E-19</c:v>
                </c:pt>
                <c:pt idx="21">
                  <c:v>2.1684043449710098E-19</c:v>
                </c:pt>
                <c:pt idx="22">
                  <c:v>2.1684043449710098E-19</c:v>
                </c:pt>
                <c:pt idx="23">
                  <c:v>1.0842021724855E-19</c:v>
                </c:pt>
                <c:pt idx="24">
                  <c:v>2.1684043449710098E-19</c:v>
                </c:pt>
                <c:pt idx="25">
                  <c:v>1.0842021724855E-19</c:v>
                </c:pt>
                <c:pt idx="26">
                  <c:v>2.1684043449710098E-19</c:v>
                </c:pt>
                <c:pt idx="27">
                  <c:v>2.1684043449710098E-19</c:v>
                </c:pt>
                <c:pt idx="28">
                  <c:v>2.1684043449710098E-19</c:v>
                </c:pt>
                <c:pt idx="29">
                  <c:v>1.0842021724855E-19</c:v>
                </c:pt>
                <c:pt idx="30">
                  <c:v>2.1684043449710098E-19</c:v>
                </c:pt>
                <c:pt idx="31">
                  <c:v>2.1684043449710098E-19</c:v>
                </c:pt>
                <c:pt idx="32">
                  <c:v>1.0842021724855E-19</c:v>
                </c:pt>
                <c:pt idx="33">
                  <c:v>2.1684043449710098E-19</c:v>
                </c:pt>
                <c:pt idx="34">
                  <c:v>2.1684043449710098E-19</c:v>
                </c:pt>
                <c:pt idx="35">
                  <c:v>1.0842021724855E-19</c:v>
                </c:pt>
                <c:pt idx="36">
                  <c:v>1.0842021724855E-19</c:v>
                </c:pt>
                <c:pt idx="37">
                  <c:v>1.0842021724855E-19</c:v>
                </c:pt>
                <c:pt idx="38">
                  <c:v>1.0842021724855E-19</c:v>
                </c:pt>
                <c:pt idx="39">
                  <c:v>1.0842021724855E-19</c:v>
                </c:pt>
                <c:pt idx="40">
                  <c:v>2.1684043449710098E-19</c:v>
                </c:pt>
                <c:pt idx="41">
                  <c:v>1.0842021724855E-19</c:v>
                </c:pt>
                <c:pt idx="42">
                  <c:v>2.1684043449710098E-19</c:v>
                </c:pt>
                <c:pt idx="43">
                  <c:v>2.1684043449710098E-19</c:v>
                </c:pt>
                <c:pt idx="44">
                  <c:v>1.0842021724855E-19</c:v>
                </c:pt>
                <c:pt idx="45">
                  <c:v>1.0842021724855E-19</c:v>
                </c:pt>
                <c:pt idx="46">
                  <c:v>2.1684043449710098E-19</c:v>
                </c:pt>
                <c:pt idx="47">
                  <c:v>1.0842021724855E-19</c:v>
                </c:pt>
                <c:pt idx="48">
                  <c:v>2.1684043449710098E-19</c:v>
                </c:pt>
                <c:pt idx="49">
                  <c:v>2.1684043449710098E-19</c:v>
                </c:pt>
                <c:pt idx="50">
                  <c:v>1.0842021724855E-19</c:v>
                </c:pt>
                <c:pt idx="51">
                  <c:v>1.0842021724855E-19</c:v>
                </c:pt>
                <c:pt idx="52">
                  <c:v>1.0842021724855E-19</c:v>
                </c:pt>
                <c:pt idx="53">
                  <c:v>1.0842021724855E-19</c:v>
                </c:pt>
                <c:pt idx="54">
                  <c:v>1.0842021724855E-19</c:v>
                </c:pt>
                <c:pt idx="55">
                  <c:v>1.0842021724855E-19</c:v>
                </c:pt>
                <c:pt idx="56">
                  <c:v>2.1684043449710098E-19</c:v>
                </c:pt>
                <c:pt idx="57">
                  <c:v>2.1684043449710098E-19</c:v>
                </c:pt>
                <c:pt idx="58">
                  <c:v>1.0842021724855E-19</c:v>
                </c:pt>
                <c:pt idx="59">
                  <c:v>1.0842021724855E-19</c:v>
                </c:pt>
                <c:pt idx="60">
                  <c:v>2.1684043449710098E-19</c:v>
                </c:pt>
                <c:pt idx="61">
                  <c:v>1.0842021724855E-19</c:v>
                </c:pt>
                <c:pt idx="62">
                  <c:v>1.0842021724855E-19</c:v>
                </c:pt>
                <c:pt idx="63">
                  <c:v>1.0842021724855E-19</c:v>
                </c:pt>
                <c:pt idx="64">
                  <c:v>1.0842021724855E-19</c:v>
                </c:pt>
                <c:pt idx="65">
                  <c:v>1.0842021724855E-19</c:v>
                </c:pt>
                <c:pt idx="66">
                  <c:v>2.1684043449710098E-19</c:v>
                </c:pt>
                <c:pt idx="67">
                  <c:v>2.1684043449710098E-19</c:v>
                </c:pt>
                <c:pt idx="68">
                  <c:v>2.1684043449710098E-19</c:v>
                </c:pt>
                <c:pt idx="69">
                  <c:v>1.0842021724855E-19</c:v>
                </c:pt>
                <c:pt idx="70">
                  <c:v>2.1684043449710098E-19</c:v>
                </c:pt>
                <c:pt idx="71">
                  <c:v>1.0842021724855E-19</c:v>
                </c:pt>
                <c:pt idx="72">
                  <c:v>2.1684043449710098E-19</c:v>
                </c:pt>
                <c:pt idx="73">
                  <c:v>2.1684043449710098E-19</c:v>
                </c:pt>
                <c:pt idx="74">
                  <c:v>2.1684043449710098E-19</c:v>
                </c:pt>
                <c:pt idx="75">
                  <c:v>1.0842021724855E-19</c:v>
                </c:pt>
                <c:pt idx="76">
                  <c:v>2.1684043449710098E-19</c:v>
                </c:pt>
                <c:pt idx="77">
                  <c:v>1.0842021724855E-19</c:v>
                </c:pt>
                <c:pt idx="78">
                  <c:v>1.0842021724855E-19</c:v>
                </c:pt>
                <c:pt idx="79">
                  <c:v>1.0842021724855E-19</c:v>
                </c:pt>
                <c:pt idx="80">
                  <c:v>1.0842021724855E-19</c:v>
                </c:pt>
                <c:pt idx="81">
                  <c:v>2.1684043449710098E-19</c:v>
                </c:pt>
                <c:pt idx="82">
                  <c:v>2.1684043449710098E-19</c:v>
                </c:pt>
                <c:pt idx="83">
                  <c:v>2.1684043449710098E-19</c:v>
                </c:pt>
                <c:pt idx="84">
                  <c:v>1.0842021724855E-19</c:v>
                </c:pt>
                <c:pt idx="85">
                  <c:v>2.1684043449710098E-19</c:v>
                </c:pt>
                <c:pt idx="86">
                  <c:v>1.0842021724855E-19</c:v>
                </c:pt>
                <c:pt idx="87">
                  <c:v>2.1684043449710098E-19</c:v>
                </c:pt>
                <c:pt idx="88">
                  <c:v>2.1684043449710098E-19</c:v>
                </c:pt>
                <c:pt idx="89">
                  <c:v>2.1684043449710098E-19</c:v>
                </c:pt>
                <c:pt idx="90">
                  <c:v>1.0842021724855E-19</c:v>
                </c:pt>
                <c:pt idx="91">
                  <c:v>2.1684043449710098E-19</c:v>
                </c:pt>
                <c:pt idx="92">
                  <c:v>2.1684043449710098E-19</c:v>
                </c:pt>
                <c:pt idx="93">
                  <c:v>2.1684043449710098E-19</c:v>
                </c:pt>
                <c:pt idx="94">
                  <c:v>2.1684043449710098E-19</c:v>
                </c:pt>
                <c:pt idx="95">
                  <c:v>1.0842021724855E-19</c:v>
                </c:pt>
                <c:pt idx="96">
                  <c:v>1.0842021724855E-19</c:v>
                </c:pt>
                <c:pt idx="97">
                  <c:v>2.1684043449710098E-19</c:v>
                </c:pt>
                <c:pt idx="98">
                  <c:v>1.0842021724855E-19</c:v>
                </c:pt>
                <c:pt idx="99">
                  <c:v>1.0842021724855E-19</c:v>
                </c:pt>
                <c:pt idx="100">
                  <c:v>2.1684043449710098E-19</c:v>
                </c:pt>
                <c:pt idx="101">
                  <c:v>1.0842021724855E-19</c:v>
                </c:pt>
                <c:pt idx="102">
                  <c:v>2.1684043449710098E-19</c:v>
                </c:pt>
                <c:pt idx="103">
                  <c:v>2.1684043449710098E-19</c:v>
                </c:pt>
                <c:pt idx="104">
                  <c:v>1.0842021724855E-19</c:v>
                </c:pt>
                <c:pt idx="105">
                  <c:v>2.1684043449710098E-19</c:v>
                </c:pt>
                <c:pt idx="106">
                  <c:v>1.0842021724855E-19</c:v>
                </c:pt>
                <c:pt idx="107">
                  <c:v>2.1684043449710098E-19</c:v>
                </c:pt>
                <c:pt idx="108">
                  <c:v>1.0842021724855E-19</c:v>
                </c:pt>
                <c:pt idx="109">
                  <c:v>2.1684043449710098E-19</c:v>
                </c:pt>
                <c:pt idx="110">
                  <c:v>1.0842021724855E-19</c:v>
                </c:pt>
                <c:pt idx="111">
                  <c:v>1.0842021724855E-19</c:v>
                </c:pt>
                <c:pt idx="112">
                  <c:v>2.1684043449710098E-19</c:v>
                </c:pt>
                <c:pt idx="113">
                  <c:v>1.0842021724855E-19</c:v>
                </c:pt>
                <c:pt idx="114">
                  <c:v>2.1684043449710098E-19</c:v>
                </c:pt>
                <c:pt idx="115">
                  <c:v>2.1684043449710098E-19</c:v>
                </c:pt>
                <c:pt idx="116">
                  <c:v>1.0842021724855E-19</c:v>
                </c:pt>
                <c:pt idx="117">
                  <c:v>2.1684043449710098E-19</c:v>
                </c:pt>
                <c:pt idx="118">
                  <c:v>1.0842021724855E-19</c:v>
                </c:pt>
                <c:pt idx="119">
                  <c:v>2.1684043449710098E-19</c:v>
                </c:pt>
                <c:pt idx="120">
                  <c:v>2.1684043449710098E-19</c:v>
                </c:pt>
                <c:pt idx="121">
                  <c:v>1.0842021724855E-19</c:v>
                </c:pt>
                <c:pt idx="122">
                  <c:v>1.0842021724855E-19</c:v>
                </c:pt>
                <c:pt idx="123">
                  <c:v>2.1684043449710098E-19</c:v>
                </c:pt>
                <c:pt idx="124">
                  <c:v>1.0842021724855E-19</c:v>
                </c:pt>
                <c:pt idx="125">
                  <c:v>1.0842021724855E-19</c:v>
                </c:pt>
                <c:pt idx="126">
                  <c:v>1.0842021724855E-19</c:v>
                </c:pt>
                <c:pt idx="127">
                  <c:v>1.0842021724855E-19</c:v>
                </c:pt>
                <c:pt idx="128">
                  <c:v>1.0842021724855E-19</c:v>
                </c:pt>
                <c:pt idx="129">
                  <c:v>1.0842021724855E-19</c:v>
                </c:pt>
                <c:pt idx="130">
                  <c:v>2.1684043449710098E-19</c:v>
                </c:pt>
                <c:pt idx="131">
                  <c:v>2.1684043449710098E-19</c:v>
                </c:pt>
                <c:pt idx="132">
                  <c:v>1.0842021724855E-19</c:v>
                </c:pt>
                <c:pt idx="133">
                  <c:v>2.1684043449710098E-19</c:v>
                </c:pt>
                <c:pt idx="134">
                  <c:v>1.0842021724855E-19</c:v>
                </c:pt>
                <c:pt idx="135">
                  <c:v>1.0842021724855E-19</c:v>
                </c:pt>
                <c:pt idx="136">
                  <c:v>1.0842021724855E-19</c:v>
                </c:pt>
                <c:pt idx="137">
                  <c:v>2.1684043449710098E-19</c:v>
                </c:pt>
                <c:pt idx="138">
                  <c:v>2.1684043449710098E-19</c:v>
                </c:pt>
                <c:pt idx="139">
                  <c:v>1.0842021724855E-19</c:v>
                </c:pt>
                <c:pt idx="140">
                  <c:v>2.1684043449710098E-19</c:v>
                </c:pt>
                <c:pt idx="141">
                  <c:v>2.1684043449710098E-19</c:v>
                </c:pt>
                <c:pt idx="142">
                  <c:v>1.0842021724855E-19</c:v>
                </c:pt>
                <c:pt idx="143">
                  <c:v>2.1684043449710098E-19</c:v>
                </c:pt>
                <c:pt idx="144">
                  <c:v>2.1684043449710098E-19</c:v>
                </c:pt>
                <c:pt idx="145">
                  <c:v>2.1684043449710098E-19</c:v>
                </c:pt>
                <c:pt idx="146">
                  <c:v>1.0842021724855E-19</c:v>
                </c:pt>
                <c:pt idx="147">
                  <c:v>2.1684043449710098E-19</c:v>
                </c:pt>
                <c:pt idx="148">
                  <c:v>1.0842021724855E-19</c:v>
                </c:pt>
                <c:pt idx="149">
                  <c:v>1.0842021724855E-19</c:v>
                </c:pt>
                <c:pt idx="150">
                  <c:v>1.0842021724855E-19</c:v>
                </c:pt>
                <c:pt idx="151">
                  <c:v>1.0842021724855E-19</c:v>
                </c:pt>
                <c:pt idx="152">
                  <c:v>2.1684043449710098E-19</c:v>
                </c:pt>
                <c:pt idx="153">
                  <c:v>1.0842021724855E-19</c:v>
                </c:pt>
                <c:pt idx="154">
                  <c:v>1.0842021724855E-19</c:v>
                </c:pt>
                <c:pt idx="155">
                  <c:v>1.0842021724855E-19</c:v>
                </c:pt>
                <c:pt idx="156">
                  <c:v>1.0842021724855E-19</c:v>
                </c:pt>
                <c:pt idx="157">
                  <c:v>2.1684043449710098E-19</c:v>
                </c:pt>
                <c:pt idx="158">
                  <c:v>2.1684043449710098E-19</c:v>
                </c:pt>
                <c:pt idx="159">
                  <c:v>2.1684043449710098E-19</c:v>
                </c:pt>
                <c:pt idx="160">
                  <c:v>1.0842021724855E-19</c:v>
                </c:pt>
                <c:pt idx="161">
                  <c:v>1.0842021724855E-19</c:v>
                </c:pt>
                <c:pt idx="162">
                  <c:v>2.1684043449710098E-19</c:v>
                </c:pt>
                <c:pt idx="163">
                  <c:v>2.1684043449710098E-19</c:v>
                </c:pt>
                <c:pt idx="164">
                  <c:v>1.0842021724855E-19</c:v>
                </c:pt>
                <c:pt idx="165">
                  <c:v>2.1684043449710098E-19</c:v>
                </c:pt>
                <c:pt idx="166">
                  <c:v>1.0842021724855E-19</c:v>
                </c:pt>
                <c:pt idx="167">
                  <c:v>1.0842021724855E-19</c:v>
                </c:pt>
                <c:pt idx="168">
                  <c:v>2.1684043449710098E-19</c:v>
                </c:pt>
                <c:pt idx="169">
                  <c:v>1.0842021724855E-19</c:v>
                </c:pt>
                <c:pt idx="170">
                  <c:v>1.0842021724855E-19</c:v>
                </c:pt>
                <c:pt idx="171">
                  <c:v>1.0842021724855E-19</c:v>
                </c:pt>
                <c:pt idx="172">
                  <c:v>2.1684043449710098E-19</c:v>
                </c:pt>
                <c:pt idx="173">
                  <c:v>2.1684043449710098E-19</c:v>
                </c:pt>
                <c:pt idx="174">
                  <c:v>1.0842021724855E-19</c:v>
                </c:pt>
                <c:pt idx="175">
                  <c:v>2.1684043449710098E-19</c:v>
                </c:pt>
                <c:pt idx="176">
                  <c:v>2.1684043449710098E-19</c:v>
                </c:pt>
                <c:pt idx="177">
                  <c:v>2.1684043449710098E-19</c:v>
                </c:pt>
                <c:pt idx="178">
                  <c:v>2.1684043449710098E-19</c:v>
                </c:pt>
                <c:pt idx="179">
                  <c:v>2.1684043449710098E-19</c:v>
                </c:pt>
                <c:pt idx="180">
                  <c:v>2.1684043449710098E-19</c:v>
                </c:pt>
                <c:pt idx="181">
                  <c:v>2.1684043449710098E-19</c:v>
                </c:pt>
                <c:pt idx="182">
                  <c:v>1.0842021724855E-19</c:v>
                </c:pt>
                <c:pt idx="183">
                  <c:v>2.1684043449710098E-19</c:v>
                </c:pt>
                <c:pt idx="184">
                  <c:v>1.0842021724855E-19</c:v>
                </c:pt>
                <c:pt idx="185">
                  <c:v>2.1684043449710098E-19</c:v>
                </c:pt>
                <c:pt idx="186">
                  <c:v>2.1684043449710098E-19</c:v>
                </c:pt>
                <c:pt idx="187">
                  <c:v>1.0842021724855E-19</c:v>
                </c:pt>
                <c:pt idx="188">
                  <c:v>1.0842021724855E-19</c:v>
                </c:pt>
                <c:pt idx="189">
                  <c:v>1.0842021724855E-19</c:v>
                </c:pt>
                <c:pt idx="190">
                  <c:v>1.0842021724855E-19</c:v>
                </c:pt>
                <c:pt idx="191">
                  <c:v>1.0842021724855E-19</c:v>
                </c:pt>
                <c:pt idx="192">
                  <c:v>1.0842021724855E-19</c:v>
                </c:pt>
                <c:pt idx="193">
                  <c:v>1.0842021724855E-19</c:v>
                </c:pt>
                <c:pt idx="194">
                  <c:v>2.1684043449710098E-19</c:v>
                </c:pt>
                <c:pt idx="195">
                  <c:v>2.1684043449710098E-19</c:v>
                </c:pt>
                <c:pt idx="196">
                  <c:v>2.1684043449710098E-19</c:v>
                </c:pt>
                <c:pt idx="197">
                  <c:v>2.1684043449710098E-19</c:v>
                </c:pt>
                <c:pt idx="198">
                  <c:v>2.1684043449710098E-19</c:v>
                </c:pt>
                <c:pt idx="199">
                  <c:v>2.1684043449710098E-19</c:v>
                </c:pt>
                <c:pt idx="200">
                  <c:v>2.1684043449710098E-19</c:v>
                </c:pt>
                <c:pt idx="201">
                  <c:v>1.0842021724855E-19</c:v>
                </c:pt>
                <c:pt idx="202">
                  <c:v>1.0842021724855E-19</c:v>
                </c:pt>
                <c:pt idx="203">
                  <c:v>2.1684043449710098E-19</c:v>
                </c:pt>
                <c:pt idx="204">
                  <c:v>2.1684043449710098E-19</c:v>
                </c:pt>
                <c:pt idx="205">
                  <c:v>2.1684043449710098E-19</c:v>
                </c:pt>
                <c:pt idx="206">
                  <c:v>2.1684043449710098E-19</c:v>
                </c:pt>
                <c:pt idx="207">
                  <c:v>1.0842021724855E-19</c:v>
                </c:pt>
                <c:pt idx="208">
                  <c:v>1.0842021724855E-19</c:v>
                </c:pt>
                <c:pt idx="209">
                  <c:v>1.0842021724855E-19</c:v>
                </c:pt>
                <c:pt idx="210">
                  <c:v>1.0842021724855E-19</c:v>
                </c:pt>
                <c:pt idx="211">
                  <c:v>1.0842021724855E-19</c:v>
                </c:pt>
                <c:pt idx="212">
                  <c:v>2.1684043449710098E-19</c:v>
                </c:pt>
                <c:pt idx="213">
                  <c:v>1.0842021724855E-19</c:v>
                </c:pt>
                <c:pt idx="214">
                  <c:v>1.0842021724855E-19</c:v>
                </c:pt>
                <c:pt idx="215">
                  <c:v>1.0842021724855E-19</c:v>
                </c:pt>
                <c:pt idx="216">
                  <c:v>1.0842021724855E-19</c:v>
                </c:pt>
                <c:pt idx="217">
                  <c:v>1.0842021724855E-19</c:v>
                </c:pt>
                <c:pt idx="218">
                  <c:v>2.1684043449710098E-19</c:v>
                </c:pt>
                <c:pt idx="219">
                  <c:v>1.0842021724855E-19</c:v>
                </c:pt>
                <c:pt idx="220">
                  <c:v>2.1684043449710098E-19</c:v>
                </c:pt>
                <c:pt idx="221">
                  <c:v>1.0842021724855E-19</c:v>
                </c:pt>
                <c:pt idx="222">
                  <c:v>2.1684043449710098E-19</c:v>
                </c:pt>
                <c:pt idx="223">
                  <c:v>1.0842021724855E-19</c:v>
                </c:pt>
                <c:pt idx="224">
                  <c:v>1.0842021724855E-19</c:v>
                </c:pt>
                <c:pt idx="225">
                  <c:v>2.1684043449710098E-19</c:v>
                </c:pt>
                <c:pt idx="226">
                  <c:v>2.1684043449710098E-19</c:v>
                </c:pt>
                <c:pt idx="227">
                  <c:v>1.0842021724855E-19</c:v>
                </c:pt>
                <c:pt idx="228">
                  <c:v>2.1684043449710098E-19</c:v>
                </c:pt>
                <c:pt idx="229">
                  <c:v>1.0842021724855E-19</c:v>
                </c:pt>
                <c:pt idx="230">
                  <c:v>2.1684043449710098E-19</c:v>
                </c:pt>
                <c:pt idx="231">
                  <c:v>2.1684043449710098E-19</c:v>
                </c:pt>
                <c:pt idx="232">
                  <c:v>2.1684043449710098E-19</c:v>
                </c:pt>
                <c:pt idx="233">
                  <c:v>2.1684043449710098E-19</c:v>
                </c:pt>
                <c:pt idx="234">
                  <c:v>1.0842021724855E-19</c:v>
                </c:pt>
                <c:pt idx="235">
                  <c:v>2.1684043449710098E-19</c:v>
                </c:pt>
                <c:pt idx="236">
                  <c:v>1.0842021724855E-19</c:v>
                </c:pt>
                <c:pt idx="237">
                  <c:v>1.0842021724855E-19</c:v>
                </c:pt>
                <c:pt idx="238">
                  <c:v>1.0842021724855E-19</c:v>
                </c:pt>
                <c:pt idx="239">
                  <c:v>2.1684043449710098E-19</c:v>
                </c:pt>
                <c:pt idx="240">
                  <c:v>1.0842021724855E-19</c:v>
                </c:pt>
                <c:pt idx="241">
                  <c:v>2.1684043449710098E-19</c:v>
                </c:pt>
                <c:pt idx="242">
                  <c:v>1.0842021724855E-19</c:v>
                </c:pt>
                <c:pt idx="243">
                  <c:v>1.0842021724855E-19</c:v>
                </c:pt>
                <c:pt idx="244">
                  <c:v>1.0842021724855E-19</c:v>
                </c:pt>
                <c:pt idx="245">
                  <c:v>1.0842021724855E-19</c:v>
                </c:pt>
                <c:pt idx="246">
                  <c:v>2.1684043449710098E-19</c:v>
                </c:pt>
                <c:pt idx="247">
                  <c:v>1.0842021724855E-19</c:v>
                </c:pt>
                <c:pt idx="248">
                  <c:v>1.0842021724855E-19</c:v>
                </c:pt>
                <c:pt idx="249">
                  <c:v>2.1684043449710098E-19</c:v>
                </c:pt>
                <c:pt idx="250">
                  <c:v>1.0842021724855E-19</c:v>
                </c:pt>
                <c:pt idx="251">
                  <c:v>2.1684043449710098E-19</c:v>
                </c:pt>
                <c:pt idx="252">
                  <c:v>1.0842021724855E-19</c:v>
                </c:pt>
                <c:pt idx="253">
                  <c:v>1.0842021724855E-19</c:v>
                </c:pt>
                <c:pt idx="254">
                  <c:v>1.0842021724855E-19</c:v>
                </c:pt>
                <c:pt idx="255">
                  <c:v>2.1684043449710098E-19</c:v>
                </c:pt>
                <c:pt idx="256">
                  <c:v>2.1684043449710098E-19</c:v>
                </c:pt>
                <c:pt idx="257">
                  <c:v>2.1684043449710098E-19</c:v>
                </c:pt>
                <c:pt idx="258">
                  <c:v>1.0842021724855E-19</c:v>
                </c:pt>
                <c:pt idx="259">
                  <c:v>1.0842021724855E-19</c:v>
                </c:pt>
                <c:pt idx="260">
                  <c:v>2.1684043449710098E-19</c:v>
                </c:pt>
                <c:pt idx="261">
                  <c:v>1.0842021724855E-19</c:v>
                </c:pt>
                <c:pt idx="262">
                  <c:v>2.1684043449710098E-19</c:v>
                </c:pt>
                <c:pt idx="263">
                  <c:v>2.1684043449710098E-19</c:v>
                </c:pt>
                <c:pt idx="264">
                  <c:v>1.0842021724855E-19</c:v>
                </c:pt>
                <c:pt idx="265">
                  <c:v>2.1684043449710098E-19</c:v>
                </c:pt>
                <c:pt idx="266">
                  <c:v>1.0842021724855E-19</c:v>
                </c:pt>
                <c:pt idx="267">
                  <c:v>2.1684043449710098E-19</c:v>
                </c:pt>
                <c:pt idx="268">
                  <c:v>1.0842021724855E-19</c:v>
                </c:pt>
                <c:pt idx="269">
                  <c:v>2.1684043449710098E-19</c:v>
                </c:pt>
                <c:pt idx="270">
                  <c:v>1.0842021724855E-19</c:v>
                </c:pt>
                <c:pt idx="271">
                  <c:v>1.0842021724855E-19</c:v>
                </c:pt>
                <c:pt idx="272">
                  <c:v>2.1684043449710098E-19</c:v>
                </c:pt>
                <c:pt idx="273">
                  <c:v>2.1684043449710098E-19</c:v>
                </c:pt>
                <c:pt idx="274">
                  <c:v>1.0842021724855E-19</c:v>
                </c:pt>
                <c:pt idx="275">
                  <c:v>1.0842021724855E-19</c:v>
                </c:pt>
                <c:pt idx="276">
                  <c:v>1.0842021724855E-19</c:v>
                </c:pt>
                <c:pt idx="277">
                  <c:v>1.0842021724855E-19</c:v>
                </c:pt>
                <c:pt idx="278">
                  <c:v>2.1684043449710098E-19</c:v>
                </c:pt>
                <c:pt idx="279">
                  <c:v>2.1684043449710098E-19</c:v>
                </c:pt>
                <c:pt idx="280">
                  <c:v>1.0842021724855E-19</c:v>
                </c:pt>
                <c:pt idx="281">
                  <c:v>2.1684043449710098E-19</c:v>
                </c:pt>
                <c:pt idx="282">
                  <c:v>1.0842021724855E-19</c:v>
                </c:pt>
                <c:pt idx="283">
                  <c:v>2.1684043449710098E-19</c:v>
                </c:pt>
                <c:pt idx="284">
                  <c:v>2.1684043449710098E-19</c:v>
                </c:pt>
                <c:pt idx="285">
                  <c:v>1.0842021724855E-19</c:v>
                </c:pt>
                <c:pt idx="286">
                  <c:v>2.1684043449710098E-19</c:v>
                </c:pt>
                <c:pt idx="287">
                  <c:v>2.1684043449710098E-19</c:v>
                </c:pt>
                <c:pt idx="288">
                  <c:v>1.0842021724855E-19</c:v>
                </c:pt>
                <c:pt idx="289">
                  <c:v>2.1684043449710098E-19</c:v>
                </c:pt>
                <c:pt idx="290">
                  <c:v>1.0842021724855E-19</c:v>
                </c:pt>
                <c:pt idx="291">
                  <c:v>2.1684043449710098E-19</c:v>
                </c:pt>
                <c:pt idx="292">
                  <c:v>2.1684043449710098E-19</c:v>
                </c:pt>
                <c:pt idx="293">
                  <c:v>1.0842021724855E-19</c:v>
                </c:pt>
                <c:pt idx="294">
                  <c:v>2.1684043449710098E-19</c:v>
                </c:pt>
                <c:pt idx="295">
                  <c:v>2.1684043449710098E-19</c:v>
                </c:pt>
                <c:pt idx="296">
                  <c:v>2.1684043449710098E-19</c:v>
                </c:pt>
                <c:pt idx="297">
                  <c:v>2.1684043449710098E-19</c:v>
                </c:pt>
                <c:pt idx="298">
                  <c:v>2.1684043449710098E-19</c:v>
                </c:pt>
                <c:pt idx="299">
                  <c:v>1.0842021724855E-19</c:v>
                </c:pt>
                <c:pt idx="300">
                  <c:v>2.1684043449710098E-19</c:v>
                </c:pt>
                <c:pt idx="301">
                  <c:v>1.0842021724855E-19</c:v>
                </c:pt>
                <c:pt idx="302">
                  <c:v>1.0842021724855E-19</c:v>
                </c:pt>
                <c:pt idx="303">
                  <c:v>2.1684043449710098E-19</c:v>
                </c:pt>
                <c:pt idx="304">
                  <c:v>2.1684043449710098E-19</c:v>
                </c:pt>
                <c:pt idx="305">
                  <c:v>2.1684043449710098E-19</c:v>
                </c:pt>
                <c:pt idx="306">
                  <c:v>2.1684043449710098E-19</c:v>
                </c:pt>
                <c:pt idx="307">
                  <c:v>2.1684043449710098E-19</c:v>
                </c:pt>
                <c:pt idx="308">
                  <c:v>2.1684043449710098E-19</c:v>
                </c:pt>
                <c:pt idx="309">
                  <c:v>2.1684043449710098E-19</c:v>
                </c:pt>
                <c:pt idx="310">
                  <c:v>2.1684043449710098E-19</c:v>
                </c:pt>
                <c:pt idx="311">
                  <c:v>2.1684043449710098E-19</c:v>
                </c:pt>
                <c:pt idx="312">
                  <c:v>1.0842021724855E-19</c:v>
                </c:pt>
                <c:pt idx="313">
                  <c:v>2.1684043449710098E-19</c:v>
                </c:pt>
                <c:pt idx="314">
                  <c:v>1.0842021724855E-19</c:v>
                </c:pt>
                <c:pt idx="315">
                  <c:v>2.1684043449710098E-19</c:v>
                </c:pt>
                <c:pt idx="316">
                  <c:v>2.1684043449710098E-19</c:v>
                </c:pt>
                <c:pt idx="317">
                  <c:v>1.0842021724855E-19</c:v>
                </c:pt>
                <c:pt idx="318">
                  <c:v>1.0842021724855E-19</c:v>
                </c:pt>
                <c:pt idx="319">
                  <c:v>2.1684043449710098E-19</c:v>
                </c:pt>
                <c:pt idx="320">
                  <c:v>1.0842021724855E-19</c:v>
                </c:pt>
                <c:pt idx="321">
                  <c:v>1.0842021724855E-19</c:v>
                </c:pt>
                <c:pt idx="322">
                  <c:v>2.1684043449710098E-19</c:v>
                </c:pt>
                <c:pt idx="323">
                  <c:v>2.1684043449710098E-19</c:v>
                </c:pt>
                <c:pt idx="324">
                  <c:v>1.0842021724855E-19</c:v>
                </c:pt>
                <c:pt idx="325">
                  <c:v>2.1684043449710098E-19</c:v>
                </c:pt>
                <c:pt idx="326">
                  <c:v>1.0842021724855E-19</c:v>
                </c:pt>
                <c:pt idx="327">
                  <c:v>1.0842021724855E-19</c:v>
                </c:pt>
                <c:pt idx="328">
                  <c:v>2.1684043449710098E-19</c:v>
                </c:pt>
                <c:pt idx="329">
                  <c:v>1.0842021724855E-19</c:v>
                </c:pt>
                <c:pt idx="330">
                  <c:v>1.0842021724855E-19</c:v>
                </c:pt>
                <c:pt idx="331">
                  <c:v>2.1684043449710098E-19</c:v>
                </c:pt>
                <c:pt idx="332">
                  <c:v>2.1684043449710098E-19</c:v>
                </c:pt>
                <c:pt idx="333">
                  <c:v>2.1684043449710098E-19</c:v>
                </c:pt>
                <c:pt idx="334">
                  <c:v>1.0842021724855E-19</c:v>
                </c:pt>
                <c:pt idx="335">
                  <c:v>2.1684043449710098E-19</c:v>
                </c:pt>
                <c:pt idx="336">
                  <c:v>1.0842021724855E-19</c:v>
                </c:pt>
                <c:pt idx="337">
                  <c:v>2.1684043449710098E-19</c:v>
                </c:pt>
                <c:pt idx="338">
                  <c:v>1.0842021724855E-19</c:v>
                </c:pt>
                <c:pt idx="339">
                  <c:v>1.0842021724855E-19</c:v>
                </c:pt>
                <c:pt idx="340">
                  <c:v>2.1684043449710098E-19</c:v>
                </c:pt>
                <c:pt idx="341">
                  <c:v>1.0842021724855E-19</c:v>
                </c:pt>
                <c:pt idx="342">
                  <c:v>2.1684043449710098E-19</c:v>
                </c:pt>
                <c:pt idx="343">
                  <c:v>1.0842021724855E-19</c:v>
                </c:pt>
                <c:pt idx="344">
                  <c:v>2.1684043449710098E-19</c:v>
                </c:pt>
                <c:pt idx="345">
                  <c:v>1.0842021724855E-19</c:v>
                </c:pt>
                <c:pt idx="346">
                  <c:v>1.0842021724855E-19</c:v>
                </c:pt>
                <c:pt idx="347">
                  <c:v>2.1684043449710098E-19</c:v>
                </c:pt>
                <c:pt idx="348">
                  <c:v>1.0842021724855E-19</c:v>
                </c:pt>
                <c:pt idx="349">
                  <c:v>1.0842021724855E-19</c:v>
                </c:pt>
                <c:pt idx="350">
                  <c:v>2.1684043449710098E-19</c:v>
                </c:pt>
                <c:pt idx="351">
                  <c:v>1.0842021724855E-19</c:v>
                </c:pt>
                <c:pt idx="352">
                  <c:v>1.0842021724855E-19</c:v>
                </c:pt>
                <c:pt idx="353">
                  <c:v>2.1684043449710098E-19</c:v>
                </c:pt>
                <c:pt idx="354">
                  <c:v>2.1684043449710098E-19</c:v>
                </c:pt>
                <c:pt idx="355">
                  <c:v>1.0842021724855E-19</c:v>
                </c:pt>
                <c:pt idx="356">
                  <c:v>1.0842021724855E-19</c:v>
                </c:pt>
                <c:pt idx="357">
                  <c:v>1.0842021724855E-19</c:v>
                </c:pt>
                <c:pt idx="358">
                  <c:v>1.0842021724855E-19</c:v>
                </c:pt>
                <c:pt idx="359">
                  <c:v>1.0842021724855E-19</c:v>
                </c:pt>
                <c:pt idx="360">
                  <c:v>1.0842021724855E-19</c:v>
                </c:pt>
                <c:pt idx="361">
                  <c:v>2.1684043449710098E-19</c:v>
                </c:pt>
                <c:pt idx="362">
                  <c:v>1.0842021724855E-19</c:v>
                </c:pt>
                <c:pt idx="363">
                  <c:v>1.0842021724855E-19</c:v>
                </c:pt>
                <c:pt idx="364">
                  <c:v>2.1684043449710098E-19</c:v>
                </c:pt>
                <c:pt idx="365">
                  <c:v>2.1684043449710098E-19</c:v>
                </c:pt>
                <c:pt idx="366">
                  <c:v>2.1684043449710098E-19</c:v>
                </c:pt>
                <c:pt idx="367">
                  <c:v>1.0842021724855E-19</c:v>
                </c:pt>
                <c:pt idx="368">
                  <c:v>2.1684043449710098E-19</c:v>
                </c:pt>
                <c:pt idx="369">
                  <c:v>2.1684043449710098E-19</c:v>
                </c:pt>
                <c:pt idx="370">
                  <c:v>1.0842021724855E-19</c:v>
                </c:pt>
                <c:pt idx="371">
                  <c:v>2.1684043449710098E-19</c:v>
                </c:pt>
                <c:pt idx="372">
                  <c:v>2.1684043449710098E-19</c:v>
                </c:pt>
                <c:pt idx="373">
                  <c:v>2.1684043449710098E-19</c:v>
                </c:pt>
                <c:pt idx="374">
                  <c:v>1.0842021724855E-19</c:v>
                </c:pt>
                <c:pt idx="375">
                  <c:v>1.0842021724855E-19</c:v>
                </c:pt>
                <c:pt idx="376">
                  <c:v>2.1684043449710098E-19</c:v>
                </c:pt>
                <c:pt idx="377">
                  <c:v>1.0842021724855E-19</c:v>
                </c:pt>
                <c:pt idx="378">
                  <c:v>1.0842021724855E-19</c:v>
                </c:pt>
                <c:pt idx="379">
                  <c:v>2.1684043449710098E-19</c:v>
                </c:pt>
                <c:pt idx="380">
                  <c:v>2.1684043449710098E-19</c:v>
                </c:pt>
                <c:pt idx="381">
                  <c:v>1.0842021724855E-19</c:v>
                </c:pt>
                <c:pt idx="382">
                  <c:v>1.0842021724855E-19</c:v>
                </c:pt>
                <c:pt idx="383">
                  <c:v>2.1684043449710098E-19</c:v>
                </c:pt>
                <c:pt idx="384">
                  <c:v>1.0842021724855E-19</c:v>
                </c:pt>
                <c:pt idx="385">
                  <c:v>2.1684043449710098E-19</c:v>
                </c:pt>
                <c:pt idx="386">
                  <c:v>2.1684043449710098E-19</c:v>
                </c:pt>
                <c:pt idx="387">
                  <c:v>2.1684043449710098E-19</c:v>
                </c:pt>
                <c:pt idx="388">
                  <c:v>2.1684043449710098E-19</c:v>
                </c:pt>
                <c:pt idx="389">
                  <c:v>1.0842021724855E-19</c:v>
                </c:pt>
                <c:pt idx="390">
                  <c:v>1.0842021724855E-19</c:v>
                </c:pt>
                <c:pt idx="391">
                  <c:v>2.1684043449710098E-19</c:v>
                </c:pt>
                <c:pt idx="392">
                  <c:v>1.0842021724855E-19</c:v>
                </c:pt>
                <c:pt idx="393">
                  <c:v>2.1684043449710098E-19</c:v>
                </c:pt>
                <c:pt idx="394">
                  <c:v>2.1684043449710098E-19</c:v>
                </c:pt>
                <c:pt idx="395">
                  <c:v>1.0842021724855E-19</c:v>
                </c:pt>
                <c:pt idx="396">
                  <c:v>2.1684043449710098E-19</c:v>
                </c:pt>
                <c:pt idx="397">
                  <c:v>1.0842021724855E-19</c:v>
                </c:pt>
                <c:pt idx="398">
                  <c:v>2.1684043449710098E-19</c:v>
                </c:pt>
                <c:pt idx="399">
                  <c:v>2.1684043449710098E-19</c:v>
                </c:pt>
                <c:pt idx="400">
                  <c:v>2.1684043449710098E-19</c:v>
                </c:pt>
                <c:pt idx="401">
                  <c:v>2.1684043449710098E-19</c:v>
                </c:pt>
                <c:pt idx="402">
                  <c:v>2.1684043449710098E-19</c:v>
                </c:pt>
                <c:pt idx="403">
                  <c:v>2.1684043449710098E-19</c:v>
                </c:pt>
                <c:pt idx="404">
                  <c:v>2.1684043449710098E-19</c:v>
                </c:pt>
                <c:pt idx="405">
                  <c:v>2.1684043449710098E-19</c:v>
                </c:pt>
                <c:pt idx="406">
                  <c:v>2.1684043449710098E-19</c:v>
                </c:pt>
                <c:pt idx="407">
                  <c:v>2.1684043449710098E-19</c:v>
                </c:pt>
                <c:pt idx="408">
                  <c:v>2.1684043449710098E-19</c:v>
                </c:pt>
                <c:pt idx="409">
                  <c:v>2.1684043449710098E-19</c:v>
                </c:pt>
                <c:pt idx="410">
                  <c:v>2.1684043449710098E-19</c:v>
                </c:pt>
                <c:pt idx="411">
                  <c:v>3.2526065174565099E-19</c:v>
                </c:pt>
                <c:pt idx="412">
                  <c:v>2.1684043449710098E-19</c:v>
                </c:pt>
                <c:pt idx="413">
                  <c:v>2.1684043449710098E-19</c:v>
                </c:pt>
                <c:pt idx="414">
                  <c:v>3.2526065174565099E-19</c:v>
                </c:pt>
                <c:pt idx="415">
                  <c:v>3.2526065174565099E-19</c:v>
                </c:pt>
                <c:pt idx="416">
                  <c:v>2.1684043449710098E-19</c:v>
                </c:pt>
                <c:pt idx="417">
                  <c:v>2.1684043449710098E-19</c:v>
                </c:pt>
                <c:pt idx="418">
                  <c:v>3.2526065174565099E-19</c:v>
                </c:pt>
                <c:pt idx="419">
                  <c:v>2.1684043449710098E-19</c:v>
                </c:pt>
                <c:pt idx="420">
                  <c:v>3.2526065174565099E-19</c:v>
                </c:pt>
                <c:pt idx="421">
                  <c:v>2.1684043449710098E-19</c:v>
                </c:pt>
                <c:pt idx="422">
                  <c:v>2.1684043449710098E-19</c:v>
                </c:pt>
                <c:pt idx="423">
                  <c:v>3.2526065174565099E-19</c:v>
                </c:pt>
                <c:pt idx="424">
                  <c:v>3.2526065174565099E-19</c:v>
                </c:pt>
                <c:pt idx="425">
                  <c:v>2.1684043449710098E-19</c:v>
                </c:pt>
                <c:pt idx="426">
                  <c:v>2.1684043449710098E-19</c:v>
                </c:pt>
                <c:pt idx="427">
                  <c:v>2.1684043449710098E-19</c:v>
                </c:pt>
                <c:pt idx="428">
                  <c:v>6.5052130349130305E-19</c:v>
                </c:pt>
                <c:pt idx="429">
                  <c:v>1.7763568394002501E-15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Implicit_Fracs!$G$4:$G$433</c:f>
              <c:numCache>
                <c:formatCode>General</c:formatCode>
                <c:ptCount val="430"/>
                <c:pt idx="0">
                  <c:v>-1.4209953350710501E-3</c:v>
                </c:pt>
                <c:pt idx="1">
                  <c:v>-1.4834403257533899E-3</c:v>
                </c:pt>
                <c:pt idx="2">
                  <c:v>-1.48665981299342E-3</c:v>
                </c:pt>
                <c:pt idx="3">
                  <c:v>-1.4885657181058201E-3</c:v>
                </c:pt>
                <c:pt idx="4">
                  <c:v>-1.48992995554593E-3</c:v>
                </c:pt>
                <c:pt idx="5">
                  <c:v>-1.4909963677060599E-3</c:v>
                </c:pt>
                <c:pt idx="6">
                  <c:v>-1.4918738851616199E-3</c:v>
                </c:pt>
                <c:pt idx="7">
                  <c:v>-1.4926207240017601E-3</c:v>
                </c:pt>
                <c:pt idx="8">
                  <c:v>-1.4932716894613799E-3</c:v>
                </c:pt>
                <c:pt idx="9">
                  <c:v>-1.4938492654943401E-3</c:v>
                </c:pt>
                <c:pt idx="10">
                  <c:v>-1.4943688266912899E-3</c:v>
                </c:pt>
                <c:pt idx="11">
                  <c:v>-1.4948413551754999E-3</c:v>
                </c:pt>
                <c:pt idx="12">
                  <c:v>-1.4952749714989999E-3</c:v>
                </c:pt>
                <c:pt idx="13">
                  <c:v>-1.4956758513403499E-3</c:v>
                </c:pt>
                <c:pt idx="14">
                  <c:v>-1.4960488019425499E-3</c:v>
                </c:pt>
                <c:pt idx="15">
                  <c:v>-1.4963976394805601E-3</c:v>
                </c:pt>
                <c:pt idx="16">
                  <c:v>-1.4967254445851499E-3</c:v>
                </c:pt>
                <c:pt idx="17">
                  <c:v>-1.49703474040297E-3</c:v>
                </c:pt>
                <c:pt idx="18">
                  <c:v>-1.49732761978335E-3</c:v>
                </c:pt>
                <c:pt idx="19">
                  <c:v>-1.4976058381045499E-3</c:v>
                </c:pt>
                <c:pt idx="20">
                  <c:v>-1.4978708823165201E-3</c:v>
                </c:pt>
                <c:pt idx="21">
                  <c:v>-1.4981240231622299E-3</c:v>
                </c:pt>
                <c:pt idx="22">
                  <c:v>-1.498366355271E-3</c:v>
                </c:pt>
                <c:pt idx="23">
                  <c:v>-1.4985988283568101E-3</c:v>
                </c:pt>
                <c:pt idx="24">
                  <c:v>-1.4988222717910501E-3</c:v>
                </c:pt>
                <c:pt idx="25">
                  <c:v>-1.4990374141709401E-3</c:v>
                </c:pt>
                <c:pt idx="26">
                  <c:v>-1.49924489905996E-3</c:v>
                </c:pt>
                <c:pt idx="27">
                  <c:v>-1.4994452977656299E-3</c:v>
                </c:pt>
                <c:pt idx="28">
                  <c:v>-1.4996391198005101E-3</c:v>
                </c:pt>
                <c:pt idx="29">
                  <c:v>-1.49982682151303E-3</c:v>
                </c:pt>
                <c:pt idx="30">
                  <c:v>-1.50000881325994E-3</c:v>
                </c:pt>
                <c:pt idx="31">
                  <c:v>-1.5001854654067E-3</c:v>
                </c:pt>
                <c:pt idx="32">
                  <c:v>-1.5003571133785801E-3</c:v>
                </c:pt>
                <c:pt idx="33">
                  <c:v>-1.5005240619373199E-3</c:v>
                </c:pt>
                <c:pt idx="34">
                  <c:v>-1.5006865888218201E-3</c:v>
                </c:pt>
                <c:pt idx="35">
                  <c:v>-1.50084494786316E-3</c:v>
                </c:pt>
                <c:pt idx="36">
                  <c:v>-1.50099937166255E-3</c:v>
                </c:pt>
                <c:pt idx="37">
                  <c:v>-1.50115007390385E-3</c:v>
                </c:pt>
                <c:pt idx="38">
                  <c:v>-1.5012972513590999E-3</c:v>
                </c:pt>
                <c:pt idx="39">
                  <c:v>-1.50144108564637E-3</c:v>
                </c:pt>
                <c:pt idx="40">
                  <c:v>-1.50158174475406E-3</c:v>
                </c:pt>
                <c:pt idx="41">
                  <c:v>-1.50171938437756E-3</c:v>
                </c:pt>
                <c:pt idx="42">
                  <c:v>-1.5018541490956401E-3</c:v>
                </c:pt>
                <c:pt idx="43">
                  <c:v>-1.50198617340922E-3</c:v>
                </c:pt>
                <c:pt idx="44">
                  <c:v>-1.5021155826614001E-3</c:v>
                </c:pt>
                <c:pt idx="45">
                  <c:v>-1.5022424938546E-3</c:v>
                </c:pt>
                <c:pt idx="46">
                  <c:v>-1.5023670163784399E-3</c:v>
                </c:pt>
                <c:pt idx="47">
                  <c:v>-1.50248925265983E-3</c:v>
                </c:pt>
                <c:pt idx="48">
                  <c:v>-1.5026092987449099E-3</c:v>
                </c:pt>
                <c:pt idx="49">
                  <c:v>-1.50272724482143E-3</c:v>
                </c:pt>
                <c:pt idx="50">
                  <c:v>-1.5028431756886099E-3</c:v>
                </c:pt>
                <c:pt idx="51">
                  <c:v>-1.5029571711807699E-3</c:v>
                </c:pt>
                <c:pt idx="52">
                  <c:v>-1.5030693065500699E-3</c:v>
                </c:pt>
                <c:pt idx="53">
                  <c:v>-1.5031796528129999E-3</c:v>
                </c:pt>
                <c:pt idx="54">
                  <c:v>-1.5032882770646999E-3</c:v>
                </c:pt>
                <c:pt idx="55">
                  <c:v>-1.50339524276458E-3</c:v>
                </c:pt>
                <c:pt idx="56">
                  <c:v>-1.50350060999642E-3</c:v>
                </c:pt>
                <c:pt idx="57">
                  <c:v>-1.50360443570554E-3</c:v>
                </c:pt>
                <c:pt idx="58">
                  <c:v>-1.5037067739155001E-3</c:v>
                </c:pt>
                <c:pt idx="59">
                  <c:v>-1.5038076759263999E-3</c:v>
                </c:pt>
                <c:pt idx="60">
                  <c:v>-1.5039071904965899E-3</c:v>
                </c:pt>
                <c:pt idx="61">
                  <c:v>-1.5040053640094999E-3</c:v>
                </c:pt>
                <c:pt idx="62">
                  <c:v>-1.50410224062694E-3</c:v>
                </c:pt>
                <c:pt idx="63">
                  <c:v>-1.5041978624302801E-3</c:v>
                </c:pt>
                <c:pt idx="64">
                  <c:v>-1.5042922695505201E-3</c:v>
                </c:pt>
                <c:pt idx="65">
                  <c:v>-1.5043855002884101E-3</c:v>
                </c:pt>
                <c:pt idx="66">
                  <c:v>-1.50447759122539E-3</c:v>
                </c:pt>
                <c:pt idx="67">
                  <c:v>-1.50456857732631E-3</c:v>
                </c:pt>
                <c:pt idx="68">
                  <c:v>-1.5046584920345499E-3</c:v>
                </c:pt>
                <c:pt idx="69">
                  <c:v>-1.50474736736024E-3</c:v>
                </c:pt>
                <c:pt idx="70">
                  <c:v>-1.5048352339622399E-3</c:v>
                </c:pt>
                <c:pt idx="71">
                  <c:v>-1.5049221212242599E-3</c:v>
                </c:pt>
                <c:pt idx="72">
                  <c:v>-1.50500805732577E-3</c:v>
                </c:pt>
                <c:pt idx="73">
                  <c:v>-1.5050930693079701E-3</c:v>
                </c:pt>
                <c:pt idx="74">
                  <c:v>-1.5051771831354299E-3</c:v>
                </c:pt>
                <c:pt idx="75">
                  <c:v>-1.50526042375347E-3</c:v>
                </c:pt>
                <c:pt idx="76">
                  <c:v>-1.5053428151419099E-3</c:v>
                </c:pt>
                <c:pt idx="77">
                  <c:v>-1.50542438036522E-3</c:v>
                </c:pt>
                <c:pt idx="78">
                  <c:v>-1.5055051416195599E-3</c:v>
                </c:pt>
                <c:pt idx="79">
                  <c:v>-1.50558512027675E-3</c:v>
                </c:pt>
                <c:pt idx="80">
                  <c:v>-1.50566433692556E-3</c:v>
                </c:pt>
                <c:pt idx="81">
                  <c:v>-1.5057428114104601E-3</c:v>
                </c:pt>
                <c:pt idx="82">
                  <c:v>-1.5058205628679399E-3</c:v>
                </c:pt>
                <c:pt idx="83">
                  <c:v>-1.5058976097607601E-3</c:v>
                </c:pt>
                <c:pt idx="84">
                  <c:v>-1.5059739699100599E-3</c:v>
                </c:pt>
                <c:pt idx="85">
                  <c:v>-1.5060496605256101E-3</c:v>
                </c:pt>
                <c:pt idx="86">
                  <c:v>-1.5061246982344099E-3</c:v>
                </c:pt>
                <c:pt idx="87">
                  <c:v>-1.50619909910747E-3</c:v>
                </c:pt>
                <c:pt idx="88">
                  <c:v>-1.50627287868522E-3</c:v>
                </c:pt>
                <c:pt idx="89">
                  <c:v>-1.50634605200146E-3</c:v>
                </c:pt>
                <c:pt idx="90">
                  <c:v>-1.5064186336059401E-3</c:v>
                </c:pt>
                <c:pt idx="91">
                  <c:v>-1.5064906375857499E-3</c:v>
                </c:pt>
                <c:pt idx="92">
                  <c:v>-1.5065620775855501E-3</c:v>
                </c:pt>
                <c:pt idx="93">
                  <c:v>-1.5066329668266801E-3</c:v>
                </c:pt>
                <c:pt idx="94">
                  <c:v>-1.50670331812534E-3</c:v>
                </c:pt>
                <c:pt idx="95">
                  <c:v>-1.50677314390969E-3</c:v>
                </c:pt>
                <c:pt idx="96">
                  <c:v>-1.5068424562362001E-3</c:v>
                </c:pt>
                <c:pt idx="97">
                  <c:v>-1.5069112668050801E-3</c:v>
                </c:pt>
                <c:pt idx="98">
                  <c:v>-1.5069795869749299E-3</c:v>
                </c:pt>
                <c:pt idx="99">
                  <c:v>-1.5070474277767E-3</c:v>
                </c:pt>
                <c:pt idx="100">
                  <c:v>-1.5071147999269399E-3</c:v>
                </c:pt>
                <c:pt idx="101">
                  <c:v>-1.5071817138403601E-3</c:v>
                </c:pt>
                <c:pt idx="102">
                  <c:v>-1.5072481796418E-3</c:v>
                </c:pt>
                <c:pt idx="103">
                  <c:v>-1.5073142071777E-3</c:v>
                </c:pt>
                <c:pt idx="104">
                  <c:v>-1.5073798060268801E-3</c:v>
                </c:pt>
                <c:pt idx="105">
                  <c:v>-1.5074449855109399E-3</c:v>
                </c:pt>
                <c:pt idx="106">
                  <c:v>-1.5075097547041099E-3</c:v>
                </c:pt>
                <c:pt idx="107">
                  <c:v>-1.5075741224426301E-3</c:v>
                </c:pt>
                <c:pt idx="108">
                  <c:v>-1.5076380973337901E-3</c:v>
                </c:pt>
                <c:pt idx="109">
                  <c:v>-1.50770168776443E-3</c:v>
                </c:pt>
                <c:pt idx="110">
                  <c:v>-1.5077649019091799E-3</c:v>
                </c:pt>
                <c:pt idx="111">
                  <c:v>-1.50782774773827E-3</c:v>
                </c:pt>
                <c:pt idx="112">
                  <c:v>-1.5078902330249899E-3</c:v>
                </c:pt>
                <c:pt idx="113">
                  <c:v>-1.50795236535287E-3</c:v>
                </c:pt>
                <c:pt idx="114">
                  <c:v>-1.50801415212248E-3</c:v>
                </c:pt>
                <c:pt idx="115">
                  <c:v>-1.5080756005580601E-3</c:v>
                </c:pt>
                <c:pt idx="116">
                  <c:v>-1.50813671771372E-3</c:v>
                </c:pt>
                <c:pt idx="117">
                  <c:v>-1.5081975104794701E-3</c:v>
                </c:pt>
                <c:pt idx="118">
                  <c:v>-1.50825798558704E-3</c:v>
                </c:pt>
                <c:pt idx="119">
                  <c:v>-1.5083181496153E-3</c:v>
                </c:pt>
                <c:pt idx="120">
                  <c:v>-1.50837800899567E-3</c:v>
                </c:pt>
                <c:pt idx="121">
                  <c:v>-1.5084375700171401E-3</c:v>
                </c:pt>
                <c:pt idx="122">
                  <c:v>-1.50849683883115E-3</c:v>
                </c:pt>
                <c:pt idx="123">
                  <c:v>-1.50855582145635E-3</c:v>
                </c:pt>
                <c:pt idx="124">
                  <c:v>-1.5086145237830199E-3</c:v>
                </c:pt>
                <c:pt idx="125">
                  <c:v>-1.50867295157746E-3</c:v>
                </c:pt>
                <c:pt idx="126">
                  <c:v>-1.5087311104861601E-3</c:v>
                </c:pt>
                <c:pt idx="127">
                  <c:v>-1.50878900603976E-3</c:v>
                </c:pt>
                <c:pt idx="128">
                  <c:v>-1.5088466436569501E-3</c:v>
                </c:pt>
                <c:pt idx="129">
                  <c:v>-1.5089040286481699E-3</c:v>
                </c:pt>
                <c:pt idx="130">
                  <c:v>-1.5089611662191999E-3</c:v>
                </c:pt>
                <c:pt idx="131">
                  <c:v>-1.50901806147457E-3</c:v>
                </c:pt>
                <c:pt idx="132">
                  <c:v>-1.5090747194209399E-3</c:v>
                </c:pt>
                <c:pt idx="133">
                  <c:v>-1.5091311449702499E-3</c:v>
                </c:pt>
                <c:pt idx="134">
                  <c:v>-1.5091873429428299E-3</c:v>
                </c:pt>
                <c:pt idx="135">
                  <c:v>-1.5092433180703801E-3</c:v>
                </c:pt>
                <c:pt idx="136">
                  <c:v>-1.5092990749988699E-3</c:v>
                </c:pt>
                <c:pt idx="137">
                  <c:v>-1.5093546182913E-3</c:v>
                </c:pt>
                <c:pt idx="138">
                  <c:v>-1.50940995243036E-3</c:v>
                </c:pt>
                <c:pt idx="139">
                  <c:v>-1.5094650818210801E-3</c:v>
                </c:pt>
                <c:pt idx="140">
                  <c:v>-1.5095200107932999E-3</c:v>
                </c:pt>
                <c:pt idx="141">
                  <c:v>-1.5095747436041299E-3</c:v>
                </c:pt>
                <c:pt idx="142">
                  <c:v>-1.5096292844402699E-3</c:v>
                </c:pt>
                <c:pt idx="143">
                  <c:v>-1.5096836374202901E-3</c:v>
                </c:pt>
                <c:pt idx="144">
                  <c:v>-1.50973780659686E-3</c:v>
                </c:pt>
                <c:pt idx="145">
                  <c:v>-1.50979179595883E-3</c:v>
                </c:pt>
                <c:pt idx="146">
                  <c:v>-1.50984560943337E-3</c:v>
                </c:pt>
                <c:pt idx="147">
                  <c:v>-1.5098992508879099E-3</c:v>
                </c:pt>
                <c:pt idx="148">
                  <c:v>-1.5099527241321401E-3</c:v>
                </c:pt>
                <c:pt idx="149">
                  <c:v>-1.5100060329198499E-3</c:v>
                </c:pt>
                <c:pt idx="150">
                  <c:v>-1.51005918095079E-3</c:v>
                </c:pt>
                <c:pt idx="151">
                  <c:v>-1.5101121718724699E-3</c:v>
                </c:pt>
                <c:pt idx="152">
                  <c:v>-1.51016500928183E-3</c:v>
                </c:pt>
                <c:pt idx="153">
                  <c:v>-1.51021769672701E-3</c:v>
                </c:pt>
                <c:pt idx="154">
                  <c:v>-1.5102702377088901E-3</c:v>
                </c:pt>
                <c:pt idx="155">
                  <c:v>-1.51032263568276E-3</c:v>
                </c:pt>
                <c:pt idx="156">
                  <c:v>-1.5103748940598399E-3</c:v>
                </c:pt>
                <c:pt idx="157">
                  <c:v>-1.5104270162088001E-3</c:v>
                </c:pt>
                <c:pt idx="158">
                  <c:v>-1.5104790054571899E-3</c:v>
                </c:pt>
                <c:pt idx="159">
                  <c:v>-1.5105308650929499E-3</c:v>
                </c:pt>
                <c:pt idx="160">
                  <c:v>-1.51058259836576E-3</c:v>
                </c:pt>
                <c:pt idx="161">
                  <c:v>-1.51063420848841E-3</c:v>
                </c:pt>
                <c:pt idx="162">
                  <c:v>-1.51068569863815E-3</c:v>
                </c:pt>
                <c:pt idx="163">
                  <c:v>-1.51073707195799E-3</c:v>
                </c:pt>
                <c:pt idx="164">
                  <c:v>-1.51078833155796E-3</c:v>
                </c:pt>
                <c:pt idx="165">
                  <c:v>-1.5108394805164E-3</c:v>
                </c:pt>
                <c:pt idx="166">
                  <c:v>-1.5108905218811099E-3</c:v>
                </c:pt>
                <c:pt idx="167">
                  <c:v>-1.5109414586706299E-3</c:v>
                </c:pt>
                <c:pt idx="168">
                  <c:v>-1.5109922938753399E-3</c:v>
                </c:pt>
                <c:pt idx="169">
                  <c:v>-1.5110430304586401E-3</c:v>
                </c:pt>
                <c:pt idx="170">
                  <c:v>-1.5110936713581E-3</c:v>
                </c:pt>
                <c:pt idx="171">
                  <c:v>-1.51114421948651E-3</c:v>
                </c:pt>
                <c:pt idx="172">
                  <c:v>-1.5111946777330301E-3</c:v>
                </c:pt>
                <c:pt idx="173">
                  <c:v>-1.5112450489642099E-3</c:v>
                </c:pt>
                <c:pt idx="174">
                  <c:v>-1.5112953360250699E-3</c:v>
                </c:pt>
                <c:pt idx="175">
                  <c:v>-1.5113455417401201E-3</c:v>
                </c:pt>
                <c:pt idx="176">
                  <c:v>-1.5113956689143801E-3</c:v>
                </c:pt>
                <c:pt idx="177">
                  <c:v>-1.5114457203344099E-3</c:v>
                </c:pt>
                <c:pt idx="178">
                  <c:v>-1.5114956987692699E-3</c:v>
                </c:pt>
                <c:pt idx="179">
                  <c:v>-1.5115456069715099E-3</c:v>
                </c:pt>
                <c:pt idx="180">
                  <c:v>-1.5115954476781399E-3</c:v>
                </c:pt>
                <c:pt idx="181">
                  <c:v>-1.5116452236116E-3</c:v>
                </c:pt>
                <c:pt idx="182">
                  <c:v>-1.51169493748067E-3</c:v>
                </c:pt>
                <c:pt idx="183">
                  <c:v>-1.51174459198143E-3</c:v>
                </c:pt>
                <c:pt idx="184">
                  <c:v>-1.51179418979822E-3</c:v>
                </c:pt>
                <c:pt idx="185">
                  <c:v>-1.51184373360448E-3</c:v>
                </c:pt>
                <c:pt idx="186">
                  <c:v>-1.51189322606374E-3</c:v>
                </c:pt>
                <c:pt idx="187">
                  <c:v>-1.5119426698305099E-3</c:v>
                </c:pt>
                <c:pt idx="188">
                  <c:v>-1.51199206755115E-3</c:v>
                </c:pt>
                <c:pt idx="189">
                  <c:v>-1.51204142186481E-3</c:v>
                </c:pt>
                <c:pt idx="190">
                  <c:v>-1.5120907354043E-3</c:v>
                </c:pt>
                <c:pt idx="191">
                  <c:v>-1.51214001079698E-3</c:v>
                </c:pt>
                <c:pt idx="192">
                  <c:v>-1.51218925066569E-3</c:v>
                </c:pt>
                <c:pt idx="193">
                  <c:v>-1.51223845762957E-3</c:v>
                </c:pt>
                <c:pt idx="194">
                  <c:v>-1.5122876343050199E-3</c:v>
                </c:pt>
                <c:pt idx="195">
                  <c:v>-1.5123367833065201E-3</c:v>
                </c:pt>
                <c:pt idx="196">
                  <c:v>-1.51238590724758E-3</c:v>
                </c:pt>
                <c:pt idx="197">
                  <c:v>-1.5124350087416E-3</c:v>
                </c:pt>
                <c:pt idx="198">
                  <c:v>-1.5124840904027601E-3</c:v>
                </c:pt>
                <c:pt idx="199">
                  <c:v>-1.5125331548469199E-3</c:v>
                </c:pt>
                <c:pt idx="200">
                  <c:v>-1.51258220469254E-3</c:v>
                </c:pt>
                <c:pt idx="201">
                  <c:v>-1.51263124256155E-3</c:v>
                </c:pt>
                <c:pt idx="202">
                  <c:v>-1.5126802710803001E-3</c:v>
                </c:pt>
                <c:pt idx="203">
                  <c:v>-1.5127292928804399E-3</c:v>
                </c:pt>
                <c:pt idx="204">
                  <c:v>-1.51277831059988E-3</c:v>
                </c:pt>
                <c:pt idx="205">
                  <c:v>-1.51282732688371E-3</c:v>
                </c:pt>
                <c:pt idx="206">
                  <c:v>-1.5128763443851101E-3</c:v>
                </c:pt>
                <c:pt idx="207">
                  <c:v>-1.5129253657663599E-3</c:v>
                </c:pt>
                <c:pt idx="208">
                  <c:v>-1.5129743936997701E-3</c:v>
                </c:pt>
                <c:pt idx="209">
                  <c:v>-1.5130234308686401E-3</c:v>
                </c:pt>
                <c:pt idx="210">
                  <c:v>-1.5130724799683E-3</c:v>
                </c:pt>
                <c:pt idx="211">
                  <c:v>-1.51312154370705E-3</c:v>
                </c:pt>
                <c:pt idx="212">
                  <c:v>-1.5131706248072E-3</c:v>
                </c:pt>
                <c:pt idx="213">
                  <c:v>-1.5132197260061401E-3</c:v>
                </c:pt>
                <c:pt idx="214">
                  <c:v>-1.51326885005731E-3</c:v>
                </c:pt>
                <c:pt idx="215">
                  <c:v>-1.5133179997313399E-3</c:v>
                </c:pt>
                <c:pt idx="216">
                  <c:v>-1.5133671778170901E-3</c:v>
                </c:pt>
                <c:pt idx="217">
                  <c:v>-1.5134163871227801E-3</c:v>
                </c:pt>
                <c:pt idx="218">
                  <c:v>-1.5134656304771001E-3</c:v>
                </c:pt>
                <c:pt idx="219">
                  <c:v>-1.5135149107303599E-3</c:v>
                </c:pt>
                <c:pt idx="220">
                  <c:v>-1.51356423075567E-3</c:v>
                </c:pt>
                <c:pt idx="221">
                  <c:v>-1.5136135934501599E-3</c:v>
                </c:pt>
                <c:pt idx="222">
                  <c:v>-1.51366300173615E-3</c:v>
                </c:pt>
                <c:pt idx="223">
                  <c:v>-1.5137124585624499E-3</c:v>
                </c:pt>
                <c:pt idx="224">
                  <c:v>-1.51376196690561E-3</c:v>
                </c:pt>
                <c:pt idx="225">
                  <c:v>-1.5138115297712699E-3</c:v>
                </c:pt>
                <c:pt idx="226">
                  <c:v>-1.51386115019548E-3</c:v>
                </c:pt>
                <c:pt idx="227">
                  <c:v>-1.51391083124608E-3</c:v>
                </c:pt>
                <c:pt idx="228">
                  <c:v>-1.5139605760241101E-3</c:v>
                </c:pt>
                <c:pt idx="229">
                  <c:v>-1.5140103876652999E-3</c:v>
                </c:pt>
                <c:pt idx="230">
                  <c:v>-1.51406026934153E-3</c:v>
                </c:pt>
                <c:pt idx="231">
                  <c:v>-1.5141102242623599E-3</c:v>
                </c:pt>
                <c:pt idx="232">
                  <c:v>-1.5141602556766401E-3</c:v>
                </c:pt>
                <c:pt idx="233">
                  <c:v>-1.51421036687413E-3</c:v>
                </c:pt>
                <c:pt idx="234">
                  <c:v>-1.51426056118716E-3</c:v>
                </c:pt>
                <c:pt idx="235">
                  <c:v>-1.5143108419923301E-3</c:v>
                </c:pt>
                <c:pt idx="236">
                  <c:v>-1.51436121271236E-3</c:v>
                </c:pt>
                <c:pt idx="237">
                  <c:v>-1.51441167681788E-3</c:v>
                </c:pt>
                <c:pt idx="238">
                  <c:v>-1.51446223782929E-3</c:v>
                </c:pt>
                <c:pt idx="239">
                  <c:v>-1.51451289931879E-3</c:v>
                </c:pt>
                <c:pt idx="240">
                  <c:v>-1.51456366491236E-3</c:v>
                </c:pt>
                <c:pt idx="241">
                  <c:v>-1.5146145382918101E-3</c:v>
                </c:pt>
                <c:pt idx="242">
                  <c:v>-1.5146655231970201E-3</c:v>
                </c:pt>
                <c:pt idx="243">
                  <c:v>-1.51471662342812E-3</c:v>
                </c:pt>
                <c:pt idx="244">
                  <c:v>-1.51476784284779E-3</c:v>
                </c:pt>
                <c:pt idx="245">
                  <c:v>-1.5148191853837101E-3</c:v>
                </c:pt>
                <c:pt idx="246">
                  <c:v>-1.5148706550309999E-3</c:v>
                </c:pt>
                <c:pt idx="247">
                  <c:v>-1.51492225585479E-3</c:v>
                </c:pt>
                <c:pt idx="248">
                  <c:v>-1.5149739919929101E-3</c:v>
                </c:pt>
                <c:pt idx="249">
                  <c:v>-1.5150258676586499E-3</c:v>
                </c:pt>
                <c:pt idx="250">
                  <c:v>-1.5150778871436299E-3</c:v>
                </c:pt>
                <c:pt idx="251">
                  <c:v>-1.5151300548208099E-3</c:v>
                </c:pt>
                <c:pt idx="252">
                  <c:v>-1.5151823751475501E-3</c:v>
                </c:pt>
                <c:pt idx="253">
                  <c:v>-1.51523485266887E-3</c:v>
                </c:pt>
                <c:pt idx="254">
                  <c:v>-1.5152874920207899E-3</c:v>
                </c:pt>
                <c:pt idx="255">
                  <c:v>-1.5153402979338499E-3</c:v>
                </c:pt>
                <c:pt idx="256">
                  <c:v>-1.5153932752366901E-3</c:v>
                </c:pt>
                <c:pt idx="257">
                  <c:v>-1.51544642885991E-3</c:v>
                </c:pt>
                <c:pt idx="258">
                  <c:v>-1.51549976383996E-3</c:v>
                </c:pt>
                <c:pt idx="259">
                  <c:v>-1.51555328532327E-3</c:v>
                </c:pt>
                <c:pt idx="260">
                  <c:v>-1.5156069985705701E-3</c:v>
                </c:pt>
                <c:pt idx="261">
                  <c:v>-1.5156609089613301E-3</c:v>
                </c:pt>
                <c:pt idx="262">
                  <c:v>-1.51571502199847E-3</c:v>
                </c:pt>
                <c:pt idx="263">
                  <c:v>-1.51576934331323E-3</c:v>
                </c:pt>
                <c:pt idx="264">
                  <c:v>-1.5158238786702799E-3</c:v>
                </c:pt>
                <c:pt idx="265">
                  <c:v>-1.51587863397308E-3</c:v>
                </c:pt>
                <c:pt idx="266">
                  <c:v>-1.5159336152694299E-3</c:v>
                </c:pt>
                <c:pt idx="267">
                  <c:v>-1.5159888287573399E-3</c:v>
                </c:pt>
                <c:pt idx="268">
                  <c:v>-1.51604428079118E-3</c:v>
                </c:pt>
                <c:pt idx="269">
                  <c:v>-1.51609997788805E-3</c:v>
                </c:pt>
                <c:pt idx="270">
                  <c:v>-1.51615592673452E-3</c:v>
                </c:pt>
                <c:pt idx="271">
                  <c:v>-1.51621213419372E-3</c:v>
                </c:pt>
                <c:pt idx="272">
                  <c:v>-1.5162686073127E-3</c:v>
                </c:pt>
                <c:pt idx="273">
                  <c:v>-1.5163253533302099E-3</c:v>
                </c:pt>
                <c:pt idx="274">
                  <c:v>-1.51638237968491E-3</c:v>
                </c:pt>
                <c:pt idx="275">
                  <c:v>-1.5164396940238699E-3</c:v>
                </c:pt>
                <c:pt idx="276">
                  <c:v>-1.51649730421168E-3</c:v>
                </c:pt>
                <c:pt idx="277">
                  <c:v>-1.5165552183399099E-3</c:v>
                </c:pt>
                <c:pt idx="278">
                  <c:v>-1.5166134447370701E-3</c:v>
                </c:pt>
                <c:pt idx="279">
                  <c:v>-1.5166719919792299E-3</c:v>
                </c:pt>
                <c:pt idx="280">
                  <c:v>-1.5167308689010401E-3</c:v>
                </c:pt>
                <c:pt idx="281">
                  <c:v>-1.5167900846074899E-3</c:v>
                </c:pt>
                <c:pt idx="282">
                  <c:v>-1.51684964848623E-3</c:v>
                </c:pt>
                <c:pt idx="283">
                  <c:v>-1.5169095702206399E-3</c:v>
                </c:pt>
                <c:pt idx="284">
                  <c:v>-1.51696985980362E-3</c:v>
                </c:pt>
                <c:pt idx="285">
                  <c:v>-1.51703052755213E-3</c:v>
                </c:pt>
                <c:pt idx="286">
                  <c:v>-1.5170915841226601E-3</c:v>
                </c:pt>
                <c:pt idx="287">
                  <c:v>-1.5171530405275E-3</c:v>
                </c:pt>
                <c:pt idx="288">
                  <c:v>-1.51721490815209E-3</c:v>
                </c:pt>
                <c:pt idx="289">
                  <c:v>-1.5172771987732999E-3</c:v>
                </c:pt>
                <c:pt idx="290">
                  <c:v>-1.5173399245789101E-3</c:v>
                </c:pt>
                <c:pt idx="291">
                  <c:v>-1.51740309818822E-3</c:v>
                </c:pt>
                <c:pt idx="292">
                  <c:v>-1.51746673267404E-3</c:v>
                </c:pt>
                <c:pt idx="293">
                  <c:v>-1.5175308415859301E-3</c:v>
                </c:pt>
                <c:pt idx="294">
                  <c:v>-1.5175954389750801E-3</c:v>
                </c:pt>
                <c:pt idx="295">
                  <c:v>-1.5176605394206599E-3</c:v>
                </c:pt>
                <c:pt idx="296">
                  <c:v>-1.51772615805803E-3</c:v>
                </c:pt>
                <c:pt idx="297">
                  <c:v>-1.5177923106086701E-3</c:v>
                </c:pt>
                <c:pt idx="298">
                  <c:v>-1.51785901341232E-3</c:v>
                </c:pt>
                <c:pt idx="299">
                  <c:v>-1.51792628346111E-3</c:v>
                </c:pt>
                <c:pt idx="300">
                  <c:v>-1.5179941384362199E-3</c:v>
                </c:pt>
                <c:pt idx="301">
                  <c:v>-1.5180625967469801E-3</c:v>
                </c:pt>
                <c:pt idx="302">
                  <c:v>-1.51813167757287E-3</c:v>
                </c:pt>
                <c:pt idx="303">
                  <c:v>-1.51820140090841E-3</c:v>
                </c:pt>
                <c:pt idx="304">
                  <c:v>-1.51827178761147E-3</c:v>
                </c:pt>
                <c:pt idx="305">
                  <c:v>-1.5183428594550399E-3</c:v>
                </c:pt>
                <c:pt idx="306">
                  <c:v>-1.518414639183E-3</c:v>
                </c:pt>
                <c:pt idx="307">
                  <c:v>-1.51848715057002E-3</c:v>
                </c:pt>
                <c:pt idx="308">
                  <c:v>-1.51856041848625E-3</c:v>
                </c:pt>
                <c:pt idx="309">
                  <c:v>-1.51863446896694E-3</c:v>
                </c:pt>
                <c:pt idx="310">
                  <c:v>-1.5187093292877399E-3</c:v>
                </c:pt>
                <c:pt idx="311">
                  <c:v>-1.51878502804598E-3</c:v>
                </c:pt>
                <c:pt idx="312">
                  <c:v>-1.5188615952487299E-3</c:v>
                </c:pt>
                <c:pt idx="313">
                  <c:v>-1.51893906240816E-3</c:v>
                </c:pt>
                <c:pt idx="314">
                  <c:v>-1.5190174626450101E-3</c:v>
                </c:pt>
                <c:pt idx="315">
                  <c:v>-1.5190968308009499E-3</c:v>
                </c:pt>
                <c:pt idx="316">
                  <c:v>-1.5191772035608199E-3</c:v>
                </c:pt>
                <c:pt idx="317">
                  <c:v>-1.5192586195857101E-3</c:v>
                </c:pt>
                <c:pt idx="318">
                  <c:v>-1.5193411196580901E-3</c:v>
                </c:pt>
                <c:pt idx="319">
                  <c:v>-1.5194247468403399E-3</c:v>
                </c:pt>
                <c:pt idx="320">
                  <c:v>-1.5195095466480201E-3</c:v>
                </c:pt>
                <c:pt idx="321">
                  <c:v>-1.5195955672397199E-3</c:v>
                </c:pt>
                <c:pt idx="322">
                  <c:v>-1.51968285962523E-3</c:v>
                </c:pt>
                <c:pt idx="323">
                  <c:v>-1.5197714778942501E-3</c:v>
                </c:pt>
                <c:pt idx="324">
                  <c:v>-1.519861479468E-3</c:v>
                </c:pt>
                <c:pt idx="325">
                  <c:v>-1.5199529253765701E-3</c:v>
                </c:pt>
                <c:pt idx="326">
                  <c:v>-1.52004588056501E-3</c:v>
                </c:pt>
                <c:pt idx="327">
                  <c:v>-1.5201404142318701E-3</c:v>
                </c:pt>
                <c:pt idx="328">
                  <c:v>-1.52023660020421E-3</c:v>
                </c:pt>
                <c:pt idx="329">
                  <c:v>-1.5203345173537301E-3</c:v>
                </c:pt>
                <c:pt idx="330">
                  <c:v>-1.52043425005958E-3</c:v>
                </c:pt>
                <c:pt idx="331">
                  <c:v>-1.5205358887237E-3</c:v>
                </c:pt>
                <c:pt idx="332">
                  <c:v>-1.5206395303462099E-3</c:v>
                </c:pt>
                <c:pt idx="333">
                  <c:v>-1.52074527916875E-3</c:v>
                </c:pt>
                <c:pt idx="334">
                  <c:v>-1.5208532473955001E-3</c:v>
                </c:pt>
                <c:pt idx="335">
                  <c:v>-1.5209635560028099E-3</c:v>
                </c:pt>
                <c:pt idx="336">
                  <c:v>-1.5210763356502499E-3</c:v>
                </c:pt>
                <c:pt idx="337">
                  <c:v>-1.52119172770801E-3</c:v>
                </c:pt>
                <c:pt idx="338">
                  <c:v>-1.52130988541799E-3</c:v>
                </c:pt>
                <c:pt idx="339">
                  <c:v>-1.5214309752086699E-3</c:v>
                </c:pt>
                <c:pt idx="340">
                  <c:v>-1.52155517818761E-3</c:v>
                </c:pt>
                <c:pt idx="341">
                  <c:v>-1.5216826918388699E-3</c:v>
                </c:pt>
                <c:pt idx="342">
                  <c:v>-1.5218137319577599E-3</c:v>
                </c:pt>
                <c:pt idx="343">
                  <c:v>-1.5219485348604699E-3</c:v>
                </c:pt>
                <c:pt idx="344">
                  <c:v>-1.5220873599125499E-3</c:v>
                </c:pt>
                <c:pt idx="345">
                  <c:v>-1.5222304924273301E-3</c:v>
                </c:pt>
                <c:pt idx="346">
                  <c:v>-1.52237824699378E-3</c:v>
                </c:pt>
                <c:pt idx="347">
                  <c:v>-1.5225309713024599E-3</c:v>
                </c:pt>
                <c:pt idx="348">
                  <c:v>-1.5226890505483E-3</c:v>
                </c:pt>
                <c:pt idx="349">
                  <c:v>-1.5228529124996699E-3</c:v>
                </c:pt>
                <c:pt idx="350">
                  <c:v>-1.5230230333338501E-3</c:v>
                </c:pt>
                <c:pt idx="351">
                  <c:v>-1.52319994434801E-3</c:v>
                </c:pt>
                <c:pt idx="352">
                  <c:v>-1.52338423966126E-3</c:v>
                </c:pt>
                <c:pt idx="353">
                  <c:v>-1.5235765850227199E-3</c:v>
                </c:pt>
                <c:pt idx="354">
                  <c:v>-1.52377772782891E-3</c:v>
                </c:pt>
                <c:pt idx="355">
                  <c:v>-1.5239885084231801E-3</c:v>
                </c:pt>
                <c:pt idx="356">
                  <c:v>-1.52420987268967E-3</c:v>
                </c:pt>
                <c:pt idx="357">
                  <c:v>-1.5244428858495499E-3</c:v>
                </c:pt>
                <c:pt idx="358">
                  <c:v>-1.5246887471991699E-3</c:v>
                </c:pt>
                <c:pt idx="359">
                  <c:v>-1.5249488052775299E-3</c:v>
                </c:pt>
                <c:pt idx="360">
                  <c:v>-1.52522457259809E-3</c:v>
                </c:pt>
                <c:pt idx="361">
                  <c:v>-1.5255177386323301E-3</c:v>
                </c:pt>
                <c:pt idx="362">
                  <c:v>-1.5258301792462499E-3</c:v>
                </c:pt>
                <c:pt idx="363">
                  <c:v>-1.52616396043151E-3</c:v>
                </c:pt>
                <c:pt idx="364">
                  <c:v>-1.5265213342931501E-3</c:v>
                </c:pt>
                <c:pt idx="365">
                  <c:v>-1.5269047264895399E-3</c:v>
                </c:pt>
                <c:pt idx="366">
                  <c:v>-1.5273167176163499E-3</c:v>
                </c:pt>
                <c:pt idx="367">
                  <c:v>-1.52776002752714E-3</c:v>
                </c:pt>
                <c:pt idx="368">
                  <c:v>-1.5282375222315399E-3</c:v>
                </c:pt>
                <c:pt idx="369">
                  <c:v>-1.5287522780652501E-3</c:v>
                </c:pt>
                <c:pt idx="370">
                  <c:v>-1.5293077571702099E-3</c:v>
                </c:pt>
                <c:pt idx="371">
                  <c:v>-1.5299081745603299E-3</c:v>
                </c:pt>
                <c:pt idx="372">
                  <c:v>-1.5305591845798799E-3</c:v>
                </c:pt>
                <c:pt idx="373">
                  <c:v>-1.53126913127099E-3</c:v>
                </c:pt>
                <c:pt idx="374">
                  <c:v>-1.53205143529822E-3</c:v>
                </c:pt>
                <c:pt idx="375">
                  <c:v>-1.5326479640048699E-3</c:v>
                </c:pt>
                <c:pt idx="376">
                  <c:v>-1.53325968975115E-3</c:v>
                </c:pt>
                <c:pt idx="377">
                  <c:v>-1.5338789172895601E-3</c:v>
                </c:pt>
                <c:pt idx="378">
                  <c:v>-1.5345072289766799E-3</c:v>
                </c:pt>
                <c:pt idx="379">
                  <c:v>-1.53514499313672E-3</c:v>
                </c:pt>
                <c:pt idx="380">
                  <c:v>-1.5357927233802401E-3</c:v>
                </c:pt>
                <c:pt idx="381">
                  <c:v>-1.5364509337860799E-3</c:v>
                </c:pt>
                <c:pt idx="382">
                  <c:v>-1.53712015502865E-3</c:v>
                </c:pt>
                <c:pt idx="383">
                  <c:v>-1.5378009340488101E-3</c:v>
                </c:pt>
                <c:pt idx="384">
                  <c:v>-1.5384938353925201E-3</c:v>
                </c:pt>
                <c:pt idx="385">
                  <c:v>-1.5391994424726299E-3</c:v>
                </c:pt>
                <c:pt idx="386">
                  <c:v>-1.5399183589229399E-3</c:v>
                </c:pt>
                <c:pt idx="387">
                  <c:v>-1.5406512100394499E-3</c:v>
                </c:pt>
                <c:pt idx="388">
                  <c:v>-1.5413986443194999E-3</c:v>
                </c:pt>
                <c:pt idx="389">
                  <c:v>-1.5421613351094001E-3</c:v>
                </c:pt>
                <c:pt idx="390">
                  <c:v>-1.5429399823718699E-3</c:v>
                </c:pt>
                <c:pt idx="391">
                  <c:v>-1.5437353145859899E-3</c:v>
                </c:pt>
                <c:pt idx="392">
                  <c:v>-1.54454809079336E-3</c:v>
                </c:pt>
                <c:pt idx="393">
                  <c:v>-1.5453791028058701E-3</c:v>
                </c:pt>
                <c:pt idx="394">
                  <c:v>-1.5462291775917799E-3</c:v>
                </c:pt>
                <c:pt idx="395">
                  <c:v>-1.5470991798589801E-3</c:v>
                </c:pt>
                <c:pt idx="396">
                  <c:v>-1.5479900148560801E-3</c:v>
                </c:pt>
                <c:pt idx="397">
                  <c:v>-1.54890263141463E-3</c:v>
                </c:pt>
                <c:pt idx="398">
                  <c:v>-1.54983802525832E-3</c:v>
                </c:pt>
                <c:pt idx="399">
                  <c:v>-1.55079724260814E-3</c:v>
                </c:pt>
                <c:pt idx="400">
                  <c:v>-1.5517813841161999E-3</c:v>
                </c:pt>
                <c:pt idx="401">
                  <c:v>-1.5527916091645801E-3</c:v>
                </c:pt>
                <c:pt idx="402">
                  <c:v>-1.5538291405707799E-3</c:v>
                </c:pt>
                <c:pt idx="403">
                  <c:v>-1.5548952697461199E-3</c:v>
                </c:pt>
                <c:pt idx="404">
                  <c:v>-1.5559913623601001E-3</c:v>
                </c:pt>
                <c:pt idx="405">
                  <c:v>-1.5571188645702901E-3</c:v>
                </c:pt>
                <c:pt idx="406">
                  <c:v>-1.55827930988609E-3</c:v>
                </c:pt>
                <c:pt idx="407">
                  <c:v>-1.5594743267434901E-3</c:v>
                </c:pt>
                <c:pt idx="408">
                  <c:v>-1.56070564687955E-3</c:v>
                </c:pt>
                <c:pt idx="409">
                  <c:v>-1.56197511460761E-3</c:v>
                </c:pt>
                <c:pt idx="410">
                  <c:v>-1.56328469710913E-3</c:v>
                </c:pt>
                <c:pt idx="411">
                  <c:v>-1.56463649587562E-3</c:v>
                </c:pt>
                <c:pt idx="412">
                  <c:v>-1.56603275945397E-3</c:v>
                </c:pt>
                <c:pt idx="413">
                  <c:v>-1.5674758976725401E-3</c:v>
                </c:pt>
                <c:pt idx="414">
                  <c:v>-1.5689684975530201E-3</c:v>
                </c:pt>
                <c:pt idx="415">
                  <c:v>-1.5705133411463199E-3</c:v>
                </c:pt>
                <c:pt idx="416">
                  <c:v>-1.5721134255694501E-3</c:v>
                </c:pt>
                <c:pt idx="417">
                  <c:v>-1.5737719855667899E-3</c:v>
                </c:pt>
                <c:pt idx="418">
                  <c:v>-1.5754925189742999E-3</c:v>
                </c:pt>
                <c:pt idx="419">
                  <c:v>-1.57727881553103E-3</c:v>
                </c:pt>
                <c:pt idx="420">
                  <c:v>-1.57913498956154E-3</c:v>
                </c:pt>
                <c:pt idx="421">
                  <c:v>-1.58106551714806E-3</c:v>
                </c:pt>
                <c:pt idx="422">
                  <c:v>-1.58307527852649E-3</c:v>
                </c:pt>
                <c:pt idx="423">
                  <c:v>-1.5851696065804599E-3</c:v>
                </c:pt>
                <c:pt idx="424">
                  <c:v>-1.5873543424786E-3</c:v>
                </c:pt>
                <c:pt idx="425">
                  <c:v>-1.5896358997097601E-3</c:v>
                </c:pt>
                <c:pt idx="426">
                  <c:v>-1.59202133802937E-3</c:v>
                </c:pt>
                <c:pt idx="427">
                  <c:v>-1.5945184491499901E-3</c:v>
                </c:pt>
                <c:pt idx="428">
                  <c:v>-3.5945184491499899E-3</c:v>
                </c:pt>
                <c:pt idx="429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2"/>
          <c:order val="2"/>
          <c:tx>
            <c:strRef>
              <c:f>Implicit_Fracs!$V$1</c:f>
              <c:strCache>
                <c:ptCount val="1"/>
                <c:pt idx="0">
                  <c:v>FS HMin Dip 58deg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Implicit_Fracs!$W$3:$W$433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156004.11008529499</c:v>
                </c:pt>
                <c:pt idx="3">
                  <c:v>163796.114487774</c:v>
                </c:pt>
                <c:pt idx="4">
                  <c:v>168401.479847735</c:v>
                </c:pt>
                <c:pt idx="5">
                  <c:v>171694.836157574</c:v>
                </c:pt>
                <c:pt idx="6">
                  <c:v>174267.46718278801</c:v>
                </c:pt>
                <c:pt idx="7">
                  <c:v>176383.27661155001</c:v>
                </c:pt>
                <c:pt idx="8">
                  <c:v>178183.21271189299</c:v>
                </c:pt>
                <c:pt idx="9">
                  <c:v>179751.50112133601</c:v>
                </c:pt>
                <c:pt idx="10">
                  <c:v>181142.52880267901</c:v>
                </c:pt>
                <c:pt idx="11">
                  <c:v>182393.47283748401</c:v>
                </c:pt>
                <c:pt idx="12">
                  <c:v>183530.88096958699</c:v>
                </c:pt>
                <c:pt idx="13">
                  <c:v>184574.378290533</c:v>
                </c:pt>
                <c:pt idx="14">
                  <c:v>185538.88613596899</c:v>
                </c:pt>
                <c:pt idx="15">
                  <c:v>186436.01700582801</c:v>
                </c:pt>
                <c:pt idx="16">
                  <c:v>187274.98753990699</c:v>
                </c:pt>
                <c:pt idx="17">
                  <c:v>188063.236582157</c:v>
                </c:pt>
                <c:pt idx="18">
                  <c:v>188806.855790537</c:v>
                </c:pt>
                <c:pt idx="19">
                  <c:v>189510.89716310101</c:v>
                </c:pt>
                <c:pt idx="20">
                  <c:v>190179.59744603001</c:v>
                </c:pt>
                <c:pt idx="21">
                  <c:v>190816.54501923299</c:v>
                </c:pt>
                <c:pt idx="22">
                  <c:v>191424.80610377801</c:v>
                </c:pt>
                <c:pt idx="23">
                  <c:v>192007.02164572099</c:v>
                </c:pt>
                <c:pt idx="24">
                  <c:v>192565.48269559699</c:v>
                </c:pt>
                <c:pt idx="25">
                  <c:v>193102.189772549</c:v>
                </c:pt>
                <c:pt idx="26">
                  <c:v>193618.90013330799</c:v>
                </c:pt>
                <c:pt idx="27">
                  <c:v>194117.16578993801</c:v>
                </c:pt>
                <c:pt idx="28">
                  <c:v>194598.364369157</c:v>
                </c:pt>
                <c:pt idx="29">
                  <c:v>195063.72437340999</c:v>
                </c:pt>
                <c:pt idx="30">
                  <c:v>195514.346020845</c:v>
                </c:pt>
                <c:pt idx="31">
                  <c:v>195951.218562169</c:v>
                </c:pt>
                <c:pt idx="32">
                  <c:v>196375.23476641299</c:v>
                </c:pt>
                <c:pt idx="33">
                  <c:v>196787.20311397401</c:v>
                </c:pt>
                <c:pt idx="34">
                  <c:v>197187.85811942801</c:v>
                </c:pt>
                <c:pt idx="35">
                  <c:v>197577.86911849101</c:v>
                </c:pt>
                <c:pt idx="36">
                  <c:v>197957.84778565701</c:v>
                </c:pt>
                <c:pt idx="37">
                  <c:v>198328.35459659601</c:v>
                </c:pt>
                <c:pt idx="38">
                  <c:v>198689.904408403</c:v>
                </c:pt>
                <c:pt idx="39">
                  <c:v>199042.971298502</c:v>
                </c:pt>
                <c:pt idx="40">
                  <c:v>199387.99280565401</c:v>
                </c:pt>
                <c:pt idx="41">
                  <c:v>199725.373607441</c:v>
                </c:pt>
                <c:pt idx="42">
                  <c:v>200055.48874468601</c:v>
                </c:pt>
                <c:pt idx="43">
                  <c:v>200378.68645931399</c:v>
                </c:pt>
                <c:pt idx="44">
                  <c:v>200695.290699898</c:v>
                </c:pt>
                <c:pt idx="45">
                  <c:v>201005.603340651</c:v>
                </c:pt>
                <c:pt idx="46">
                  <c:v>201309.90615232001</c:v>
                </c:pt>
                <c:pt idx="47">
                  <c:v>201608.46255757799</c:v>
                </c:pt>
                <c:pt idx="48">
                  <c:v>201901.519198639</c:v>
                </c:pt>
                <c:pt idx="49">
                  <c:v>202189.30734068601</c:v>
                </c:pt>
                <c:pt idx="50">
                  <c:v>202472.04413138799</c:v>
                </c:pt>
                <c:pt idx="51">
                  <c:v>202749.93373385401</c:v>
                </c:pt>
                <c:pt idx="52">
                  <c:v>203023.16834800001</c:v>
                </c:pt>
                <c:pt idx="53">
                  <c:v>203291.92913330399</c:v>
                </c:pt>
                <c:pt idx="54">
                  <c:v>203556.387044134</c:v>
                </c:pt>
                <c:pt idx="55">
                  <c:v>203816.70358746199</c:v>
                </c:pt>
                <c:pt idx="56">
                  <c:v>204073.031511426</c:v>
                </c:pt>
                <c:pt idx="57">
                  <c:v>204325.51543222001</c:v>
                </c:pt>
                <c:pt idx="58">
                  <c:v>204574.29240581201</c:v>
                </c:pt>
                <c:pt idx="59">
                  <c:v>204819.49245022799</c:v>
                </c:pt>
                <c:pt idx="60">
                  <c:v>205061.23902347399</c:v>
                </c:pt>
                <c:pt idx="61">
                  <c:v>205299.649461503</c:v>
                </c:pt>
                <c:pt idx="62">
                  <c:v>205534.83538021499</c:v>
                </c:pt>
                <c:pt idx="63">
                  <c:v>205766.90304496899</c:v>
                </c:pt>
                <c:pt idx="64">
                  <c:v>205995.953710703</c:v>
                </c:pt>
                <c:pt idx="65">
                  <c:v>206222.08393543999</c:v>
                </c:pt>
                <c:pt idx="66">
                  <c:v>206445.385869636</c:v>
                </c:pt>
                <c:pt idx="67">
                  <c:v>206665.94752358599</c:v>
                </c:pt>
                <c:pt idx="68">
                  <c:v>206883.85301483201</c:v>
                </c:pt>
                <c:pt idx="69">
                  <c:v>207099.18279738899</c:v>
                </c:pt>
                <c:pt idx="70">
                  <c:v>207312.01387431001</c:v>
                </c:pt>
                <c:pt idx="71">
                  <c:v>207522.41999508801</c:v>
                </c:pt>
                <c:pt idx="72">
                  <c:v>207730.47183913001</c:v>
                </c:pt>
                <c:pt idx="73">
                  <c:v>207936.23718649801</c:v>
                </c:pt>
                <c:pt idx="74">
                  <c:v>208139.78107693899</c:v>
                </c:pt>
                <c:pt idx="75">
                  <c:v>208341.16595818999</c:v>
                </c:pt>
                <c:pt idx="76">
                  <c:v>208540.45182437199</c:v>
                </c:pt>
                <c:pt idx="77">
                  <c:v>208737.69634531101</c:v>
                </c:pt>
                <c:pt idx="78">
                  <c:v>208932.95498744299</c:v>
                </c:pt>
                <c:pt idx="79">
                  <c:v>209126.281126986</c:v>
                </c:pt>
                <c:pt idx="80">
                  <c:v>209317.726155949</c:v>
                </c:pt>
                <c:pt idx="81">
                  <c:v>209507.33958153499</c:v>
                </c:pt>
                <c:pt idx="82">
                  <c:v>209695.169119395</c:v>
                </c:pt>
                <c:pt idx="83">
                  <c:v>209881.26078123701</c:v>
                </c:pt>
                <c:pt idx="84">
                  <c:v>210065.65895712501</c:v>
                </c:pt>
                <c:pt idx="85">
                  <c:v>210248.40649292199</c:v>
                </c:pt>
                <c:pt idx="86">
                  <c:v>210429.54476317501</c:v>
                </c:pt>
                <c:pt idx="87">
                  <c:v>210609.11373977701</c:v>
                </c:pt>
                <c:pt idx="88">
                  <c:v>210787.15205667299</c:v>
                </c:pt>
                <c:pt idx="89">
                  <c:v>210963.697070931</c:v>
                </c:pt>
                <c:pt idx="90">
                  <c:v>211138.78492038499</c:v>
                </c:pt>
                <c:pt idx="91">
                  <c:v>211312.45057805799</c:v>
                </c:pt>
                <c:pt idx="92">
                  <c:v>211484.72790364499</c:v>
                </c:pt>
                <c:pt idx="93">
                  <c:v>211655.64969217801</c:v>
                </c:pt>
                <c:pt idx="94">
                  <c:v>211825.24772011099</c:v>
                </c:pt>
                <c:pt idx="95">
                  <c:v>211993.55278894401</c:v>
                </c:pt>
                <c:pt idx="96">
                  <c:v>212160.59476657101</c:v>
                </c:pt>
                <c:pt idx="97">
                  <c:v>212326.40262649301</c:v>
                </c:pt>
                <c:pt idx="98">
                  <c:v>212491.00448500001</c:v>
                </c:pt>
                <c:pt idx="99">
                  <c:v>212654.42763650001</c:v>
                </c:pt>
                <c:pt idx="100">
                  <c:v>212816.69858703099</c:v>
                </c:pt>
                <c:pt idx="101">
                  <c:v>212977.84308615499</c:v>
                </c:pt>
                <c:pt idx="102">
                  <c:v>213137.88615724799</c:v>
                </c:pt>
                <c:pt idx="103">
                  <c:v>213296.85212634201</c:v>
                </c:pt>
                <c:pt idx="104">
                  <c:v>213454.76464956001</c:v>
                </c:pt>
                <c:pt idx="105">
                  <c:v>213611.646739252</c:v>
                </c:pt>
                <c:pt idx="106">
                  <c:v>213767.52078890099</c:v>
                </c:pt>
                <c:pt idx="107">
                  <c:v>213922.40859686199</c:v>
                </c:pt>
                <c:pt idx="108">
                  <c:v>214076.33138899901</c:v>
                </c:pt>
                <c:pt idx="109">
                  <c:v>214229.30984028801</c:v>
                </c:pt>
                <c:pt idx="110">
                  <c:v>214381.36409544901</c:v>
                </c:pt>
                <c:pt idx="111">
                  <c:v>214532.51378864</c:v>
                </c:pt>
                <c:pt idx="112">
                  <c:v>214682.77806228501</c:v>
                </c:pt>
                <c:pt idx="113">
                  <c:v>214832.17558506699</c:v>
                </c:pt>
                <c:pt idx="114">
                  <c:v>214980.72456913299</c:v>
                </c:pt>
                <c:pt idx="115">
                  <c:v>215128.44278657701</c:v>
                </c:pt>
                <c:pt idx="116">
                  <c:v>215275.347585187</c:v>
                </c:pt>
                <c:pt idx="117">
                  <c:v>215421.45590355599</c:v>
                </c:pt>
                <c:pt idx="118">
                  <c:v>215566.784285539</c:v>
                </c:pt>
                <c:pt idx="119">
                  <c:v>215711.34889411301</c:v>
                </c:pt>
                <c:pt idx="120">
                  <c:v>215855.165524679</c:v>
                </c:pt>
                <c:pt idx="121">
                  <c:v>215998.249617808</c:v>
                </c:pt>
                <c:pt idx="122">
                  <c:v>216140.61627147501</c:v>
                </c:pt>
                <c:pt idx="123">
                  <c:v>216282.28025281601</c:v>
                </c:pt>
                <c:pt idx="124">
                  <c:v>216423.256009415</c:v>
                </c:pt>
                <c:pt idx="125">
                  <c:v>216563.55768012401</c:v>
                </c:pt>
                <c:pt idx="126">
                  <c:v>216703.19910552201</c:v>
                </c:pt>
                <c:pt idx="127">
                  <c:v>216842.193837892</c:v>
                </c:pt>
                <c:pt idx="128">
                  <c:v>216980.55515090399</c:v>
                </c:pt>
                <c:pt idx="129">
                  <c:v>217118.29604885101</c:v>
                </c:pt>
                <c:pt idx="130">
                  <c:v>217255.42927562</c:v>
                </c:pt>
                <c:pt idx="131">
                  <c:v>217391.96732326501</c:v>
                </c:pt>
                <c:pt idx="132">
                  <c:v>217527.922440311</c:v>
                </c:pt>
                <c:pt idx="133">
                  <c:v>217663.30663973099</c:v>
                </c:pt>
                <c:pt idx="134">
                  <c:v>217798.13170665401</c:v>
                </c:pt>
                <c:pt idx="135">
                  <c:v>217932.40920579</c:v>
                </c:pt>
                <c:pt idx="136">
                  <c:v>218066.15048861501</c:v>
                </c:pt>
                <c:pt idx="137">
                  <c:v>218199.366700268</c:v>
                </c:pt>
                <c:pt idx="138">
                  <c:v>218332.06878624699</c:v>
                </c:pt>
                <c:pt idx="139">
                  <c:v>218464.267498873</c:v>
                </c:pt>
                <c:pt idx="140">
                  <c:v>218595.97340351401</c:v>
                </c:pt>
                <c:pt idx="141">
                  <c:v>218727.196884631</c:v>
                </c:pt>
                <c:pt idx="142">
                  <c:v>218857.948151608</c:v>
                </c:pt>
                <c:pt idx="143">
                  <c:v>218988.237244405</c:v>
                </c:pt>
                <c:pt idx="144">
                  <c:v>219118.074039019</c:v>
                </c:pt>
                <c:pt idx="145">
                  <c:v>219247.468252778</c:v>
                </c:pt>
                <c:pt idx="146">
                  <c:v>219376.429449469</c:v>
                </c:pt>
                <c:pt idx="147">
                  <c:v>219504.96704432199</c:v>
                </c:pt>
                <c:pt idx="148">
                  <c:v>219633.09030880599</c:v>
                </c:pt>
                <c:pt idx="149">
                  <c:v>219760.80837532101</c:v>
                </c:pt>
                <c:pt idx="150">
                  <c:v>219888.130241737</c:v>
                </c:pt>
                <c:pt idx="151">
                  <c:v>220015.06477578401</c:v>
                </c:pt>
                <c:pt idx="152">
                  <c:v>220141.62071934601</c:v>
                </c:pt>
                <c:pt idx="153">
                  <c:v>220267.80669261</c:v>
                </c:pt>
                <c:pt idx="154">
                  <c:v>220393.631198107</c:v>
                </c:pt>
                <c:pt idx="155">
                  <c:v>220519.10262464799</c:v>
                </c:pt>
                <c:pt idx="156">
                  <c:v>220644.22925115001</c:v>
                </c:pt>
                <c:pt idx="157">
                  <c:v>220769.019250351</c:v>
                </c:pt>
                <c:pt idx="158">
                  <c:v>220893.480692446</c:v>
                </c:pt>
                <c:pt idx="159">
                  <c:v>221017.62154861301</c:v>
                </c:pt>
                <c:pt idx="160">
                  <c:v>221141.449694479</c:v>
                </c:pt>
                <c:pt idx="161">
                  <c:v>221264.97291345001</c:v>
                </c:pt>
                <c:pt idx="162">
                  <c:v>221388.19890001501</c:v>
                </c:pt>
                <c:pt idx="163">
                  <c:v>221511.13526294901</c:v>
                </c:pt>
                <c:pt idx="164">
                  <c:v>221633.78952842701</c:v>
                </c:pt>
                <c:pt idx="165">
                  <c:v>221756.169143103</c:v>
                </c:pt>
                <c:pt idx="166">
                  <c:v>221878.28147708901</c:v>
                </c:pt>
                <c:pt idx="167">
                  <c:v>222000.13382688901</c:v>
                </c:pt>
                <c:pt idx="168">
                  <c:v>222121.73341826699</c:v>
                </c:pt>
                <c:pt idx="169">
                  <c:v>222243.08740906601</c:v>
                </c:pt>
                <c:pt idx="170">
                  <c:v>222364.202891939</c:v>
                </c:pt>
                <c:pt idx="171">
                  <c:v>222485.08689707899</c:v>
                </c:pt>
                <c:pt idx="172">
                  <c:v>222605.74639486099</c:v>
                </c:pt>
                <c:pt idx="173">
                  <c:v>222726.18829844199</c:v>
                </c:pt>
                <c:pt idx="174">
                  <c:v>222846.41946633201</c:v>
                </c:pt>
                <c:pt idx="175">
                  <c:v>222966.446704915</c:v>
                </c:pt>
                <c:pt idx="176">
                  <c:v>223086.276770925</c:v>
                </c:pt>
                <c:pt idx="177">
                  <c:v>223205.916373885</c:v>
                </c:pt>
                <c:pt idx="178">
                  <c:v>223325.37217852499</c:v>
                </c:pt>
                <c:pt idx="179">
                  <c:v>223444.650807144</c:v>
                </c:pt>
                <c:pt idx="180">
                  <c:v>223563.758841973</c:v>
                </c:pt>
                <c:pt idx="181">
                  <c:v>223682.70282746901</c:v>
                </c:pt>
                <c:pt idx="182">
                  <c:v>223801.48927262001</c:v>
                </c:pt>
                <c:pt idx="183">
                  <c:v>223920.12465320399</c:v>
                </c:pt>
                <c:pt idx="184">
                  <c:v>224038.615414031</c:v>
                </c:pt>
                <c:pt idx="185">
                  <c:v>224156.967971165</c:v>
                </c:pt>
                <c:pt idx="186">
                  <c:v>224275.18871412901</c:v>
                </c:pt>
                <c:pt idx="187">
                  <c:v>224393.284008088</c:v>
                </c:pt>
                <c:pt idx="188">
                  <c:v>224511.260196024</c:v>
                </c:pt>
                <c:pt idx="189">
                  <c:v>224629.123600897</c:v>
                </c:pt>
                <c:pt idx="190">
                  <c:v>224746.880527784</c:v>
                </c:pt>
                <c:pt idx="191">
                  <c:v>224864.53726603001</c:v>
                </c:pt>
                <c:pt idx="192">
                  <c:v>224982.10009137099</c:v>
                </c:pt>
                <c:pt idx="193">
                  <c:v>225099.57526806099</c:v>
                </c:pt>
                <c:pt idx="194">
                  <c:v>225216.96905099301</c:v>
                </c:pt>
                <c:pt idx="195">
                  <c:v>225334.287687834</c:v>
                </c:pt>
                <c:pt idx="196">
                  <c:v>225451.53742112301</c:v>
                </c:pt>
                <c:pt idx="197">
                  <c:v>225568.72449040401</c:v>
                </c:pt>
                <c:pt idx="198">
                  <c:v>225685.85513436201</c:v>
                </c:pt>
                <c:pt idx="199">
                  <c:v>225802.935592933</c:v>
                </c:pt>
                <c:pt idx="200">
                  <c:v>225919.97210946699</c:v>
                </c:pt>
                <c:pt idx="201">
                  <c:v>226036.970932853</c:v>
                </c:pt>
                <c:pt idx="202">
                  <c:v>226153.93831970601</c:v>
                </c:pt>
                <c:pt idx="203">
                  <c:v>226270.88053651</c:v>
                </c:pt>
                <c:pt idx="204">
                  <c:v>226387.803861819</c:v>
                </c:pt>
                <c:pt idx="205">
                  <c:v>226504.71458847501</c:v>
                </c:pt>
                <c:pt idx="206">
                  <c:v>226621.61902580899</c:v>
                </c:pt>
                <c:pt idx="207">
                  <c:v>226738.52350190299</c:v>
                </c:pt>
                <c:pt idx="208">
                  <c:v>226855.43436585201</c:v>
                </c:pt>
                <c:pt idx="209">
                  <c:v>226972.35799005601</c:v>
                </c:pt>
                <c:pt idx="210">
                  <c:v>227089.30077254699</c:v>
                </c:pt>
                <c:pt idx="211">
                  <c:v>227206.26913933599</c:v>
                </c:pt>
                <c:pt idx="212">
                  <c:v>227323.26954680099</c:v>
                </c:pt>
                <c:pt idx="213">
                  <c:v>227440.30848409701</c:v>
                </c:pt>
                <c:pt idx="214">
                  <c:v>227557.39247562099</c:v>
                </c:pt>
                <c:pt idx="215">
                  <c:v>227674.528083504</c:v>
                </c:pt>
                <c:pt idx="216">
                  <c:v>227791.72191013899</c:v>
                </c:pt>
                <c:pt idx="217">
                  <c:v>227908.98060078101</c:v>
                </c:pt>
                <c:pt idx="218">
                  <c:v>228026.310846154</c:v>
                </c:pt>
                <c:pt idx="219">
                  <c:v>228143.719385148</c:v>
                </c:pt>
                <c:pt idx="220">
                  <c:v>228261.21300754399</c:v>
                </c:pt>
                <c:pt idx="221">
                  <c:v>228378.79855679299</c:v>
                </c:pt>
                <c:pt idx="222">
                  <c:v>228496.482932891</c:v>
                </c:pt>
                <c:pt idx="223">
                  <c:v>228614.273095262</c:v>
                </c:pt>
                <c:pt idx="224">
                  <c:v>228732.176065757</c:v>
                </c:pt>
                <c:pt idx="225">
                  <c:v>228850.198931686</c:v>
                </c:pt>
                <c:pt idx="226">
                  <c:v>228968.34884894401</c:v>
                </c:pt>
                <c:pt idx="227">
                  <c:v>229086.63304521301</c:v>
                </c:pt>
                <c:pt idx="228">
                  <c:v>229205.05882323199</c:v>
                </c:pt>
                <c:pt idx="229">
                  <c:v>229323.63356417499</c:v>
                </c:pt>
                <c:pt idx="230">
                  <c:v>229442.36473108601</c:v>
                </c:pt>
                <c:pt idx="231">
                  <c:v>229561.25987244499</c:v>
                </c:pt>
                <c:pt idx="232">
                  <c:v>229680.326625805</c:v>
                </c:pt>
                <c:pt idx="233">
                  <c:v>229799.57272155001</c:v>
                </c:pt>
                <c:pt idx="234">
                  <c:v>229919.00598675301</c:v>
                </c:pt>
                <c:pt idx="235">
                  <c:v>230038.63434914901</c:v>
                </c:pt>
                <c:pt idx="236">
                  <c:v>230158.46584123501</c:v>
                </c:pt>
                <c:pt idx="237">
                  <c:v>230278.508604487</c:v>
                </c:pt>
                <c:pt idx="238">
                  <c:v>230398.770893718</c:v>
                </c:pt>
                <c:pt idx="239">
                  <c:v>230519.26108157099</c:v>
                </c:pt>
                <c:pt idx="240">
                  <c:v>230639.987663156</c:v>
                </c:pt>
                <c:pt idx="241">
                  <c:v>230760.959260848</c:v>
                </c:pt>
                <c:pt idx="242">
                  <c:v>230882.18462923801</c:v>
                </c:pt>
                <c:pt idx="243">
                  <c:v>231003.672660254</c:v>
                </c:pt>
                <c:pt idx="244">
                  <c:v>231125.432388457</c:v>
                </c:pt>
                <c:pt idx="245">
                  <c:v>231247.47299654601</c:v>
                </c:pt>
                <c:pt idx="246">
                  <c:v>231369.80382101299</c:v>
                </c:pt>
                <c:pt idx="247">
                  <c:v>231492.434358047</c:v>
                </c:pt>
                <c:pt idx="248">
                  <c:v>231615.37426963501</c:v>
                </c:pt>
                <c:pt idx="249">
                  <c:v>231738.63338988801</c:v>
                </c:pt>
                <c:pt idx="250">
                  <c:v>231862.22173161601</c:v>
                </c:pt>
                <c:pt idx="251">
                  <c:v>231986.149493137</c:v>
                </c:pt>
                <c:pt idx="252">
                  <c:v>232110.42706536301</c:v>
                </c:pt>
                <c:pt idx="253">
                  <c:v>232235.06503917099</c:v>
                </c:pt>
                <c:pt idx="254">
                  <c:v>232360.074213035</c:v>
                </c:pt>
                <c:pt idx="255">
                  <c:v>232485.46560100399</c:v>
                </c:pt>
                <c:pt idx="256">
                  <c:v>232611.250440968</c:v>
                </c:pt>
                <c:pt idx="257">
                  <c:v>232737.44020329099</c:v>
                </c:pt>
                <c:pt idx="258">
                  <c:v>232864.046599792</c:v>
                </c:pt>
                <c:pt idx="259">
                  <c:v>232991.081593101</c:v>
                </c:pt>
                <c:pt idx="260">
                  <c:v>233118.55740641401</c:v>
                </c:pt>
                <c:pt idx="261">
                  <c:v>233246.48653368701</c:v>
                </c:pt>
                <c:pt idx="262">
                  <c:v>233374.881750242</c:v>
                </c:pt>
                <c:pt idx="263">
                  <c:v>233503.75612386799</c:v>
                </c:pt>
                <c:pt idx="264">
                  <c:v>233633.12302640299</c:v>
                </c:pt>
                <c:pt idx="265">
                  <c:v>233762.996145855</c:v>
                </c:pt>
                <c:pt idx="266">
                  <c:v>233893.38949904</c:v>
                </c:pt>
                <c:pt idx="267">
                  <c:v>234024.317444852</c:v>
                </c:pt>
                <c:pt idx="268">
                  <c:v>234155.794698112</c:v>
                </c:pt>
                <c:pt idx="269">
                  <c:v>234287.83634409501</c:v>
                </c:pt>
                <c:pt idx="270">
                  <c:v>234420.457853731</c:v>
                </c:pt>
                <c:pt idx="271">
                  <c:v>234553.67509955799</c:v>
                </c:pt>
                <c:pt idx="272">
                  <c:v>234687.504372447</c:v>
                </c:pt>
                <c:pt idx="273">
                  <c:v>234821.96239913499</c:v>
                </c:pt>
                <c:pt idx="274">
                  <c:v>234957.06636066901</c:v>
                </c:pt>
                <c:pt idx="275">
                  <c:v>235092.833911742</c:v>
                </c:pt>
                <c:pt idx="276">
                  <c:v>235229.28320104399</c:v>
                </c:pt>
                <c:pt idx="277">
                  <c:v>235366.432892649</c:v>
                </c:pt>
                <c:pt idx="278">
                  <c:v>235504.30218852399</c:v>
                </c:pt>
                <c:pt idx="279">
                  <c:v>235642.910852222</c:v>
                </c:pt>
                <c:pt idx="280">
                  <c:v>235782.279233843</c:v>
                </c:pt>
                <c:pt idx="281">
                  <c:v>235922.42829634799</c:v>
                </c:pt>
                <c:pt idx="282">
                  <c:v>236063.37964329499</c:v>
                </c:pt>
                <c:pt idx="283">
                  <c:v>236205.15554812</c:v>
                </c:pt>
                <c:pt idx="284">
                  <c:v>236347.77898507199</c:v>
                </c:pt>
                <c:pt idx="285">
                  <c:v>236491.273661855</c:v>
                </c:pt>
                <c:pt idx="286">
                  <c:v>236635.66405417101</c:v>
                </c:pt>
                <c:pt idx="287">
                  <c:v>236780.97544227101</c:v>
                </c:pt>
                <c:pt idx="288">
                  <c:v>236927.23394960799</c:v>
                </c:pt>
                <c:pt idx="289">
                  <c:v>237074.46658384</c:v>
                </c:pt>
                <c:pt idx="290">
                  <c:v>237222.70128024</c:v>
                </c:pt>
                <c:pt idx="291">
                  <c:v>237371.96694777999</c:v>
                </c:pt>
                <c:pt idx="292">
                  <c:v>237522.293518055</c:v>
                </c:pt>
                <c:pt idx="293">
                  <c:v>237673.71199722</c:v>
                </c:pt>
                <c:pt idx="294">
                  <c:v>237826.254521244</c:v>
                </c:pt>
                <c:pt idx="295">
                  <c:v>237979.95441467999</c:v>
                </c:pt>
                <c:pt idx="296">
                  <c:v>238134.84625322901</c:v>
                </c:pt>
                <c:pt idx="297">
                  <c:v>238290.96593042801</c:v>
                </c:pt>
                <c:pt idx="298">
                  <c:v>238448.35072875299</c:v>
                </c:pt>
                <c:pt idx="299">
                  <c:v>238607.039395506</c:v>
                </c:pt>
                <c:pt idx="300">
                  <c:v>238767.07222390099</c:v>
                </c:pt>
                <c:pt idx="301">
                  <c:v>238928.491139725</c:v>
                </c:pt>
                <c:pt idx="302">
                  <c:v>239091.33979409901</c:v>
                </c:pt>
                <c:pt idx="303">
                  <c:v>239255.66366280301</c:v>
                </c:pt>
                <c:pt idx="304">
                  <c:v>239421.51015279201</c:v>
                </c:pt>
                <c:pt idx="305">
                  <c:v>239588.92871645099</c:v>
                </c:pt>
                <c:pt idx="306">
                  <c:v>239757.97097434799</c:v>
                </c:pt>
                <c:pt idx="307">
                  <c:v>239928.69084719999</c:v>
                </c:pt>
                <c:pt idx="308">
                  <c:v>240101.144697896</c:v>
                </c:pt>
                <c:pt idx="309">
                  <c:v>240275.39148453801</c:v>
                </c:pt>
                <c:pt idx="310">
                  <c:v>240451.49292544799</c:v>
                </c:pt>
                <c:pt idx="311">
                  <c:v>240629.513677393</c:v>
                </c:pt>
                <c:pt idx="312">
                  <c:v>240809.521528179</c:v>
                </c:pt>
                <c:pt idx="313">
                  <c:v>240991.58760511299</c:v>
                </c:pt>
                <c:pt idx="314">
                  <c:v>241175.78660083099</c:v>
                </c:pt>
                <c:pt idx="315">
                  <c:v>241362.197018309</c:v>
                </c:pt>
                <c:pt idx="316">
                  <c:v>241550.901436949</c:v>
                </c:pt>
                <c:pt idx="317">
                  <c:v>241741.986801972</c:v>
                </c:pt>
                <c:pt idx="318">
                  <c:v>241935.54473954701</c:v>
                </c:pt>
                <c:pt idx="319">
                  <c:v>242131.67190044999</c:v>
                </c:pt>
                <c:pt idx="320">
                  <c:v>242330.470335285</c:v>
                </c:pt>
                <c:pt idx="321">
                  <c:v>242532.047904823</c:v>
                </c:pt>
                <c:pt idx="322">
                  <c:v>242736.51872938001</c:v>
                </c:pt>
                <c:pt idx="323">
                  <c:v>242944.003681648</c:v>
                </c:pt>
                <c:pt idx="324">
                  <c:v>243154.63092810501</c:v>
                </c:pt>
                <c:pt idx="325">
                  <c:v>243368.53652464101</c:v>
                </c:pt>
                <c:pt idx="326">
                  <c:v>243585.86507298201</c:v>
                </c:pt>
                <c:pt idx="327">
                  <c:v>243806.770445273</c:v>
                </c:pt>
                <c:pt idx="328">
                  <c:v>244031.41658531799</c:v>
                </c:pt>
                <c:pt idx="329">
                  <c:v>244259.97839610701</c:v>
                </c:pt>
                <c:pt idx="330">
                  <c:v>244492.642724748</c:v>
                </c:pt>
                <c:pt idx="331">
                  <c:v>244729.609457479</c:v>
                </c:pt>
                <c:pt idx="332">
                  <c:v>244971.092739441</c:v>
                </c:pt>
                <c:pt idx="333">
                  <c:v>245217.32233597399</c:v>
                </c:pt>
                <c:pt idx="334">
                  <c:v>245468.54515496999</c:v>
                </c:pt>
                <c:pt idx="335">
                  <c:v>245725.026952735</c:v>
                </c:pt>
                <c:pt idx="336">
                  <c:v>245987.05424942699</c:v>
                </c:pt>
                <c:pt idx="337">
                  <c:v>246254.936484345</c:v>
                </c:pt>
                <c:pt idx="338">
                  <c:v>246529.00844622101</c:v>
                </c:pt>
                <c:pt idx="339">
                  <c:v>246809.633019509</c:v>
                </c:pt>
                <c:pt idx="340">
                  <c:v>247097.20429440599</c:v>
                </c:pt>
                <c:pt idx="341">
                  <c:v>247392.15109630401</c:v>
                </c:pt>
                <c:pt idx="342">
                  <c:v>247694.94099986801</c:v>
                </c:pt>
                <c:pt idx="343">
                  <c:v>248006.08490368101</c:v>
                </c:pt>
                <c:pt idx="344">
                  <c:v>248326.14225434</c:v>
                </c:pt>
                <c:pt idx="345">
                  <c:v>248655.72702365601</c:v>
                </c:pt>
                <c:pt idx="346">
                  <c:v>248995.51455963301</c:v>
                </c:pt>
                <c:pt idx="347">
                  <c:v>249346.249451323</c:v>
                </c:pt>
                <c:pt idx="348">
                  <c:v>249708.75456949201</c:v>
                </c:pt>
                <c:pt idx="349">
                  <c:v>250083.941468609</c:v>
                </c:pt>
                <c:pt idx="350">
                  <c:v>250472.822360783</c:v>
                </c:pt>
                <c:pt idx="351">
                  <c:v>250876.52389692899</c:v>
                </c:pt>
                <c:pt idx="352">
                  <c:v>251296.30301198899</c:v>
                </c:pt>
                <c:pt idx="353">
                  <c:v>251733.565104807</c:v>
                </c:pt>
                <c:pt idx="354">
                  <c:v>252189.88482181999</c:v>
                </c:pt>
                <c:pt idx="355">
                  <c:v>252667.02968485301</c:v>
                </c:pt>
                <c:pt idx="356">
                  <c:v>253166.98672995699</c:v>
                </c:pt>
                <c:pt idx="357">
                  <c:v>253691.99217994401</c:v>
                </c:pt>
                <c:pt idx="358">
                  <c:v>254244.56392378599</c:v>
                </c:pt>
                <c:pt idx="359">
                  <c:v>254827.536175891</c:v>
                </c:pt>
                <c:pt idx="360">
                  <c:v>255444.09508905301</c:v>
                </c:pt>
                <c:pt idx="361">
                  <c:v>256097.81325884999</c:v>
                </c:pt>
                <c:pt idx="362">
                  <c:v>256792.67999591201</c:v>
                </c:pt>
                <c:pt idx="363">
                  <c:v>257533.12309207601</c:v>
                </c:pt>
                <c:pt idx="364">
                  <c:v>258324.01695805101</c:v>
                </c:pt>
                <c:pt idx="365">
                  <c:v>259170.672302177</c:v>
                </c:pt>
                <c:pt idx="366">
                  <c:v>260078.80545024699</c:v>
                </c:pt>
                <c:pt idx="367">
                  <c:v>261054.49322054299</c:v>
                </c:pt>
                <c:pt idx="368">
                  <c:v>262104.13465841601</c:v>
                </c:pt>
                <c:pt idx="369">
                  <c:v>263234.46611012798</c:v>
                </c:pt>
                <c:pt idx="370">
                  <c:v>264452.71165203798</c:v>
                </c:pt>
                <c:pt idx="371">
                  <c:v>265766.99646192102</c:v>
                </c:pt>
                <c:pt idx="372">
                  <c:v>267187.212413673</c:v>
                </c:pt>
                <c:pt idx="373">
                  <c:v>268726.636927913</c:v>
                </c:pt>
                <c:pt idx="374">
                  <c:v>270404.88082559197</c:v>
                </c:pt>
                <c:pt idx="375">
                  <c:v>272253.51387484698</c:v>
                </c:pt>
                <c:pt idx="376">
                  <c:v>273662.59691128298</c:v>
                </c:pt>
                <c:pt idx="377">
                  <c:v>275107.14646402898</c:v>
                </c:pt>
                <c:pt idx="378">
                  <c:v>276568.96374615398</c:v>
                </c:pt>
                <c:pt idx="379">
                  <c:v>278051.76683994097</c:v>
                </c:pt>
                <c:pt idx="380">
                  <c:v>279556.40474258998</c:v>
                </c:pt>
                <c:pt idx="381">
                  <c:v>281084.06771559099</c:v>
                </c:pt>
                <c:pt idx="382">
                  <c:v>282635.94524710602</c:v>
                </c:pt>
                <c:pt idx="383">
                  <c:v>284213.26400219998</c:v>
                </c:pt>
                <c:pt idx="384">
                  <c:v>285817.28691954497</c:v>
                </c:pt>
                <c:pt idx="385">
                  <c:v>287449.31623136799</c:v>
                </c:pt>
                <c:pt idx="386">
                  <c:v>289110.69628946</c:v>
                </c:pt>
                <c:pt idx="387">
                  <c:v>290802.81659466698</c:v>
                </c:pt>
                <c:pt idx="388">
                  <c:v>292527.115016578</c:v>
                </c:pt>
                <c:pt idx="389">
                  <c:v>294285.08122742799</c:v>
                </c:pt>
                <c:pt idx="390">
                  <c:v>296078.26037313201</c:v>
                </c:pt>
                <c:pt idx="391">
                  <c:v>297908.257006592</c:v>
                </c:pt>
                <c:pt idx="392">
                  <c:v>299776.73931084201</c:v>
                </c:pt>
                <c:pt idx="393">
                  <c:v>301685.443642247</c:v>
                </c:pt>
                <c:pt idx="394">
                  <c:v>303636.17942697601</c:v>
                </c:pt>
                <c:pt idx="395">
                  <c:v>305630.83444752602</c:v>
                </c:pt>
                <c:pt idx="396">
                  <c:v>307671.38055993902</c:v>
                </c:pt>
                <c:pt idx="397">
                  <c:v>309759.87988686602</c:v>
                </c:pt>
                <c:pt idx="398">
                  <c:v>311898.49153677101</c:v>
                </c:pt>
                <c:pt idx="399">
                  <c:v>314089.47890532401</c:v>
                </c:pt>
                <c:pt idx="400">
                  <c:v>316335.217621719</c:v>
                </c:pt>
                <c:pt idx="401">
                  <c:v>318638.20421018702</c:v>
                </c:pt>
                <c:pt idx="402">
                  <c:v>321001.06554569502</c:v>
                </c:pt>
                <c:pt idx="403">
                  <c:v>323426.569192631</c:v>
                </c:pt>
                <c:pt idx="404">
                  <c:v>325917.63472678303</c:v>
                </c:pt>
                <c:pt idx="405">
                  <c:v>328477.34615381301</c:v>
                </c:pt>
                <c:pt idx="406">
                  <c:v>331108.96555258799</c:v>
                </c:pt>
                <c:pt idx="407">
                  <c:v>333815.94808896497</c:v>
                </c:pt>
                <c:pt idx="408">
                  <c:v>336601.95856555301</c:v>
                </c:pt>
                <c:pt idx="409">
                  <c:v>339470.88969625498</c:v>
                </c:pt>
                <c:pt idx="410">
                  <c:v>342426.88232102199</c:v>
                </c:pt>
                <c:pt idx="411">
                  <c:v>345474.34780750901</c:v>
                </c:pt>
                <c:pt idx="412">
                  <c:v>348617.99292254902</c:v>
                </c:pt>
                <c:pt idx="413">
                  <c:v>351862.84749879001</c:v>
                </c:pt>
                <c:pt idx="414">
                  <c:v>355214.29527130199</c:v>
                </c:pt>
                <c:pt idx="415">
                  <c:v>358678.10831728001</c:v>
                </c:pt>
                <c:pt idx="416">
                  <c:v>362260.48560040997</c:v>
                </c:pt>
                <c:pt idx="417">
                  <c:v>365968.09620233398</c:v>
                </c:pt>
                <c:pt idx="418">
                  <c:v>369808.12791940197</c:v>
                </c:pt>
                <c:pt idx="419">
                  <c:v>373788.34201674402</c:v>
                </c:pt>
                <c:pt idx="420">
                  <c:v>377917.13506727997</c:v>
                </c:pt>
                <c:pt idx="421">
                  <c:v>382203.60896561202</c:v>
                </c:pt>
                <c:pt idx="422">
                  <c:v>386657.650401822</c:v>
                </c:pt>
                <c:pt idx="423">
                  <c:v>391290.02131517098</c:v>
                </c:pt>
                <c:pt idx="424">
                  <c:v>396112.462132713</c:v>
                </c:pt>
                <c:pt idx="425">
                  <c:v>401137.80994408199</c:v>
                </c:pt>
                <c:pt idx="426">
                  <c:v>406380.13418729301</c:v>
                </c:pt>
                <c:pt idx="427">
                  <c:v>411854.892940344</c:v>
                </c:pt>
                <c:pt idx="428">
                  <c:v>417579.11355529702</c:v>
                </c:pt>
                <c:pt idx="429">
                  <c:v>4996529.2133322097</c:v>
                </c:pt>
                <c:pt idx="430">
                  <c:v>4996529.2133322097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Implicit_Fracs!$AX$1</c:f>
              <c:strCache>
                <c:ptCount val="1"/>
                <c:pt idx="0">
                  <c:v>FS HMax Dip 58deg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Implicit_Fracs!$AY$3:$AY$433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Implicit_Fracs!$D$1</c:f>
              <c:strCache>
                <c:ptCount val="1"/>
                <c:pt idx="0">
                  <c:v>Elastic ehmin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Implicit_Fracs!$D$4:$D$433</c:f>
              <c:numCache>
                <c:formatCode>General</c:formatCode>
                <c:ptCount val="430"/>
                <c:pt idx="0">
                  <c:v>1.2262499999999999E-3</c:v>
                </c:pt>
                <c:pt idx="1">
                  <c:v>1.2262499999999999E-3</c:v>
                </c:pt>
                <c:pt idx="2">
                  <c:v>1.2262499999999999E-3</c:v>
                </c:pt>
                <c:pt idx="3">
                  <c:v>1.2262499999999999E-3</c:v>
                </c:pt>
                <c:pt idx="4">
                  <c:v>1.2262499999999999E-3</c:v>
                </c:pt>
                <c:pt idx="5">
                  <c:v>1.2262499999999999E-3</c:v>
                </c:pt>
                <c:pt idx="6">
                  <c:v>1.2262499999999999E-3</c:v>
                </c:pt>
                <c:pt idx="7">
                  <c:v>1.2262499999999999E-3</c:v>
                </c:pt>
                <c:pt idx="8">
                  <c:v>1.2262499999999999E-3</c:v>
                </c:pt>
                <c:pt idx="9">
                  <c:v>1.2262499999999999E-3</c:v>
                </c:pt>
                <c:pt idx="10">
                  <c:v>1.2262499999999999E-3</c:v>
                </c:pt>
                <c:pt idx="11">
                  <c:v>1.2262499999999999E-3</c:v>
                </c:pt>
                <c:pt idx="12">
                  <c:v>1.2262499999999999E-3</c:v>
                </c:pt>
                <c:pt idx="13">
                  <c:v>1.2262499999999999E-3</c:v>
                </c:pt>
                <c:pt idx="14">
                  <c:v>1.2262499999999999E-3</c:v>
                </c:pt>
                <c:pt idx="15">
                  <c:v>1.2262499999999999E-3</c:v>
                </c:pt>
                <c:pt idx="16">
                  <c:v>1.2262499999999999E-3</c:v>
                </c:pt>
                <c:pt idx="17">
                  <c:v>1.2262499999999999E-3</c:v>
                </c:pt>
                <c:pt idx="18">
                  <c:v>1.2262499999999999E-3</c:v>
                </c:pt>
                <c:pt idx="19">
                  <c:v>1.2262499999999999E-3</c:v>
                </c:pt>
                <c:pt idx="20">
                  <c:v>1.2262499999999999E-3</c:v>
                </c:pt>
                <c:pt idx="21">
                  <c:v>1.2262499999999999E-3</c:v>
                </c:pt>
                <c:pt idx="22">
                  <c:v>1.2262499999999999E-3</c:v>
                </c:pt>
                <c:pt idx="23">
                  <c:v>1.2262499999999999E-3</c:v>
                </c:pt>
                <c:pt idx="24">
                  <c:v>1.2262499999999999E-3</c:v>
                </c:pt>
                <c:pt idx="25">
                  <c:v>1.2262499999999999E-3</c:v>
                </c:pt>
                <c:pt idx="26">
                  <c:v>1.2262499999999999E-3</c:v>
                </c:pt>
                <c:pt idx="27">
                  <c:v>1.2262499999999999E-3</c:v>
                </c:pt>
                <c:pt idx="28">
                  <c:v>1.2262499999999999E-3</c:v>
                </c:pt>
                <c:pt idx="29">
                  <c:v>1.2262499999999999E-3</c:v>
                </c:pt>
                <c:pt idx="30">
                  <c:v>1.2262499999999999E-3</c:v>
                </c:pt>
                <c:pt idx="31">
                  <c:v>1.2262499999999999E-3</c:v>
                </c:pt>
                <c:pt idx="32">
                  <c:v>1.2262499999999999E-3</c:v>
                </c:pt>
                <c:pt idx="33">
                  <c:v>1.2262499999999999E-3</c:v>
                </c:pt>
                <c:pt idx="34">
                  <c:v>1.2262499999999999E-3</c:v>
                </c:pt>
                <c:pt idx="35">
                  <c:v>1.2262499999999999E-3</c:v>
                </c:pt>
                <c:pt idx="36">
                  <c:v>1.2262499999999999E-3</c:v>
                </c:pt>
                <c:pt idx="37">
                  <c:v>1.2262499999999999E-3</c:v>
                </c:pt>
                <c:pt idx="38">
                  <c:v>1.2262499999999999E-3</c:v>
                </c:pt>
                <c:pt idx="39">
                  <c:v>1.2262499999999999E-3</c:v>
                </c:pt>
                <c:pt idx="40">
                  <c:v>1.2262499999999999E-3</c:v>
                </c:pt>
                <c:pt idx="41">
                  <c:v>1.2262499999999999E-3</c:v>
                </c:pt>
                <c:pt idx="42">
                  <c:v>1.2262499999999999E-3</c:v>
                </c:pt>
                <c:pt idx="43">
                  <c:v>1.2262499999999999E-3</c:v>
                </c:pt>
                <c:pt idx="44">
                  <c:v>1.2262499999999999E-3</c:v>
                </c:pt>
                <c:pt idx="45">
                  <c:v>1.2262499999999999E-3</c:v>
                </c:pt>
                <c:pt idx="46">
                  <c:v>1.2262499999999999E-3</c:v>
                </c:pt>
                <c:pt idx="47">
                  <c:v>1.2262499999999999E-3</c:v>
                </c:pt>
                <c:pt idx="48">
                  <c:v>1.2262499999999999E-3</c:v>
                </c:pt>
                <c:pt idx="49">
                  <c:v>1.2262499999999999E-3</c:v>
                </c:pt>
                <c:pt idx="50">
                  <c:v>1.2262499999999999E-3</c:v>
                </c:pt>
                <c:pt idx="51">
                  <c:v>1.2262499999999999E-3</c:v>
                </c:pt>
                <c:pt idx="52">
                  <c:v>1.2262499999999999E-3</c:v>
                </c:pt>
                <c:pt idx="53">
                  <c:v>1.2262499999999999E-3</c:v>
                </c:pt>
                <c:pt idx="54">
                  <c:v>1.2262499999999999E-3</c:v>
                </c:pt>
                <c:pt idx="55">
                  <c:v>1.2262499999999999E-3</c:v>
                </c:pt>
                <c:pt idx="56">
                  <c:v>1.2262499999999999E-3</c:v>
                </c:pt>
                <c:pt idx="57">
                  <c:v>1.2262499999999999E-3</c:v>
                </c:pt>
                <c:pt idx="58">
                  <c:v>1.2262499999999999E-3</c:v>
                </c:pt>
                <c:pt idx="59">
                  <c:v>1.2262499999999999E-3</c:v>
                </c:pt>
                <c:pt idx="60">
                  <c:v>1.2262499999999999E-3</c:v>
                </c:pt>
                <c:pt idx="61">
                  <c:v>1.2262499999999999E-3</c:v>
                </c:pt>
                <c:pt idx="62">
                  <c:v>1.2262499999999999E-3</c:v>
                </c:pt>
                <c:pt idx="63">
                  <c:v>1.2262499999999999E-3</c:v>
                </c:pt>
                <c:pt idx="64">
                  <c:v>1.2262499999999999E-3</c:v>
                </c:pt>
                <c:pt idx="65">
                  <c:v>1.2262499999999999E-3</c:v>
                </c:pt>
                <c:pt idx="66">
                  <c:v>1.2262499999999999E-3</c:v>
                </c:pt>
                <c:pt idx="67">
                  <c:v>1.2262499999999999E-3</c:v>
                </c:pt>
                <c:pt idx="68">
                  <c:v>1.2262499999999999E-3</c:v>
                </c:pt>
                <c:pt idx="69">
                  <c:v>1.2262499999999999E-3</c:v>
                </c:pt>
                <c:pt idx="70">
                  <c:v>1.2262499999999999E-3</c:v>
                </c:pt>
                <c:pt idx="71">
                  <c:v>1.2262499999999999E-3</c:v>
                </c:pt>
                <c:pt idx="72">
                  <c:v>1.2262499999999999E-3</c:v>
                </c:pt>
                <c:pt idx="73">
                  <c:v>1.2262499999999999E-3</c:v>
                </c:pt>
                <c:pt idx="74">
                  <c:v>1.2262499999999999E-3</c:v>
                </c:pt>
                <c:pt idx="75">
                  <c:v>1.2262499999999999E-3</c:v>
                </c:pt>
                <c:pt idx="76">
                  <c:v>1.2262499999999999E-3</c:v>
                </c:pt>
                <c:pt idx="77">
                  <c:v>1.2262499999999999E-3</c:v>
                </c:pt>
                <c:pt idx="78">
                  <c:v>1.2262499999999999E-3</c:v>
                </c:pt>
                <c:pt idx="79">
                  <c:v>1.2262499999999999E-3</c:v>
                </c:pt>
                <c:pt idx="80">
                  <c:v>1.2262499999999999E-3</c:v>
                </c:pt>
                <c:pt idx="81">
                  <c:v>1.2262499999999999E-3</c:v>
                </c:pt>
                <c:pt idx="82">
                  <c:v>1.2262499999999999E-3</c:v>
                </c:pt>
                <c:pt idx="83">
                  <c:v>1.2262499999999999E-3</c:v>
                </c:pt>
                <c:pt idx="84">
                  <c:v>1.2262499999999999E-3</c:v>
                </c:pt>
                <c:pt idx="85">
                  <c:v>1.2262499999999999E-3</c:v>
                </c:pt>
                <c:pt idx="86">
                  <c:v>1.2262499999999999E-3</c:v>
                </c:pt>
                <c:pt idx="87">
                  <c:v>1.2262499999999999E-3</c:v>
                </c:pt>
                <c:pt idx="88">
                  <c:v>1.2262499999999999E-3</c:v>
                </c:pt>
                <c:pt idx="89">
                  <c:v>1.2262499999999999E-3</c:v>
                </c:pt>
                <c:pt idx="90">
                  <c:v>1.2262499999999999E-3</c:v>
                </c:pt>
                <c:pt idx="91">
                  <c:v>1.2262499999999999E-3</c:v>
                </c:pt>
                <c:pt idx="92">
                  <c:v>1.2262499999999999E-3</c:v>
                </c:pt>
                <c:pt idx="93">
                  <c:v>1.2262499999999999E-3</c:v>
                </c:pt>
                <c:pt idx="94">
                  <c:v>1.2262499999999999E-3</c:v>
                </c:pt>
                <c:pt idx="95">
                  <c:v>1.2262499999999999E-3</c:v>
                </c:pt>
                <c:pt idx="96">
                  <c:v>1.2262499999999999E-3</c:v>
                </c:pt>
                <c:pt idx="97">
                  <c:v>1.2262499999999999E-3</c:v>
                </c:pt>
                <c:pt idx="98">
                  <c:v>1.2262499999999999E-3</c:v>
                </c:pt>
                <c:pt idx="99">
                  <c:v>1.2262499999999999E-3</c:v>
                </c:pt>
                <c:pt idx="100">
                  <c:v>1.2262499999999999E-3</c:v>
                </c:pt>
                <c:pt idx="101">
                  <c:v>1.2262499999999999E-3</c:v>
                </c:pt>
                <c:pt idx="102">
                  <c:v>1.2262499999999999E-3</c:v>
                </c:pt>
                <c:pt idx="103">
                  <c:v>1.2262499999999999E-3</c:v>
                </c:pt>
                <c:pt idx="104">
                  <c:v>1.2262499999999999E-3</c:v>
                </c:pt>
                <c:pt idx="105">
                  <c:v>1.2262499999999999E-3</c:v>
                </c:pt>
                <c:pt idx="106">
                  <c:v>1.2262499999999999E-3</c:v>
                </c:pt>
                <c:pt idx="107">
                  <c:v>1.2262499999999999E-3</c:v>
                </c:pt>
                <c:pt idx="108">
                  <c:v>1.2262499999999999E-3</c:v>
                </c:pt>
                <c:pt idx="109">
                  <c:v>1.2262499999999999E-3</c:v>
                </c:pt>
                <c:pt idx="110">
                  <c:v>1.2262499999999999E-3</c:v>
                </c:pt>
                <c:pt idx="111">
                  <c:v>1.2262499999999999E-3</c:v>
                </c:pt>
                <c:pt idx="112">
                  <c:v>1.2262499999999999E-3</c:v>
                </c:pt>
                <c:pt idx="113">
                  <c:v>1.2262499999999999E-3</c:v>
                </c:pt>
                <c:pt idx="114">
                  <c:v>1.2262499999999999E-3</c:v>
                </c:pt>
                <c:pt idx="115">
                  <c:v>1.2262499999999999E-3</c:v>
                </c:pt>
                <c:pt idx="116">
                  <c:v>1.2262499999999999E-3</c:v>
                </c:pt>
                <c:pt idx="117">
                  <c:v>1.2262499999999999E-3</c:v>
                </c:pt>
                <c:pt idx="118">
                  <c:v>1.2262499999999999E-3</c:v>
                </c:pt>
                <c:pt idx="119">
                  <c:v>1.2262499999999999E-3</c:v>
                </c:pt>
                <c:pt idx="120">
                  <c:v>1.2262499999999999E-3</c:v>
                </c:pt>
                <c:pt idx="121">
                  <c:v>1.2262499999999999E-3</c:v>
                </c:pt>
                <c:pt idx="122">
                  <c:v>1.2262499999999999E-3</c:v>
                </c:pt>
                <c:pt idx="123">
                  <c:v>1.2262499999999999E-3</c:v>
                </c:pt>
                <c:pt idx="124">
                  <c:v>1.2262499999999999E-3</c:v>
                </c:pt>
                <c:pt idx="125">
                  <c:v>1.2262499999999999E-3</c:v>
                </c:pt>
                <c:pt idx="126">
                  <c:v>1.2262499999999999E-3</c:v>
                </c:pt>
                <c:pt idx="127">
                  <c:v>1.2262499999999999E-3</c:v>
                </c:pt>
                <c:pt idx="128">
                  <c:v>1.2262499999999999E-3</c:v>
                </c:pt>
                <c:pt idx="129">
                  <c:v>1.2262499999999999E-3</c:v>
                </c:pt>
                <c:pt idx="130">
                  <c:v>1.2262499999999999E-3</c:v>
                </c:pt>
                <c:pt idx="131">
                  <c:v>1.2262499999999999E-3</c:v>
                </c:pt>
                <c:pt idx="132">
                  <c:v>1.2262499999999999E-3</c:v>
                </c:pt>
                <c:pt idx="133">
                  <c:v>1.2262499999999999E-3</c:v>
                </c:pt>
                <c:pt idx="134">
                  <c:v>1.2262499999999999E-3</c:v>
                </c:pt>
                <c:pt idx="135">
                  <c:v>1.2262499999999999E-3</c:v>
                </c:pt>
                <c:pt idx="136">
                  <c:v>1.2262499999999999E-3</c:v>
                </c:pt>
                <c:pt idx="137">
                  <c:v>1.2262499999999999E-3</c:v>
                </c:pt>
                <c:pt idx="138">
                  <c:v>1.2262499999999999E-3</c:v>
                </c:pt>
                <c:pt idx="139">
                  <c:v>1.2262499999999999E-3</c:v>
                </c:pt>
                <c:pt idx="140">
                  <c:v>1.2262499999999999E-3</c:v>
                </c:pt>
                <c:pt idx="141">
                  <c:v>1.2262499999999999E-3</c:v>
                </c:pt>
                <c:pt idx="142">
                  <c:v>1.2262499999999999E-3</c:v>
                </c:pt>
                <c:pt idx="143">
                  <c:v>1.2262499999999999E-3</c:v>
                </c:pt>
                <c:pt idx="144">
                  <c:v>1.2262499999999999E-3</c:v>
                </c:pt>
                <c:pt idx="145">
                  <c:v>1.2262499999999999E-3</c:v>
                </c:pt>
                <c:pt idx="146">
                  <c:v>1.2262499999999999E-3</c:v>
                </c:pt>
                <c:pt idx="147">
                  <c:v>1.2262499999999999E-3</c:v>
                </c:pt>
                <c:pt idx="148">
                  <c:v>1.2262499999999999E-3</c:v>
                </c:pt>
                <c:pt idx="149">
                  <c:v>1.2262499999999999E-3</c:v>
                </c:pt>
                <c:pt idx="150">
                  <c:v>1.2262499999999999E-3</c:v>
                </c:pt>
                <c:pt idx="151">
                  <c:v>1.2262499999999999E-3</c:v>
                </c:pt>
                <c:pt idx="152">
                  <c:v>1.2262499999999999E-3</c:v>
                </c:pt>
                <c:pt idx="153">
                  <c:v>1.2262499999999999E-3</c:v>
                </c:pt>
                <c:pt idx="154">
                  <c:v>1.2262499999999999E-3</c:v>
                </c:pt>
                <c:pt idx="155">
                  <c:v>1.2262499999999999E-3</c:v>
                </c:pt>
                <c:pt idx="156">
                  <c:v>1.2262499999999999E-3</c:v>
                </c:pt>
                <c:pt idx="157">
                  <c:v>1.2262499999999999E-3</c:v>
                </c:pt>
                <c:pt idx="158">
                  <c:v>1.2262499999999999E-3</c:v>
                </c:pt>
                <c:pt idx="159">
                  <c:v>1.2262499999999999E-3</c:v>
                </c:pt>
                <c:pt idx="160">
                  <c:v>1.2262499999999999E-3</c:v>
                </c:pt>
                <c:pt idx="161">
                  <c:v>1.2262499999999999E-3</c:v>
                </c:pt>
                <c:pt idx="162">
                  <c:v>1.2262499999999999E-3</c:v>
                </c:pt>
                <c:pt idx="163">
                  <c:v>1.2262499999999999E-3</c:v>
                </c:pt>
                <c:pt idx="164">
                  <c:v>1.2262499999999999E-3</c:v>
                </c:pt>
                <c:pt idx="165">
                  <c:v>1.2262499999999999E-3</c:v>
                </c:pt>
                <c:pt idx="166">
                  <c:v>1.2262499999999999E-3</c:v>
                </c:pt>
                <c:pt idx="167">
                  <c:v>1.2262499999999999E-3</c:v>
                </c:pt>
                <c:pt idx="168">
                  <c:v>1.2262499999999999E-3</c:v>
                </c:pt>
                <c:pt idx="169">
                  <c:v>1.2262499999999999E-3</c:v>
                </c:pt>
                <c:pt idx="170">
                  <c:v>1.2262499999999999E-3</c:v>
                </c:pt>
                <c:pt idx="171">
                  <c:v>1.2262499999999999E-3</c:v>
                </c:pt>
                <c:pt idx="172">
                  <c:v>1.2262499999999999E-3</c:v>
                </c:pt>
                <c:pt idx="173">
                  <c:v>1.2262499999999999E-3</c:v>
                </c:pt>
                <c:pt idx="174">
                  <c:v>1.2262499999999999E-3</c:v>
                </c:pt>
                <c:pt idx="175">
                  <c:v>1.2262499999999999E-3</c:v>
                </c:pt>
                <c:pt idx="176">
                  <c:v>1.2262499999999999E-3</c:v>
                </c:pt>
                <c:pt idx="177">
                  <c:v>1.2262499999999999E-3</c:v>
                </c:pt>
                <c:pt idx="178">
                  <c:v>1.2262499999999999E-3</c:v>
                </c:pt>
                <c:pt idx="179">
                  <c:v>1.2262499999999999E-3</c:v>
                </c:pt>
                <c:pt idx="180">
                  <c:v>1.2262499999999999E-3</c:v>
                </c:pt>
                <c:pt idx="181">
                  <c:v>1.2262499999999999E-3</c:v>
                </c:pt>
                <c:pt idx="182">
                  <c:v>1.2262499999999999E-3</c:v>
                </c:pt>
                <c:pt idx="183">
                  <c:v>1.2262499999999999E-3</c:v>
                </c:pt>
                <c:pt idx="184">
                  <c:v>1.2262499999999999E-3</c:v>
                </c:pt>
                <c:pt idx="185">
                  <c:v>1.2262499999999999E-3</c:v>
                </c:pt>
                <c:pt idx="186">
                  <c:v>1.2262499999999999E-3</c:v>
                </c:pt>
                <c:pt idx="187">
                  <c:v>1.2262499999999999E-3</c:v>
                </c:pt>
                <c:pt idx="188">
                  <c:v>1.2262499999999999E-3</c:v>
                </c:pt>
                <c:pt idx="189">
                  <c:v>1.2262499999999999E-3</c:v>
                </c:pt>
                <c:pt idx="190">
                  <c:v>1.2262499999999999E-3</c:v>
                </c:pt>
                <c:pt idx="191">
                  <c:v>1.2262499999999999E-3</c:v>
                </c:pt>
                <c:pt idx="192">
                  <c:v>1.2262499999999999E-3</c:v>
                </c:pt>
                <c:pt idx="193">
                  <c:v>1.2262499999999999E-3</c:v>
                </c:pt>
                <c:pt idx="194">
                  <c:v>1.2262499999999999E-3</c:v>
                </c:pt>
                <c:pt idx="195">
                  <c:v>1.2262499999999999E-3</c:v>
                </c:pt>
                <c:pt idx="196">
                  <c:v>1.2262499999999999E-3</c:v>
                </c:pt>
                <c:pt idx="197">
                  <c:v>1.2262499999999999E-3</c:v>
                </c:pt>
                <c:pt idx="198">
                  <c:v>1.2262499999999999E-3</c:v>
                </c:pt>
                <c:pt idx="199">
                  <c:v>1.2262499999999999E-3</c:v>
                </c:pt>
                <c:pt idx="200">
                  <c:v>1.2262499999999999E-3</c:v>
                </c:pt>
                <c:pt idx="201">
                  <c:v>1.2262499999999999E-3</c:v>
                </c:pt>
                <c:pt idx="202">
                  <c:v>1.2262499999999999E-3</c:v>
                </c:pt>
                <c:pt idx="203">
                  <c:v>1.2262499999999999E-3</c:v>
                </c:pt>
                <c:pt idx="204">
                  <c:v>1.2262499999999999E-3</c:v>
                </c:pt>
                <c:pt idx="205">
                  <c:v>1.2262499999999999E-3</c:v>
                </c:pt>
                <c:pt idx="206">
                  <c:v>1.2262499999999999E-3</c:v>
                </c:pt>
                <c:pt idx="207">
                  <c:v>1.2262499999999999E-3</c:v>
                </c:pt>
                <c:pt idx="208">
                  <c:v>1.2262499999999999E-3</c:v>
                </c:pt>
                <c:pt idx="209">
                  <c:v>1.2262499999999999E-3</c:v>
                </c:pt>
                <c:pt idx="210">
                  <c:v>1.2262499999999999E-3</c:v>
                </c:pt>
                <c:pt idx="211">
                  <c:v>1.2262499999999999E-3</c:v>
                </c:pt>
                <c:pt idx="212">
                  <c:v>1.2262499999999999E-3</c:v>
                </c:pt>
                <c:pt idx="213">
                  <c:v>1.2262499999999999E-3</c:v>
                </c:pt>
                <c:pt idx="214">
                  <c:v>1.2262499999999999E-3</c:v>
                </c:pt>
                <c:pt idx="215">
                  <c:v>1.2262499999999999E-3</c:v>
                </c:pt>
                <c:pt idx="216">
                  <c:v>1.2262499999999999E-3</c:v>
                </c:pt>
                <c:pt idx="217">
                  <c:v>1.2262499999999999E-3</c:v>
                </c:pt>
                <c:pt idx="218">
                  <c:v>1.2262499999999999E-3</c:v>
                </c:pt>
                <c:pt idx="219">
                  <c:v>1.2262499999999999E-3</c:v>
                </c:pt>
                <c:pt idx="220">
                  <c:v>1.2262499999999999E-3</c:v>
                </c:pt>
                <c:pt idx="221">
                  <c:v>1.2262499999999999E-3</c:v>
                </c:pt>
                <c:pt idx="222">
                  <c:v>1.2262499999999999E-3</c:v>
                </c:pt>
                <c:pt idx="223">
                  <c:v>1.2262499999999999E-3</c:v>
                </c:pt>
                <c:pt idx="224">
                  <c:v>1.2262499999999999E-3</c:v>
                </c:pt>
                <c:pt idx="225">
                  <c:v>1.2262499999999999E-3</c:v>
                </c:pt>
                <c:pt idx="226">
                  <c:v>1.2262499999999999E-3</c:v>
                </c:pt>
                <c:pt idx="227">
                  <c:v>1.2262499999999999E-3</c:v>
                </c:pt>
                <c:pt idx="228">
                  <c:v>1.2262499999999999E-3</c:v>
                </c:pt>
                <c:pt idx="229">
                  <c:v>1.2262499999999999E-3</c:v>
                </c:pt>
                <c:pt idx="230">
                  <c:v>1.2262499999999999E-3</c:v>
                </c:pt>
                <c:pt idx="231">
                  <c:v>1.2262499999999999E-3</c:v>
                </c:pt>
                <c:pt idx="232">
                  <c:v>1.2262499999999999E-3</c:v>
                </c:pt>
                <c:pt idx="233">
                  <c:v>1.2262499999999999E-3</c:v>
                </c:pt>
                <c:pt idx="234">
                  <c:v>1.2262499999999999E-3</c:v>
                </c:pt>
                <c:pt idx="235">
                  <c:v>1.2262499999999999E-3</c:v>
                </c:pt>
                <c:pt idx="236">
                  <c:v>1.2262499999999999E-3</c:v>
                </c:pt>
                <c:pt idx="237">
                  <c:v>1.2262499999999999E-3</c:v>
                </c:pt>
                <c:pt idx="238">
                  <c:v>1.2262499999999999E-3</c:v>
                </c:pt>
                <c:pt idx="239">
                  <c:v>1.2262499999999999E-3</c:v>
                </c:pt>
                <c:pt idx="240">
                  <c:v>1.2262499999999999E-3</c:v>
                </c:pt>
                <c:pt idx="241">
                  <c:v>1.2262499999999999E-3</c:v>
                </c:pt>
                <c:pt idx="242">
                  <c:v>1.2262499999999999E-3</c:v>
                </c:pt>
                <c:pt idx="243">
                  <c:v>1.2262499999999999E-3</c:v>
                </c:pt>
                <c:pt idx="244">
                  <c:v>1.2262499999999999E-3</c:v>
                </c:pt>
                <c:pt idx="245">
                  <c:v>1.2262499999999999E-3</c:v>
                </c:pt>
                <c:pt idx="246">
                  <c:v>1.2262499999999999E-3</c:v>
                </c:pt>
                <c:pt idx="247">
                  <c:v>1.2262499999999999E-3</c:v>
                </c:pt>
                <c:pt idx="248">
                  <c:v>1.2262499999999999E-3</c:v>
                </c:pt>
                <c:pt idx="249">
                  <c:v>1.2262499999999999E-3</c:v>
                </c:pt>
                <c:pt idx="250">
                  <c:v>1.2262499999999999E-3</c:v>
                </c:pt>
                <c:pt idx="251">
                  <c:v>1.2262499999999999E-3</c:v>
                </c:pt>
                <c:pt idx="252">
                  <c:v>1.2262499999999999E-3</c:v>
                </c:pt>
                <c:pt idx="253">
                  <c:v>1.2262499999999999E-3</c:v>
                </c:pt>
                <c:pt idx="254">
                  <c:v>1.2262499999999999E-3</c:v>
                </c:pt>
                <c:pt idx="255">
                  <c:v>1.2262499999999999E-3</c:v>
                </c:pt>
                <c:pt idx="256">
                  <c:v>1.2262499999999999E-3</c:v>
                </c:pt>
                <c:pt idx="257">
                  <c:v>1.2262499999999999E-3</c:v>
                </c:pt>
                <c:pt idx="258">
                  <c:v>1.2262499999999999E-3</c:v>
                </c:pt>
                <c:pt idx="259">
                  <c:v>1.2262499999999999E-3</c:v>
                </c:pt>
                <c:pt idx="260">
                  <c:v>1.2262499999999999E-3</c:v>
                </c:pt>
                <c:pt idx="261">
                  <c:v>1.2262499999999999E-3</c:v>
                </c:pt>
                <c:pt idx="262">
                  <c:v>1.2262499999999999E-3</c:v>
                </c:pt>
                <c:pt idx="263">
                  <c:v>1.2262499999999999E-3</c:v>
                </c:pt>
                <c:pt idx="264">
                  <c:v>1.2262499999999999E-3</c:v>
                </c:pt>
                <c:pt idx="265">
                  <c:v>1.2262499999999999E-3</c:v>
                </c:pt>
                <c:pt idx="266">
                  <c:v>1.2262499999999999E-3</c:v>
                </c:pt>
                <c:pt idx="267">
                  <c:v>1.2262499999999999E-3</c:v>
                </c:pt>
                <c:pt idx="268">
                  <c:v>1.2262499999999999E-3</c:v>
                </c:pt>
                <c:pt idx="269">
                  <c:v>1.2262499999999999E-3</c:v>
                </c:pt>
                <c:pt idx="270">
                  <c:v>1.2262499999999999E-3</c:v>
                </c:pt>
                <c:pt idx="271">
                  <c:v>1.2262499999999999E-3</c:v>
                </c:pt>
                <c:pt idx="272">
                  <c:v>1.2262499999999999E-3</c:v>
                </c:pt>
                <c:pt idx="273">
                  <c:v>1.2262499999999999E-3</c:v>
                </c:pt>
                <c:pt idx="274">
                  <c:v>1.2262499999999999E-3</c:v>
                </c:pt>
                <c:pt idx="275">
                  <c:v>1.2262499999999999E-3</c:v>
                </c:pt>
                <c:pt idx="276">
                  <c:v>1.2262499999999999E-3</c:v>
                </c:pt>
                <c:pt idx="277">
                  <c:v>1.2262499999999999E-3</c:v>
                </c:pt>
                <c:pt idx="278">
                  <c:v>1.2262499999999999E-3</c:v>
                </c:pt>
                <c:pt idx="279">
                  <c:v>1.2262499999999999E-3</c:v>
                </c:pt>
                <c:pt idx="280">
                  <c:v>1.2262499999999999E-3</c:v>
                </c:pt>
                <c:pt idx="281">
                  <c:v>1.2262499999999999E-3</c:v>
                </c:pt>
                <c:pt idx="282">
                  <c:v>1.2262499999999999E-3</c:v>
                </c:pt>
                <c:pt idx="283">
                  <c:v>1.2262499999999999E-3</c:v>
                </c:pt>
                <c:pt idx="284">
                  <c:v>1.2262499999999999E-3</c:v>
                </c:pt>
                <c:pt idx="285">
                  <c:v>1.2262499999999999E-3</c:v>
                </c:pt>
                <c:pt idx="286">
                  <c:v>1.2262499999999999E-3</c:v>
                </c:pt>
                <c:pt idx="287">
                  <c:v>1.2262499999999999E-3</c:v>
                </c:pt>
                <c:pt idx="288">
                  <c:v>1.2262499999999999E-3</c:v>
                </c:pt>
                <c:pt idx="289">
                  <c:v>1.2262499999999999E-3</c:v>
                </c:pt>
                <c:pt idx="290">
                  <c:v>1.2262499999999999E-3</c:v>
                </c:pt>
                <c:pt idx="291">
                  <c:v>1.2262499999999999E-3</c:v>
                </c:pt>
                <c:pt idx="292">
                  <c:v>1.2262499999999999E-3</c:v>
                </c:pt>
                <c:pt idx="293">
                  <c:v>1.2262499999999999E-3</c:v>
                </c:pt>
                <c:pt idx="294">
                  <c:v>1.2262499999999999E-3</c:v>
                </c:pt>
                <c:pt idx="295">
                  <c:v>1.2262499999999999E-3</c:v>
                </c:pt>
                <c:pt idx="296">
                  <c:v>1.2262499999999999E-3</c:v>
                </c:pt>
                <c:pt idx="297">
                  <c:v>1.2262499999999999E-3</c:v>
                </c:pt>
                <c:pt idx="298">
                  <c:v>1.2262499999999999E-3</c:v>
                </c:pt>
                <c:pt idx="299">
                  <c:v>1.2262499999999999E-3</c:v>
                </c:pt>
                <c:pt idx="300">
                  <c:v>1.2262499999999999E-3</c:v>
                </c:pt>
                <c:pt idx="301">
                  <c:v>1.2262499999999999E-3</c:v>
                </c:pt>
                <c:pt idx="302">
                  <c:v>1.2262499999999999E-3</c:v>
                </c:pt>
                <c:pt idx="303">
                  <c:v>1.2262499999999999E-3</c:v>
                </c:pt>
                <c:pt idx="304">
                  <c:v>1.2262499999999999E-3</c:v>
                </c:pt>
                <c:pt idx="305">
                  <c:v>1.2262499999999999E-3</c:v>
                </c:pt>
                <c:pt idx="306">
                  <c:v>1.2262499999999999E-3</c:v>
                </c:pt>
                <c:pt idx="307">
                  <c:v>1.2262499999999999E-3</c:v>
                </c:pt>
                <c:pt idx="308">
                  <c:v>1.2262499999999999E-3</c:v>
                </c:pt>
                <c:pt idx="309">
                  <c:v>1.2262499999999999E-3</c:v>
                </c:pt>
                <c:pt idx="310">
                  <c:v>1.2262499999999999E-3</c:v>
                </c:pt>
                <c:pt idx="311">
                  <c:v>1.2262499999999999E-3</c:v>
                </c:pt>
                <c:pt idx="312">
                  <c:v>1.2262499999999999E-3</c:v>
                </c:pt>
                <c:pt idx="313">
                  <c:v>1.2262499999999999E-3</c:v>
                </c:pt>
                <c:pt idx="314">
                  <c:v>1.2262499999999999E-3</c:v>
                </c:pt>
                <c:pt idx="315">
                  <c:v>1.2262499999999999E-3</c:v>
                </c:pt>
                <c:pt idx="316">
                  <c:v>1.2262499999999999E-3</c:v>
                </c:pt>
                <c:pt idx="317">
                  <c:v>1.2262499999999999E-3</c:v>
                </c:pt>
                <c:pt idx="318">
                  <c:v>1.2262499999999999E-3</c:v>
                </c:pt>
                <c:pt idx="319">
                  <c:v>1.2262499999999999E-3</c:v>
                </c:pt>
                <c:pt idx="320">
                  <c:v>1.2262499999999999E-3</c:v>
                </c:pt>
                <c:pt idx="321">
                  <c:v>1.2262499999999999E-3</c:v>
                </c:pt>
                <c:pt idx="322">
                  <c:v>1.2262499999999999E-3</c:v>
                </c:pt>
                <c:pt idx="323">
                  <c:v>1.2262499999999999E-3</c:v>
                </c:pt>
                <c:pt idx="324">
                  <c:v>1.2262499999999999E-3</c:v>
                </c:pt>
                <c:pt idx="325">
                  <c:v>1.2262499999999999E-3</c:v>
                </c:pt>
                <c:pt idx="326">
                  <c:v>1.2262499999999999E-3</c:v>
                </c:pt>
                <c:pt idx="327">
                  <c:v>1.2262499999999999E-3</c:v>
                </c:pt>
                <c:pt idx="328">
                  <c:v>1.2262499999999999E-3</c:v>
                </c:pt>
                <c:pt idx="329">
                  <c:v>1.2262499999999999E-3</c:v>
                </c:pt>
                <c:pt idx="330">
                  <c:v>1.2262499999999999E-3</c:v>
                </c:pt>
                <c:pt idx="331">
                  <c:v>1.2262499999999999E-3</c:v>
                </c:pt>
                <c:pt idx="332">
                  <c:v>1.2262499999999999E-3</c:v>
                </c:pt>
                <c:pt idx="333">
                  <c:v>1.2262499999999999E-3</c:v>
                </c:pt>
                <c:pt idx="334">
                  <c:v>1.2262499999999999E-3</c:v>
                </c:pt>
                <c:pt idx="335">
                  <c:v>1.2262499999999999E-3</c:v>
                </c:pt>
                <c:pt idx="336">
                  <c:v>1.2262499999999999E-3</c:v>
                </c:pt>
                <c:pt idx="337">
                  <c:v>1.2262499999999999E-3</c:v>
                </c:pt>
                <c:pt idx="338">
                  <c:v>1.2262499999999999E-3</c:v>
                </c:pt>
                <c:pt idx="339">
                  <c:v>1.2262499999999999E-3</c:v>
                </c:pt>
                <c:pt idx="340">
                  <c:v>1.2262499999999999E-3</c:v>
                </c:pt>
                <c:pt idx="341">
                  <c:v>1.2262499999999999E-3</c:v>
                </c:pt>
                <c:pt idx="342">
                  <c:v>1.2262499999999999E-3</c:v>
                </c:pt>
                <c:pt idx="343">
                  <c:v>1.2262499999999999E-3</c:v>
                </c:pt>
                <c:pt idx="344">
                  <c:v>1.2262499999999999E-3</c:v>
                </c:pt>
                <c:pt idx="345">
                  <c:v>1.2262499999999999E-3</c:v>
                </c:pt>
                <c:pt idx="346">
                  <c:v>1.2262499999999999E-3</c:v>
                </c:pt>
                <c:pt idx="347">
                  <c:v>1.2262499999999999E-3</c:v>
                </c:pt>
                <c:pt idx="348">
                  <c:v>1.2262499999999999E-3</c:v>
                </c:pt>
                <c:pt idx="349">
                  <c:v>1.2262499999999999E-3</c:v>
                </c:pt>
                <c:pt idx="350">
                  <c:v>1.2262499999999999E-3</c:v>
                </c:pt>
                <c:pt idx="351">
                  <c:v>1.2262499999999999E-3</c:v>
                </c:pt>
                <c:pt idx="352">
                  <c:v>1.2262499999999999E-3</c:v>
                </c:pt>
                <c:pt idx="353">
                  <c:v>1.2262499999999999E-3</c:v>
                </c:pt>
                <c:pt idx="354">
                  <c:v>1.2262499999999999E-3</c:v>
                </c:pt>
                <c:pt idx="355">
                  <c:v>1.2262499999999999E-3</c:v>
                </c:pt>
                <c:pt idx="356">
                  <c:v>1.2262499999999999E-3</c:v>
                </c:pt>
                <c:pt idx="357">
                  <c:v>1.2262499999999999E-3</c:v>
                </c:pt>
                <c:pt idx="358">
                  <c:v>1.2262499999999999E-3</c:v>
                </c:pt>
                <c:pt idx="359">
                  <c:v>1.2262499999999999E-3</c:v>
                </c:pt>
                <c:pt idx="360">
                  <c:v>1.2262499999999999E-3</c:v>
                </c:pt>
                <c:pt idx="361">
                  <c:v>1.2262499999999999E-3</c:v>
                </c:pt>
                <c:pt idx="362">
                  <c:v>1.2262499999999999E-3</c:v>
                </c:pt>
                <c:pt idx="363">
                  <c:v>1.2262499999999999E-3</c:v>
                </c:pt>
                <c:pt idx="364">
                  <c:v>1.2262499999999999E-3</c:v>
                </c:pt>
                <c:pt idx="365">
                  <c:v>1.2262499999999999E-3</c:v>
                </c:pt>
                <c:pt idx="366">
                  <c:v>1.2262499999999999E-3</c:v>
                </c:pt>
                <c:pt idx="367">
                  <c:v>1.2262499999999999E-3</c:v>
                </c:pt>
                <c:pt idx="368">
                  <c:v>1.2262499999999999E-3</c:v>
                </c:pt>
                <c:pt idx="369">
                  <c:v>1.2262499999999999E-3</c:v>
                </c:pt>
                <c:pt idx="370">
                  <c:v>1.2262499999999999E-3</c:v>
                </c:pt>
                <c:pt idx="371">
                  <c:v>1.2262499999999999E-3</c:v>
                </c:pt>
                <c:pt idx="372">
                  <c:v>1.2262499999999999E-3</c:v>
                </c:pt>
                <c:pt idx="373">
                  <c:v>1.2262499999999999E-3</c:v>
                </c:pt>
                <c:pt idx="374">
                  <c:v>1.2262499999999999E-3</c:v>
                </c:pt>
                <c:pt idx="375">
                  <c:v>1.2262499999999999E-3</c:v>
                </c:pt>
                <c:pt idx="376">
                  <c:v>1.2262499999999999E-3</c:v>
                </c:pt>
                <c:pt idx="377">
                  <c:v>1.2262499999999999E-3</c:v>
                </c:pt>
                <c:pt idx="378">
                  <c:v>1.2262499999999999E-3</c:v>
                </c:pt>
                <c:pt idx="379">
                  <c:v>1.2262499999999999E-3</c:v>
                </c:pt>
                <c:pt idx="380">
                  <c:v>1.2262499999999999E-3</c:v>
                </c:pt>
                <c:pt idx="381">
                  <c:v>1.2262499999999999E-3</c:v>
                </c:pt>
                <c:pt idx="382">
                  <c:v>1.2262499999999999E-3</c:v>
                </c:pt>
                <c:pt idx="383">
                  <c:v>1.2262499999999999E-3</c:v>
                </c:pt>
                <c:pt idx="384">
                  <c:v>1.2262499999999999E-3</c:v>
                </c:pt>
                <c:pt idx="385">
                  <c:v>1.2262499999999999E-3</c:v>
                </c:pt>
                <c:pt idx="386">
                  <c:v>1.2262499999999999E-3</c:v>
                </c:pt>
                <c:pt idx="387">
                  <c:v>1.2262499999999999E-3</c:v>
                </c:pt>
                <c:pt idx="388">
                  <c:v>1.2262499999999999E-3</c:v>
                </c:pt>
                <c:pt idx="389">
                  <c:v>1.2262499999999999E-3</c:v>
                </c:pt>
                <c:pt idx="390">
                  <c:v>1.2262499999999999E-3</c:v>
                </c:pt>
                <c:pt idx="391">
                  <c:v>1.2262499999999999E-3</c:v>
                </c:pt>
                <c:pt idx="392">
                  <c:v>1.2262499999999999E-3</c:v>
                </c:pt>
                <c:pt idx="393">
                  <c:v>1.2262499999999999E-3</c:v>
                </c:pt>
                <c:pt idx="394">
                  <c:v>1.2262499999999999E-3</c:v>
                </c:pt>
                <c:pt idx="395">
                  <c:v>1.2262499999999999E-3</c:v>
                </c:pt>
                <c:pt idx="396">
                  <c:v>1.2262499999999999E-3</c:v>
                </c:pt>
                <c:pt idx="397">
                  <c:v>1.2262499999999999E-3</c:v>
                </c:pt>
                <c:pt idx="398">
                  <c:v>1.2262499999999999E-3</c:v>
                </c:pt>
                <c:pt idx="399">
                  <c:v>1.2262499999999999E-3</c:v>
                </c:pt>
                <c:pt idx="400">
                  <c:v>1.2262499999999999E-3</c:v>
                </c:pt>
                <c:pt idx="401">
                  <c:v>1.2262499999999999E-3</c:v>
                </c:pt>
                <c:pt idx="402">
                  <c:v>1.2262499999999999E-3</c:v>
                </c:pt>
                <c:pt idx="403">
                  <c:v>1.2262499999999999E-3</c:v>
                </c:pt>
                <c:pt idx="404">
                  <c:v>1.2262499999999999E-3</c:v>
                </c:pt>
                <c:pt idx="405">
                  <c:v>1.2262499999999999E-3</c:v>
                </c:pt>
                <c:pt idx="406">
                  <c:v>1.2262499999999999E-3</c:v>
                </c:pt>
                <c:pt idx="407">
                  <c:v>1.2262499999999999E-3</c:v>
                </c:pt>
                <c:pt idx="408">
                  <c:v>1.2262499999999999E-3</c:v>
                </c:pt>
                <c:pt idx="409">
                  <c:v>1.2262499999999999E-3</c:v>
                </c:pt>
                <c:pt idx="410">
                  <c:v>1.2262499999999999E-3</c:v>
                </c:pt>
                <c:pt idx="411">
                  <c:v>1.2262499999999999E-3</c:v>
                </c:pt>
                <c:pt idx="412">
                  <c:v>1.2262499999999999E-3</c:v>
                </c:pt>
                <c:pt idx="413">
                  <c:v>1.2262499999999999E-3</c:v>
                </c:pt>
                <c:pt idx="414">
                  <c:v>1.2262499999999999E-3</c:v>
                </c:pt>
                <c:pt idx="415">
                  <c:v>1.2262499999999999E-3</c:v>
                </c:pt>
                <c:pt idx="416">
                  <c:v>1.2262499999999999E-3</c:v>
                </c:pt>
                <c:pt idx="417">
                  <c:v>1.2262499999999999E-3</c:v>
                </c:pt>
                <c:pt idx="418">
                  <c:v>1.2262499999999999E-3</c:v>
                </c:pt>
                <c:pt idx="419">
                  <c:v>1.2262499999999999E-3</c:v>
                </c:pt>
                <c:pt idx="420">
                  <c:v>1.2262499999999999E-3</c:v>
                </c:pt>
                <c:pt idx="421">
                  <c:v>1.2262499999999999E-3</c:v>
                </c:pt>
                <c:pt idx="422">
                  <c:v>1.2262499999999999E-3</c:v>
                </c:pt>
                <c:pt idx="423">
                  <c:v>1.2262499999999999E-3</c:v>
                </c:pt>
                <c:pt idx="424">
                  <c:v>1.2262499999999999E-3</c:v>
                </c:pt>
                <c:pt idx="425">
                  <c:v>1.2262499999999999E-3</c:v>
                </c:pt>
                <c:pt idx="426">
                  <c:v>1.2262499999999999E-3</c:v>
                </c:pt>
                <c:pt idx="427">
                  <c:v>1.2262499999999999E-3</c:v>
                </c:pt>
                <c:pt idx="428">
                  <c:v>1.2262499999999999E-3</c:v>
                </c:pt>
                <c:pt idx="429">
                  <c:v>1.2262499999999999E-3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Implicit_Fracs!$E$1</c:f>
              <c:strCache>
                <c:ptCount val="1"/>
                <c:pt idx="0">
                  <c:v>Elastic ehmax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Implicit_Fracs!$C$4:$C$433</c:f>
              <c:numCache>
                <c:formatCode>General</c:formatCode>
                <c:ptCount val="430"/>
                <c:pt idx="0">
                  <c:v>0.142099533507105</c:v>
                </c:pt>
                <c:pt idx="1">
                  <c:v>0.14834403257533901</c:v>
                </c:pt>
                <c:pt idx="2">
                  <c:v>0.148665981299342</c:v>
                </c:pt>
                <c:pt idx="3">
                  <c:v>0.14885657181058201</c:v>
                </c:pt>
                <c:pt idx="4">
                  <c:v>0.148992995554593</c:v>
                </c:pt>
                <c:pt idx="5">
                  <c:v>0.149099636770606</c:v>
                </c:pt>
                <c:pt idx="6">
                  <c:v>0.14918738851616201</c:v>
                </c:pt>
                <c:pt idx="7">
                  <c:v>0.149262072400176</c:v>
                </c:pt>
                <c:pt idx="8">
                  <c:v>0.14932716894613801</c:v>
                </c:pt>
                <c:pt idx="9">
                  <c:v>0.149384926549434</c:v>
                </c:pt>
                <c:pt idx="10">
                  <c:v>0.149436882669129</c:v>
                </c:pt>
                <c:pt idx="11">
                  <c:v>0.14948413551754999</c:v>
                </c:pt>
                <c:pt idx="12">
                  <c:v>0.14952749714989999</c:v>
                </c:pt>
                <c:pt idx="13">
                  <c:v>0.14956758513403501</c:v>
                </c:pt>
                <c:pt idx="14">
                  <c:v>0.149604880194255</c:v>
                </c:pt>
                <c:pt idx="15">
                  <c:v>0.149639763948056</c:v>
                </c:pt>
                <c:pt idx="16">
                  <c:v>0.14967254445851499</c:v>
                </c:pt>
                <c:pt idx="17">
                  <c:v>0.14970347404029699</c:v>
                </c:pt>
                <c:pt idx="18">
                  <c:v>0.14973276197833499</c:v>
                </c:pt>
                <c:pt idx="19">
                  <c:v>0.14976058381045501</c:v>
                </c:pt>
                <c:pt idx="20">
                  <c:v>0.14978708823165199</c:v>
                </c:pt>
                <c:pt idx="21">
                  <c:v>0.149812402316223</c:v>
                </c:pt>
                <c:pt idx="22">
                  <c:v>0.1498366355271</c:v>
                </c:pt>
                <c:pt idx="23">
                  <c:v>0.149859882835681</c:v>
                </c:pt>
                <c:pt idx="24">
                  <c:v>0.14988222717910499</c:v>
                </c:pt>
                <c:pt idx="25">
                  <c:v>0.149903741417095</c:v>
                </c:pt>
                <c:pt idx="26">
                  <c:v>0.14992448990599599</c:v>
                </c:pt>
                <c:pt idx="27">
                  <c:v>0.149944529776563</c:v>
                </c:pt>
                <c:pt idx="28">
                  <c:v>0.14996391198005099</c:v>
                </c:pt>
                <c:pt idx="29">
                  <c:v>0.149982682151303</c:v>
                </c:pt>
                <c:pt idx="30">
                  <c:v>0.15000088132599401</c:v>
                </c:pt>
                <c:pt idx="31">
                  <c:v>0.15001854654067001</c:v>
                </c:pt>
                <c:pt idx="32">
                  <c:v>0.15003571133785801</c:v>
                </c:pt>
                <c:pt idx="33">
                  <c:v>0.150052406193732</c:v>
                </c:pt>
                <c:pt idx="34">
                  <c:v>0.15006865888218199</c:v>
                </c:pt>
                <c:pt idx="35">
                  <c:v>0.150084494786316</c:v>
                </c:pt>
                <c:pt idx="36">
                  <c:v>0.150099937166255</c:v>
                </c:pt>
                <c:pt idx="37">
                  <c:v>0.150115007390385</c:v>
                </c:pt>
                <c:pt idx="38">
                  <c:v>0.15012972513591</c:v>
                </c:pt>
                <c:pt idx="39">
                  <c:v>0.150144108564637</c:v>
                </c:pt>
                <c:pt idx="40">
                  <c:v>0.150158174475406</c:v>
                </c:pt>
                <c:pt idx="41">
                  <c:v>0.150171938437756</c:v>
                </c:pt>
                <c:pt idx="42">
                  <c:v>0.150185414909564</c:v>
                </c:pt>
                <c:pt idx="43">
                  <c:v>0.15019861734092199</c:v>
                </c:pt>
                <c:pt idx="44">
                  <c:v>0.15021155826613999</c:v>
                </c:pt>
                <c:pt idx="45">
                  <c:v>0.15022424938546</c:v>
                </c:pt>
                <c:pt idx="46">
                  <c:v>0.150236701637844</c:v>
                </c:pt>
                <c:pt idx="47">
                  <c:v>0.15024892526598299</c:v>
                </c:pt>
                <c:pt idx="48">
                  <c:v>0.15026092987449099</c:v>
                </c:pt>
                <c:pt idx="49">
                  <c:v>0.15027272448214299</c:v>
                </c:pt>
                <c:pt idx="50">
                  <c:v>0.15028431756886099</c:v>
                </c:pt>
                <c:pt idx="51">
                  <c:v>0.15029571711807699</c:v>
                </c:pt>
                <c:pt idx="52">
                  <c:v>0.150306930655007</c:v>
                </c:pt>
                <c:pt idx="53">
                  <c:v>0.15031796528130001</c:v>
                </c:pt>
                <c:pt idx="54">
                  <c:v>0.15032882770646999</c:v>
                </c:pt>
                <c:pt idx="55">
                  <c:v>0.150339524276458</c:v>
                </c:pt>
                <c:pt idx="56">
                  <c:v>0.15035006099964199</c:v>
                </c:pt>
                <c:pt idx="57">
                  <c:v>0.150360443570554</c:v>
                </c:pt>
                <c:pt idx="58">
                  <c:v>0.15037067739155</c:v>
                </c:pt>
                <c:pt idx="59">
                  <c:v>0.15038076759263999</c:v>
                </c:pt>
                <c:pt idx="60">
                  <c:v>0.15039071904966</c:v>
                </c:pt>
                <c:pt idx="61">
                  <c:v>0.15040053640095</c:v>
                </c:pt>
                <c:pt idx="62">
                  <c:v>0.150410224062694</c:v>
                </c:pt>
                <c:pt idx="63">
                  <c:v>0.15041978624302799</c:v>
                </c:pt>
                <c:pt idx="64">
                  <c:v>0.15042922695505201</c:v>
                </c:pt>
                <c:pt idx="65">
                  <c:v>0.15043855002884099</c:v>
                </c:pt>
                <c:pt idx="66">
                  <c:v>0.15044775912253899</c:v>
                </c:pt>
                <c:pt idx="67">
                  <c:v>0.15045685773263101</c:v>
                </c:pt>
                <c:pt idx="68">
                  <c:v>0.15046584920345499</c:v>
                </c:pt>
                <c:pt idx="69">
                  <c:v>0.15047473673602399</c:v>
                </c:pt>
                <c:pt idx="70">
                  <c:v>0.15048352339622401</c:v>
                </c:pt>
                <c:pt idx="71">
                  <c:v>0.150492212122426</c:v>
                </c:pt>
                <c:pt idx="72">
                  <c:v>0.15050080573257699</c:v>
                </c:pt>
                <c:pt idx="73">
                  <c:v>0.150509306930797</c:v>
                </c:pt>
                <c:pt idx="74">
                  <c:v>0.15051771831354299</c:v>
                </c:pt>
                <c:pt idx="75">
                  <c:v>0.150526042375347</c:v>
                </c:pt>
                <c:pt idx="76">
                  <c:v>0.15053428151419099</c:v>
                </c:pt>
                <c:pt idx="77">
                  <c:v>0.15054243803652201</c:v>
                </c:pt>
                <c:pt idx="78">
                  <c:v>0.150550514161956</c:v>
                </c:pt>
                <c:pt idx="79">
                  <c:v>0.15055851202767501</c:v>
                </c:pt>
                <c:pt idx="80">
                  <c:v>0.15056643369255601</c:v>
                </c:pt>
                <c:pt idx="81">
                  <c:v>0.15057428114104501</c:v>
                </c:pt>
                <c:pt idx="82">
                  <c:v>0.150582056286794</c:v>
                </c:pt>
                <c:pt idx="83">
                  <c:v>0.15058976097607599</c:v>
                </c:pt>
                <c:pt idx="84">
                  <c:v>0.15059739699100499</c:v>
                </c:pt>
                <c:pt idx="85">
                  <c:v>0.15060496605256099</c:v>
                </c:pt>
                <c:pt idx="86">
                  <c:v>0.15061246982344101</c:v>
                </c:pt>
                <c:pt idx="87">
                  <c:v>0.150619909910747</c:v>
                </c:pt>
                <c:pt idx="88">
                  <c:v>0.150627287868522</c:v>
                </c:pt>
                <c:pt idx="89">
                  <c:v>0.15063460520014599</c:v>
                </c:pt>
                <c:pt idx="90">
                  <c:v>0.15064186336059401</c:v>
                </c:pt>
                <c:pt idx="91">
                  <c:v>0.15064906375857501</c:v>
                </c:pt>
                <c:pt idx="92">
                  <c:v>0.15065620775855501</c:v>
                </c:pt>
                <c:pt idx="93">
                  <c:v>0.15066329668266801</c:v>
                </c:pt>
                <c:pt idx="94">
                  <c:v>0.150670331812534</c:v>
                </c:pt>
                <c:pt idx="95">
                  <c:v>0.15067731439096901</c:v>
                </c:pt>
                <c:pt idx="96">
                  <c:v>0.15068424562362001</c:v>
                </c:pt>
                <c:pt idx="97">
                  <c:v>0.15069112668050799</c:v>
                </c:pt>
                <c:pt idx="98">
                  <c:v>0.150697958697493</c:v>
                </c:pt>
                <c:pt idx="99">
                  <c:v>0.15070474277766999</c:v>
                </c:pt>
                <c:pt idx="100">
                  <c:v>0.15071147999269399</c:v>
                </c:pt>
                <c:pt idx="101">
                  <c:v>0.15071817138403601</c:v>
                </c:pt>
                <c:pt idx="102">
                  <c:v>0.15072481796418</c:v>
                </c:pt>
                <c:pt idx="103">
                  <c:v>0.15073142071776999</c:v>
                </c:pt>
                <c:pt idx="104">
                  <c:v>0.150737980602688</c:v>
                </c:pt>
                <c:pt idx="105">
                  <c:v>0.15074449855109401</c:v>
                </c:pt>
                <c:pt idx="106">
                  <c:v>0.150750975470411</c:v>
                </c:pt>
                <c:pt idx="107">
                  <c:v>0.15075741224426301</c:v>
                </c:pt>
                <c:pt idx="108">
                  <c:v>0.150763809733378</c:v>
                </c:pt>
                <c:pt idx="109">
                  <c:v>0.150770168776443</c:v>
                </c:pt>
                <c:pt idx="110">
                  <c:v>0.15077649019091799</c:v>
                </c:pt>
                <c:pt idx="111">
                  <c:v>0.15078277477382701</c:v>
                </c:pt>
                <c:pt idx="112">
                  <c:v>0.15078902330249899</c:v>
                </c:pt>
                <c:pt idx="113">
                  <c:v>0.15079523653528601</c:v>
                </c:pt>
                <c:pt idx="114">
                  <c:v>0.15080141521224799</c:v>
                </c:pt>
                <c:pt idx="115">
                  <c:v>0.15080756005580601</c:v>
                </c:pt>
                <c:pt idx="116">
                  <c:v>0.15081367177137101</c:v>
                </c:pt>
                <c:pt idx="117">
                  <c:v>0.15081975104794701</c:v>
                </c:pt>
                <c:pt idx="118">
                  <c:v>0.15082579855870401</c:v>
                </c:pt>
                <c:pt idx="119">
                  <c:v>0.15083181496153</c:v>
                </c:pt>
                <c:pt idx="120">
                  <c:v>0.150837800899567</c:v>
                </c:pt>
                <c:pt idx="121">
                  <c:v>0.15084375700171301</c:v>
                </c:pt>
                <c:pt idx="122">
                  <c:v>0.15084968388311501</c:v>
                </c:pt>
                <c:pt idx="123">
                  <c:v>0.15085558214563499</c:v>
                </c:pt>
                <c:pt idx="124">
                  <c:v>0.15086145237830201</c:v>
                </c:pt>
                <c:pt idx="125">
                  <c:v>0.150867295157746</c:v>
                </c:pt>
                <c:pt idx="126">
                  <c:v>0.150873111048616</c:v>
                </c:pt>
                <c:pt idx="127">
                  <c:v>0.15087890060397599</c:v>
                </c:pt>
                <c:pt idx="128">
                  <c:v>0.150884664365695</c:v>
                </c:pt>
                <c:pt idx="129">
                  <c:v>0.150890402864817</c:v>
                </c:pt>
                <c:pt idx="130">
                  <c:v>0.15089611662192001</c:v>
                </c:pt>
                <c:pt idx="131">
                  <c:v>0.15090180614745699</c:v>
                </c:pt>
                <c:pt idx="132">
                  <c:v>0.150907471942094</c:v>
                </c:pt>
                <c:pt idx="133">
                  <c:v>0.15091311449702499</c:v>
                </c:pt>
                <c:pt idx="134">
                  <c:v>0.15091873429428199</c:v>
                </c:pt>
                <c:pt idx="135">
                  <c:v>0.15092433180703799</c:v>
                </c:pt>
                <c:pt idx="136">
                  <c:v>0.15092990749988699</c:v>
                </c:pt>
                <c:pt idx="137">
                  <c:v>0.15093546182913001</c:v>
                </c:pt>
                <c:pt idx="138">
                  <c:v>0.150940995243036</c:v>
                </c:pt>
                <c:pt idx="139">
                  <c:v>0.150946508182107</c:v>
                </c:pt>
                <c:pt idx="140">
                  <c:v>0.15095200107932999</c:v>
                </c:pt>
                <c:pt idx="141">
                  <c:v>0.15095747436041301</c:v>
                </c:pt>
                <c:pt idx="142">
                  <c:v>0.15096292844402701</c:v>
                </c:pt>
                <c:pt idx="143">
                  <c:v>0.15096836374202899</c:v>
                </c:pt>
                <c:pt idx="144">
                  <c:v>0.150973780659685</c:v>
                </c:pt>
                <c:pt idx="145">
                  <c:v>0.150979179595883</c:v>
                </c:pt>
                <c:pt idx="146">
                  <c:v>0.15098456094333701</c:v>
                </c:pt>
                <c:pt idx="147">
                  <c:v>0.150989925088791</c:v>
                </c:pt>
                <c:pt idx="148">
                  <c:v>0.150995272413214</c:v>
                </c:pt>
                <c:pt idx="149">
                  <c:v>0.151000603291985</c:v>
                </c:pt>
                <c:pt idx="150">
                  <c:v>0.15100591809507899</c:v>
                </c:pt>
                <c:pt idx="151">
                  <c:v>0.151011217187247</c:v>
                </c:pt>
                <c:pt idx="152">
                  <c:v>0.151016500928183</c:v>
                </c:pt>
                <c:pt idx="153">
                  <c:v>0.15102176967270101</c:v>
                </c:pt>
                <c:pt idx="154">
                  <c:v>0.151027023770889</c:v>
                </c:pt>
                <c:pt idx="155">
                  <c:v>0.15103226356827601</c:v>
                </c:pt>
                <c:pt idx="156">
                  <c:v>0.15103748940598399</c:v>
                </c:pt>
                <c:pt idx="157">
                  <c:v>0.15104270162087899</c:v>
                </c:pt>
                <c:pt idx="158">
                  <c:v>0.15104790054571901</c:v>
                </c:pt>
                <c:pt idx="159">
                  <c:v>0.151053086509295</c:v>
                </c:pt>
                <c:pt idx="160">
                  <c:v>0.151058259836576</c:v>
                </c:pt>
                <c:pt idx="161">
                  <c:v>0.151063420848841</c:v>
                </c:pt>
                <c:pt idx="162">
                  <c:v>0.15106856986381501</c:v>
                </c:pt>
                <c:pt idx="163">
                  <c:v>0.15107370719579899</c:v>
                </c:pt>
                <c:pt idx="164">
                  <c:v>0.15107883315579601</c:v>
                </c:pt>
                <c:pt idx="165">
                  <c:v>0.15108394805163999</c:v>
                </c:pt>
                <c:pt idx="166">
                  <c:v>0.151089052188111</c:v>
                </c:pt>
                <c:pt idx="167">
                  <c:v>0.15109414586706299</c:v>
                </c:pt>
                <c:pt idx="168">
                  <c:v>0.15109922938753401</c:v>
                </c:pt>
                <c:pt idx="169">
                  <c:v>0.151104303045864</c:v>
                </c:pt>
                <c:pt idx="170">
                  <c:v>0.15110936713581</c:v>
                </c:pt>
                <c:pt idx="171">
                  <c:v>0.15111442194865099</c:v>
                </c:pt>
                <c:pt idx="172">
                  <c:v>0.15111946777330301</c:v>
                </c:pt>
                <c:pt idx="173">
                  <c:v>0.15112450489642101</c:v>
                </c:pt>
                <c:pt idx="174">
                  <c:v>0.151129533602507</c:v>
                </c:pt>
                <c:pt idx="175">
                  <c:v>0.151134554174012</c:v>
                </c:pt>
                <c:pt idx="176">
                  <c:v>0.15113956689143801</c:v>
                </c:pt>
                <c:pt idx="177">
                  <c:v>0.151144572033441</c:v>
                </c:pt>
                <c:pt idx="178">
                  <c:v>0.15114956987692699</c:v>
                </c:pt>
                <c:pt idx="179">
                  <c:v>0.151154560697151</c:v>
                </c:pt>
                <c:pt idx="180">
                  <c:v>0.15115954476781401</c:v>
                </c:pt>
                <c:pt idx="181">
                  <c:v>0.15116452236115999</c:v>
                </c:pt>
                <c:pt idx="182">
                  <c:v>0.15116949374806701</c:v>
                </c:pt>
                <c:pt idx="183">
                  <c:v>0.15117445919814301</c:v>
                </c:pt>
                <c:pt idx="184">
                  <c:v>0.15117941897982201</c:v>
                </c:pt>
                <c:pt idx="185">
                  <c:v>0.15118437336044799</c:v>
                </c:pt>
                <c:pt idx="186">
                  <c:v>0.15118932260637399</c:v>
                </c:pt>
                <c:pt idx="187">
                  <c:v>0.151194266983051</c:v>
                </c:pt>
                <c:pt idx="188">
                  <c:v>0.151199206755115</c:v>
                </c:pt>
                <c:pt idx="189">
                  <c:v>0.15120414218648101</c:v>
                </c:pt>
                <c:pt idx="190">
                  <c:v>0.15120907354043001</c:v>
                </c:pt>
                <c:pt idx="191">
                  <c:v>0.15121400107969801</c:v>
                </c:pt>
                <c:pt idx="192">
                  <c:v>0.151218925066569</c:v>
                </c:pt>
                <c:pt idx="193">
                  <c:v>0.151223845762957</c:v>
                </c:pt>
                <c:pt idx="194">
                  <c:v>0.15122876343050101</c:v>
                </c:pt>
                <c:pt idx="195">
                  <c:v>0.15123367833065199</c:v>
                </c:pt>
                <c:pt idx="196">
                  <c:v>0.15123859072475801</c:v>
                </c:pt>
                <c:pt idx="197">
                  <c:v>0.15124350087416</c:v>
                </c:pt>
                <c:pt idx="198">
                  <c:v>0.15124840904027601</c:v>
                </c:pt>
                <c:pt idx="199">
                  <c:v>0.15125331548469201</c:v>
                </c:pt>
                <c:pt idx="200">
                  <c:v>0.151258220469254</c:v>
                </c:pt>
                <c:pt idx="201">
                  <c:v>0.15126312425615501</c:v>
                </c:pt>
                <c:pt idx="202">
                  <c:v>0.15126802710803</c:v>
                </c:pt>
                <c:pt idx="203">
                  <c:v>0.15127292928804401</c:v>
                </c:pt>
                <c:pt idx="204">
                  <c:v>0.15127783105998799</c:v>
                </c:pt>
                <c:pt idx="205">
                  <c:v>0.151282732688371</c:v>
                </c:pt>
                <c:pt idx="206">
                  <c:v>0.15128763443851101</c:v>
                </c:pt>
                <c:pt idx="207">
                  <c:v>0.15129253657663599</c:v>
                </c:pt>
                <c:pt idx="208">
                  <c:v>0.151297439369977</c:v>
                </c:pt>
                <c:pt idx="209">
                  <c:v>0.15130234308686399</c:v>
                </c:pt>
                <c:pt idx="210">
                  <c:v>0.15130724799683001</c:v>
                </c:pt>
                <c:pt idx="211">
                  <c:v>0.151312154370704</c:v>
                </c:pt>
                <c:pt idx="212">
                  <c:v>0.15131706248071999</c:v>
                </c:pt>
                <c:pt idx="213">
                  <c:v>0.151321972600613</c:v>
                </c:pt>
                <c:pt idx="214">
                  <c:v>0.15132688500573099</c:v>
                </c:pt>
                <c:pt idx="215">
                  <c:v>0.15133179997313401</c:v>
                </c:pt>
                <c:pt idx="216">
                  <c:v>0.15133671778170901</c:v>
                </c:pt>
                <c:pt idx="217">
                  <c:v>0.15134163871227799</c:v>
                </c:pt>
                <c:pt idx="218">
                  <c:v>0.15134656304770899</c:v>
                </c:pt>
                <c:pt idx="219">
                  <c:v>0.151351491073036</c:v>
                </c:pt>
                <c:pt idx="220">
                  <c:v>0.15135642307556699</c:v>
                </c:pt>
                <c:pt idx="221">
                  <c:v>0.15136135934501599</c:v>
                </c:pt>
                <c:pt idx="222">
                  <c:v>0.15136630017361499</c:v>
                </c:pt>
                <c:pt idx="223">
                  <c:v>0.15137124585624401</c:v>
                </c:pt>
                <c:pt idx="224">
                  <c:v>0.15137619669056099</c:v>
                </c:pt>
                <c:pt idx="225">
                  <c:v>0.15138115297712701</c:v>
                </c:pt>
                <c:pt idx="226">
                  <c:v>0.15138611501954799</c:v>
                </c:pt>
                <c:pt idx="227">
                  <c:v>0.151391083124608</c:v>
                </c:pt>
                <c:pt idx="228">
                  <c:v>0.15139605760241101</c:v>
                </c:pt>
                <c:pt idx="229">
                  <c:v>0.15140103876652999</c:v>
                </c:pt>
                <c:pt idx="230">
                  <c:v>0.151406026934153</c:v>
                </c:pt>
                <c:pt idx="231">
                  <c:v>0.151411022426236</c:v>
                </c:pt>
                <c:pt idx="232">
                  <c:v>0.15141602556766401</c:v>
                </c:pt>
                <c:pt idx="233">
                  <c:v>0.151421036687413</c:v>
                </c:pt>
                <c:pt idx="234">
                  <c:v>0.15142605611871501</c:v>
                </c:pt>
                <c:pt idx="235">
                  <c:v>0.15143108419923301</c:v>
                </c:pt>
                <c:pt idx="236">
                  <c:v>0.15143612127123601</c:v>
                </c:pt>
                <c:pt idx="237">
                  <c:v>0.151441167681788</c:v>
                </c:pt>
                <c:pt idx="238">
                  <c:v>0.15144622378292899</c:v>
                </c:pt>
                <c:pt idx="239">
                  <c:v>0.15145128993187901</c:v>
                </c:pt>
                <c:pt idx="240">
                  <c:v>0.15145636649123601</c:v>
                </c:pt>
                <c:pt idx="241">
                  <c:v>0.151461453829181</c:v>
                </c:pt>
                <c:pt idx="242">
                  <c:v>0.15146655231970199</c:v>
                </c:pt>
                <c:pt idx="243">
                  <c:v>0.15147166234281201</c:v>
                </c:pt>
                <c:pt idx="244">
                  <c:v>0.15147678428477901</c:v>
                </c:pt>
                <c:pt idx="245">
                  <c:v>0.15148191853837101</c:v>
                </c:pt>
                <c:pt idx="246">
                  <c:v>0.15148706550310001</c:v>
                </c:pt>
                <c:pt idx="247">
                  <c:v>0.15149222558547901</c:v>
                </c:pt>
                <c:pt idx="248">
                  <c:v>0.15149739919929101</c:v>
                </c:pt>
                <c:pt idx="249">
                  <c:v>0.151502586765865</c:v>
                </c:pt>
                <c:pt idx="250">
                  <c:v>0.15150778871436299</c:v>
                </c:pt>
                <c:pt idx="251">
                  <c:v>0.15151300548208099</c:v>
                </c:pt>
                <c:pt idx="252">
                  <c:v>0.15151823751475499</c:v>
                </c:pt>
                <c:pt idx="253">
                  <c:v>0.151523485266887</c:v>
                </c:pt>
                <c:pt idx="254">
                  <c:v>0.15152874920207901</c:v>
                </c:pt>
                <c:pt idx="255">
                  <c:v>0.15153402979338501</c:v>
                </c:pt>
                <c:pt idx="256">
                  <c:v>0.151539327523669</c:v>
                </c:pt>
                <c:pt idx="257">
                  <c:v>0.15154464288599101</c:v>
                </c:pt>
                <c:pt idx="258">
                  <c:v>0.151549976383996</c:v>
                </c:pt>
                <c:pt idx="259">
                  <c:v>0.151555328532327</c:v>
                </c:pt>
                <c:pt idx="260">
                  <c:v>0.151560699857057</c:v>
                </c:pt>
                <c:pt idx="261">
                  <c:v>0.15156609089613299</c:v>
                </c:pt>
                <c:pt idx="262">
                  <c:v>0.151571502199847</c:v>
                </c:pt>
                <c:pt idx="263">
                  <c:v>0.15157693433132299</c:v>
                </c:pt>
                <c:pt idx="264">
                  <c:v>0.15158238786702799</c:v>
                </c:pt>
                <c:pt idx="265">
                  <c:v>0.15158786339730801</c:v>
                </c:pt>
                <c:pt idx="266">
                  <c:v>0.151593361526943</c:v>
                </c:pt>
                <c:pt idx="267">
                  <c:v>0.151598882875734</c:v>
                </c:pt>
                <c:pt idx="268">
                  <c:v>0.151604428079118</c:v>
                </c:pt>
                <c:pt idx="269">
                  <c:v>0.15160999778880499</c:v>
                </c:pt>
                <c:pt idx="270">
                  <c:v>0.15161559267345201</c:v>
                </c:pt>
                <c:pt idx="271">
                  <c:v>0.15162121341937199</c:v>
                </c:pt>
                <c:pt idx="272">
                  <c:v>0.15162686073126999</c:v>
                </c:pt>
                <c:pt idx="273">
                  <c:v>0.15163253533302101</c:v>
                </c:pt>
                <c:pt idx="274">
                  <c:v>0.15163823796849099</c:v>
                </c:pt>
                <c:pt idx="275">
                  <c:v>0.151643969402387</c:v>
                </c:pt>
                <c:pt idx="276">
                  <c:v>0.151649730421168</c:v>
                </c:pt>
                <c:pt idx="277">
                  <c:v>0.151655521833991</c:v>
                </c:pt>
                <c:pt idx="278">
                  <c:v>0.15166134447370699</c:v>
                </c:pt>
                <c:pt idx="279">
                  <c:v>0.15166719919792301</c:v>
                </c:pt>
                <c:pt idx="280">
                  <c:v>0.151673086890104</c:v>
                </c:pt>
                <c:pt idx="281">
                  <c:v>0.151679008460749</c:v>
                </c:pt>
                <c:pt idx="282">
                  <c:v>0.15168496484862301</c:v>
                </c:pt>
                <c:pt idx="283">
                  <c:v>0.151690957022064</c:v>
                </c:pt>
                <c:pt idx="284">
                  <c:v>0.15169698598036199</c:v>
                </c:pt>
                <c:pt idx="285">
                  <c:v>0.15170305275521301</c:v>
                </c:pt>
                <c:pt idx="286">
                  <c:v>0.15170915841226601</c:v>
                </c:pt>
                <c:pt idx="287">
                  <c:v>0.15171530405274999</c:v>
                </c:pt>
                <c:pt idx="288">
                  <c:v>0.151721490815209</c:v>
                </c:pt>
                <c:pt idx="289">
                  <c:v>0.15172771987733</c:v>
                </c:pt>
                <c:pt idx="290">
                  <c:v>0.15173399245789099</c:v>
                </c:pt>
                <c:pt idx="291">
                  <c:v>0.151740309818822</c:v>
                </c:pt>
                <c:pt idx="292">
                  <c:v>0.15174667326740399</c:v>
                </c:pt>
                <c:pt idx="293">
                  <c:v>0.15175308415859301</c:v>
                </c:pt>
                <c:pt idx="294">
                  <c:v>0.15175954389750801</c:v>
                </c:pt>
                <c:pt idx="295">
                  <c:v>0.15176605394206599</c:v>
                </c:pt>
                <c:pt idx="296">
                  <c:v>0.15177261580580301</c:v>
                </c:pt>
                <c:pt idx="297">
                  <c:v>0.15177923106086699</c:v>
                </c:pt>
                <c:pt idx="298">
                  <c:v>0.15178590134123199</c:v>
                </c:pt>
                <c:pt idx="299">
                  <c:v>0.15179262834611101</c:v>
                </c:pt>
                <c:pt idx="300">
                  <c:v>0.151799413843622</c:v>
                </c:pt>
                <c:pt idx="301">
                  <c:v>0.15180625967469799</c:v>
                </c:pt>
                <c:pt idx="302">
                  <c:v>0.15181316775728701</c:v>
                </c:pt>
                <c:pt idx="303">
                  <c:v>0.15182014009084099</c:v>
                </c:pt>
                <c:pt idx="304">
                  <c:v>0.15182717876114701</c:v>
                </c:pt>
                <c:pt idx="305">
                  <c:v>0.15183428594550499</c:v>
                </c:pt>
                <c:pt idx="306">
                  <c:v>0.1518414639183</c:v>
                </c:pt>
                <c:pt idx="307">
                  <c:v>0.15184871505700201</c:v>
                </c:pt>
                <c:pt idx="308">
                  <c:v>0.151856041848625</c:v>
                </c:pt>
                <c:pt idx="309">
                  <c:v>0.15186344689669401</c:v>
                </c:pt>
                <c:pt idx="310">
                  <c:v>0.15187093292877399</c:v>
                </c:pt>
                <c:pt idx="311">
                  <c:v>0.151878502804598</c:v>
                </c:pt>
                <c:pt idx="312">
                  <c:v>0.151886159524873</c:v>
                </c:pt>
                <c:pt idx="313">
                  <c:v>0.151893906240816</c:v>
                </c:pt>
                <c:pt idx="314">
                  <c:v>0.15190174626450101</c:v>
                </c:pt>
                <c:pt idx="315">
                  <c:v>0.151909683080096</c:v>
                </c:pt>
                <c:pt idx="316">
                  <c:v>0.151917720356082</c:v>
                </c:pt>
                <c:pt idx="317">
                  <c:v>0.151925861958571</c:v>
                </c:pt>
                <c:pt idx="318">
                  <c:v>0.151934111965809</c:v>
                </c:pt>
                <c:pt idx="319">
                  <c:v>0.15194247468403399</c:v>
                </c:pt>
                <c:pt idx="320">
                  <c:v>0.15195095466480199</c:v>
                </c:pt>
                <c:pt idx="321">
                  <c:v>0.15195955672397199</c:v>
                </c:pt>
                <c:pt idx="322">
                  <c:v>0.15196828596252299</c:v>
                </c:pt>
                <c:pt idx="323">
                  <c:v>0.151977147789425</c:v>
                </c:pt>
                <c:pt idx="324">
                  <c:v>0.15198614794679999</c:v>
                </c:pt>
                <c:pt idx="325">
                  <c:v>0.15199529253765701</c:v>
                </c:pt>
                <c:pt idx="326">
                  <c:v>0.15200458805650099</c:v>
                </c:pt>
                <c:pt idx="327">
                  <c:v>0.152014041423187</c:v>
                </c:pt>
                <c:pt idx="328">
                  <c:v>0.152023660020421</c:v>
                </c:pt>
                <c:pt idx="329">
                  <c:v>0.152033451735373</c:v>
                </c:pt>
                <c:pt idx="330">
                  <c:v>0.15204342500595799</c:v>
                </c:pt>
                <c:pt idx="331">
                  <c:v>0.15205358887237</c:v>
                </c:pt>
                <c:pt idx="332">
                  <c:v>0.152063953034621</c:v>
                </c:pt>
                <c:pt idx="333">
                  <c:v>0.15207452791687501</c:v>
                </c:pt>
                <c:pt idx="334">
                  <c:v>0.15208532473955</c:v>
                </c:pt>
                <c:pt idx="335">
                  <c:v>0.15209635560028101</c:v>
                </c:pt>
                <c:pt idx="336">
                  <c:v>0.15210763356502499</c:v>
                </c:pt>
                <c:pt idx="337">
                  <c:v>0.152119172770801</c:v>
                </c:pt>
                <c:pt idx="338">
                  <c:v>0.15213098854179899</c:v>
                </c:pt>
                <c:pt idx="339">
                  <c:v>0.15214309752086699</c:v>
                </c:pt>
                <c:pt idx="340">
                  <c:v>0.15215551781876099</c:v>
                </c:pt>
                <c:pt idx="341">
                  <c:v>0.15216826918388701</c:v>
                </c:pt>
                <c:pt idx="342">
                  <c:v>0.15218137319577499</c:v>
                </c:pt>
                <c:pt idx="343">
                  <c:v>0.152194853486047</c:v>
                </c:pt>
                <c:pt idx="344">
                  <c:v>0.15220873599125501</c:v>
                </c:pt>
                <c:pt idx="345">
                  <c:v>0.152223049242733</c:v>
                </c:pt>
                <c:pt idx="346">
                  <c:v>0.15223782469937799</c:v>
                </c:pt>
                <c:pt idx="347">
                  <c:v>0.15225309713024601</c:v>
                </c:pt>
                <c:pt idx="348">
                  <c:v>0.15226890505483001</c:v>
                </c:pt>
                <c:pt idx="349">
                  <c:v>0.15228529124996701</c:v>
                </c:pt>
                <c:pt idx="350">
                  <c:v>0.15230230333338499</c:v>
                </c:pt>
                <c:pt idx="351">
                  <c:v>0.15231999443480099</c:v>
                </c:pt>
                <c:pt idx="352">
                  <c:v>0.15233842396612601</c:v>
                </c:pt>
                <c:pt idx="353">
                  <c:v>0.15235765850227201</c:v>
                </c:pt>
                <c:pt idx="354">
                  <c:v>0.152377772782891</c:v>
                </c:pt>
                <c:pt idx="355">
                  <c:v>0.152398850842318</c:v>
                </c:pt>
                <c:pt idx="356">
                  <c:v>0.152420987268967</c:v>
                </c:pt>
                <c:pt idx="357">
                  <c:v>0.15244428858495501</c:v>
                </c:pt>
                <c:pt idx="358">
                  <c:v>0.15246887471991699</c:v>
                </c:pt>
                <c:pt idx="359">
                  <c:v>0.15249488052775301</c:v>
                </c:pt>
                <c:pt idx="360">
                  <c:v>0.15252245725980901</c:v>
                </c:pt>
                <c:pt idx="361">
                  <c:v>0.15255177386323199</c:v>
                </c:pt>
                <c:pt idx="362">
                  <c:v>0.152583017924625</c:v>
                </c:pt>
                <c:pt idx="363">
                  <c:v>0.152616396043151</c:v>
                </c:pt>
                <c:pt idx="364">
                  <c:v>0.152652133429315</c:v>
                </c:pt>
                <c:pt idx="365">
                  <c:v>0.152690472648954</c:v>
                </c:pt>
                <c:pt idx="366">
                  <c:v>0.15273167176163399</c:v>
                </c:pt>
                <c:pt idx="367">
                  <c:v>0.152776002752714</c:v>
                </c:pt>
                <c:pt idx="368">
                  <c:v>0.152823752223154</c:v>
                </c:pt>
                <c:pt idx="369">
                  <c:v>0.15287522780652499</c:v>
                </c:pt>
                <c:pt idx="370">
                  <c:v>0.15293077571702099</c:v>
                </c:pt>
                <c:pt idx="371">
                  <c:v>0.15299081745603299</c:v>
                </c:pt>
                <c:pt idx="372">
                  <c:v>0.15305591845798799</c:v>
                </c:pt>
                <c:pt idx="373">
                  <c:v>0.153126913127099</c:v>
                </c:pt>
                <c:pt idx="374">
                  <c:v>0.15320514352982201</c:v>
                </c:pt>
                <c:pt idx="375">
                  <c:v>0.15326479640048701</c:v>
                </c:pt>
                <c:pt idx="376">
                  <c:v>0.153325968975115</c:v>
                </c:pt>
                <c:pt idx="377">
                  <c:v>0.15338789172895601</c:v>
                </c:pt>
                <c:pt idx="378">
                  <c:v>0.15345072289766801</c:v>
                </c:pt>
                <c:pt idx="379">
                  <c:v>0.153514499313671</c:v>
                </c:pt>
                <c:pt idx="380">
                  <c:v>0.15357927233802399</c:v>
                </c:pt>
                <c:pt idx="381">
                  <c:v>0.15364509337860799</c:v>
                </c:pt>
                <c:pt idx="382">
                  <c:v>0.15371201550286501</c:v>
                </c:pt>
                <c:pt idx="383">
                  <c:v>0.153780093404881</c:v>
                </c:pt>
                <c:pt idx="384">
                  <c:v>0.15384938353925201</c:v>
                </c:pt>
                <c:pt idx="385">
                  <c:v>0.15391994424726299</c:v>
                </c:pt>
                <c:pt idx="386">
                  <c:v>0.15399183589229401</c:v>
                </c:pt>
                <c:pt idx="387">
                  <c:v>0.15406512100394501</c:v>
                </c:pt>
                <c:pt idx="388">
                  <c:v>0.15413986443194999</c:v>
                </c:pt>
                <c:pt idx="389">
                  <c:v>0.15421613351093999</c:v>
                </c:pt>
                <c:pt idx="390">
                  <c:v>0.15429399823718701</c:v>
                </c:pt>
                <c:pt idx="391">
                  <c:v>0.154373531458599</c:v>
                </c:pt>
                <c:pt idx="392">
                  <c:v>0.15445480907933601</c:v>
                </c:pt>
                <c:pt idx="393">
                  <c:v>0.154537910280587</c:v>
                </c:pt>
                <c:pt idx="394">
                  <c:v>0.154622917759178</c:v>
                </c:pt>
                <c:pt idx="395">
                  <c:v>0.154709917985898</c:v>
                </c:pt>
                <c:pt idx="396">
                  <c:v>0.15479900148560799</c:v>
                </c:pt>
                <c:pt idx="397">
                  <c:v>0.15489026314146301</c:v>
                </c:pt>
                <c:pt idx="398">
                  <c:v>0.15498380252583199</c:v>
                </c:pt>
                <c:pt idx="399">
                  <c:v>0.15507972426081401</c:v>
                </c:pt>
                <c:pt idx="400">
                  <c:v>0.15517813841162001</c:v>
                </c:pt>
                <c:pt idx="401">
                  <c:v>0.15527916091645799</c:v>
                </c:pt>
                <c:pt idx="402">
                  <c:v>0.15538291405707799</c:v>
                </c:pt>
                <c:pt idx="403">
                  <c:v>0.15548952697461199</c:v>
                </c:pt>
                <c:pt idx="404">
                  <c:v>0.15559913623600999</c:v>
                </c:pt>
                <c:pt idx="405">
                  <c:v>0.15571188645702899</c:v>
                </c:pt>
                <c:pt idx="406">
                  <c:v>0.155827930988609</c:v>
                </c:pt>
                <c:pt idx="407">
                  <c:v>0.15594743267434899</c:v>
                </c:pt>
                <c:pt idx="408">
                  <c:v>0.15607056468795499</c:v>
                </c:pt>
                <c:pt idx="409">
                  <c:v>0.156197511460761</c:v>
                </c:pt>
                <c:pt idx="410">
                  <c:v>0.15632846971091299</c:v>
                </c:pt>
                <c:pt idx="411">
                  <c:v>0.15646364958756201</c:v>
                </c:pt>
                <c:pt idx="412">
                  <c:v>0.156603275945397</c:v>
                </c:pt>
                <c:pt idx="413">
                  <c:v>0.156747589767254</c:v>
                </c:pt>
                <c:pt idx="414">
                  <c:v>0.15689684975530099</c:v>
                </c:pt>
                <c:pt idx="415">
                  <c:v>0.15705133411463101</c:v>
                </c:pt>
                <c:pt idx="416">
                  <c:v>0.15721134255694499</c:v>
                </c:pt>
                <c:pt idx="417">
                  <c:v>0.157377198556679</c:v>
                </c:pt>
                <c:pt idx="418">
                  <c:v>0.15754925189742999</c:v>
                </c:pt>
                <c:pt idx="419">
                  <c:v>0.15772788155310299</c:v>
                </c:pt>
                <c:pt idx="420">
                  <c:v>0.157913498956154</c:v>
                </c:pt>
                <c:pt idx="421">
                  <c:v>0.158106551714806</c:v>
                </c:pt>
                <c:pt idx="422">
                  <c:v>0.15830752785264901</c:v>
                </c:pt>
                <c:pt idx="423">
                  <c:v>0.15851696065804599</c:v>
                </c:pt>
                <c:pt idx="424">
                  <c:v>0.15873543424785899</c:v>
                </c:pt>
                <c:pt idx="425">
                  <c:v>0.15896358997097601</c:v>
                </c:pt>
                <c:pt idx="426">
                  <c:v>0.15920213380293599</c:v>
                </c:pt>
                <c:pt idx="427">
                  <c:v>0.159451844914999</c:v>
                </c:pt>
                <c:pt idx="428">
                  <c:v>0.35945184491499899</c:v>
                </c:pt>
                <c:pt idx="429">
                  <c:v>1000</c:v>
                </c:pt>
              </c:numCache>
            </c:numRef>
          </c:xVal>
          <c:yVal>
            <c:numRef>
              <c:f>Implicit_Fracs!$E$4:$E$433</c:f>
              <c:numCache>
                <c:formatCode>General</c:formatCode>
                <c:ptCount val="430"/>
                <c:pt idx="0">
                  <c:v>-1.9474533507104799E-4</c:v>
                </c:pt>
                <c:pt idx="1">
                  <c:v>-2.1282330552430901E-4</c:v>
                </c:pt>
                <c:pt idx="2">
                  <c:v>-2.1372625369203699E-4</c:v>
                </c:pt>
                <c:pt idx="3">
                  <c:v>-2.1425992975261199E-4</c:v>
                </c:pt>
                <c:pt idx="4">
                  <c:v>-2.1464156840321499E-4</c:v>
                </c:pt>
                <c:pt idx="5">
                  <c:v>-2.14939688418357E-4</c:v>
                </c:pt>
                <c:pt idx="6">
                  <c:v>-2.15184871319737E-4</c:v>
                </c:pt>
                <c:pt idx="7">
                  <c:v>-2.1539345038616001E-4</c:v>
                </c:pt>
                <c:pt idx="8">
                  <c:v>-2.1557518580013501E-4</c:v>
                </c:pt>
                <c:pt idx="9">
                  <c:v>-2.1573637999757801E-4</c:v>
                </c:pt>
                <c:pt idx="10">
                  <c:v>-2.1588134110974E-4</c:v>
                </c:pt>
                <c:pt idx="11">
                  <c:v>-2.16013145525625E-4</c:v>
                </c:pt>
                <c:pt idx="12">
                  <c:v>-2.1613406742778399E-4</c:v>
                </c:pt>
                <c:pt idx="13">
                  <c:v>-2.1624583592107699E-4</c:v>
                </c:pt>
                <c:pt idx="14">
                  <c:v>-2.1634979667793899E-4</c:v>
                </c:pt>
                <c:pt idx="15">
                  <c:v>-2.16447017735243E-4</c:v>
                </c:pt>
                <c:pt idx="16">
                  <c:v>-2.16538361116439E-4</c:v>
                </c:pt>
                <c:pt idx="17">
                  <c:v>-2.1662453273121299E-4</c:v>
                </c:pt>
                <c:pt idx="18">
                  <c:v>-2.1670611801203799E-4</c:v>
                </c:pt>
                <c:pt idx="19">
                  <c:v>-2.1678360791887601E-4</c:v>
                </c:pt>
                <c:pt idx="20">
                  <c:v>-2.1685741827811799E-4</c:v>
                </c:pt>
                <c:pt idx="21">
                  <c:v>-2.1692790440767099E-4</c:v>
                </c:pt>
                <c:pt idx="22">
                  <c:v>-2.1699537234399E-4</c:v>
                </c:pt>
                <c:pt idx="23">
                  <c:v>-2.1706008757715501E-4</c:v>
                </c:pt>
                <c:pt idx="24">
                  <c:v>-2.17122281930073E-4</c:v>
                </c:pt>
                <c:pt idx="25">
                  <c:v>-2.17182159036064E-4</c:v>
                </c:pt>
                <c:pt idx="26">
                  <c:v>-2.1723989874441901E-4</c:v>
                </c:pt>
                <c:pt idx="27">
                  <c:v>-2.1729566069641199E-4</c:v>
                </c:pt>
                <c:pt idx="28">
                  <c:v>-2.17349587252593E-4</c:v>
                </c:pt>
                <c:pt idx="29">
                  <c:v>-2.1740180590775201E-4</c:v>
                </c:pt>
                <c:pt idx="30">
                  <c:v>-2.1745243129761801E-4</c:v>
                </c:pt>
                <c:pt idx="31">
                  <c:v>-2.1750156687749399E-4</c:v>
                </c:pt>
                <c:pt idx="32">
                  <c:v>-2.17549306335197E-4</c:v>
                </c:pt>
                <c:pt idx="33">
                  <c:v>-2.1759573478728501E-4</c:v>
                </c:pt>
                <c:pt idx="34">
                  <c:v>-2.17640929797298E-4</c:v>
                </c:pt>
                <c:pt idx="35">
                  <c:v>-2.17684962246919E-4</c:v>
                </c:pt>
                <c:pt idx="36">
                  <c:v>-2.1772789708483599E-4</c:v>
                </c:pt>
                <c:pt idx="37">
                  <c:v>-2.1776979397339599E-4</c:v>
                </c:pt>
                <c:pt idx="38">
                  <c:v>-2.17810707849343E-4</c:v>
                </c:pt>
                <c:pt idx="39">
                  <c:v>-2.17850689415269E-4</c:v>
                </c:pt>
                <c:pt idx="40">
                  <c:v>-2.17889785565766E-4</c:v>
                </c:pt>
                <c:pt idx="41">
                  <c:v>-2.17928039761082E-4</c:v>
                </c:pt>
                <c:pt idx="42">
                  <c:v>-2.1796549235596899E-4</c:v>
                </c:pt>
                <c:pt idx="43">
                  <c:v>-2.18002180890031E-4</c:v>
                </c:pt>
                <c:pt idx="44">
                  <c:v>-2.1803814034486701E-4</c:v>
                </c:pt>
                <c:pt idx="45">
                  <c:v>-2.1807340337245699E-4</c:v>
                </c:pt>
                <c:pt idx="46">
                  <c:v>-2.1810800049858401E-4</c:v>
                </c:pt>
                <c:pt idx="47">
                  <c:v>-2.18141960304484E-4</c:v>
                </c:pt>
                <c:pt idx="48">
                  <c:v>-2.18175309589486E-4</c:v>
                </c:pt>
                <c:pt idx="49">
                  <c:v>-2.1820807351696E-4</c:v>
                </c:pt>
                <c:pt idx="50">
                  <c:v>-2.1824027574560601E-4</c:v>
                </c:pt>
                <c:pt idx="51">
                  <c:v>-2.1827193854781401E-4</c:v>
                </c:pt>
                <c:pt idx="52">
                  <c:v>-2.1830308291659399E-4</c:v>
                </c:pt>
                <c:pt idx="53">
                  <c:v>-2.1833372866237301E-4</c:v>
                </c:pt>
                <c:pt idx="54">
                  <c:v>-2.1836389450079999E-4</c:v>
                </c:pt>
                <c:pt idx="55">
                  <c:v>-2.1839359813253899E-4</c:v>
                </c:pt>
                <c:pt idx="56">
                  <c:v>-2.18422856315914E-4</c:v>
                </c:pt>
                <c:pt idx="57">
                  <c:v>-2.18451684933157E-4</c:v>
                </c:pt>
                <c:pt idx="58">
                  <c:v>-2.18480099050937E-4</c:v>
                </c:pt>
                <c:pt idx="59">
                  <c:v>-2.1850811297573599E-4</c:v>
                </c:pt>
                <c:pt idx="60">
                  <c:v>-2.1853574030460601E-4</c:v>
                </c:pt>
                <c:pt idx="61">
                  <c:v>-2.1856299397175099E-4</c:v>
                </c:pt>
                <c:pt idx="62">
                  <c:v>-2.18589886291346E-4</c:v>
                </c:pt>
                <c:pt idx="63">
                  <c:v>-2.1861642899695299E-4</c:v>
                </c:pt>
                <c:pt idx="64">
                  <c:v>-2.1864263327784801E-4</c:v>
                </c:pt>
                <c:pt idx="65">
                  <c:v>-2.18668509812552E-4</c:v>
                </c:pt>
                <c:pt idx="66">
                  <c:v>-2.1869406879981799E-4</c:v>
                </c:pt>
                <c:pt idx="67">
                  <c:v>-2.1871931998730399E-4</c:v>
                </c:pt>
                <c:pt idx="68">
                  <c:v>-2.1874427269813099E-4</c:v>
                </c:pt>
                <c:pt idx="69">
                  <c:v>-2.1876893585551899E-4</c:v>
                </c:pt>
                <c:pt idx="70">
                  <c:v>-2.18793318005659E-4</c:v>
                </c:pt>
                <c:pt idx="71">
                  <c:v>-2.1881742733897901E-4</c:v>
                </c:pt>
                <c:pt idx="72">
                  <c:v>-2.1884127170992499E-4</c:v>
                </c:pt>
                <c:pt idx="73">
                  <c:v>-2.18864858655393E-4</c:v>
                </c:pt>
                <c:pt idx="74">
                  <c:v>-2.18888195411912E-4</c:v>
                </c:pt>
                <c:pt idx="75">
                  <c:v>-2.1891128893168299E-4</c:v>
                </c:pt>
                <c:pt idx="76">
                  <c:v>-2.18934145897564E-4</c:v>
                </c:pt>
                <c:pt idx="77">
                  <c:v>-2.18956772737083E-4</c:v>
                </c:pt>
                <c:pt idx="78">
                  <c:v>-2.18979175635549E-4</c:v>
                </c:pt>
                <c:pt idx="79">
                  <c:v>-2.1900136054833801E-4</c:v>
                </c:pt>
                <c:pt idx="80">
                  <c:v>-2.1902333321241401E-4</c:v>
                </c:pt>
                <c:pt idx="81">
                  <c:v>-2.1904509915713101E-4</c:v>
                </c:pt>
                <c:pt idx="82">
                  <c:v>-2.1906666371438799E-4</c:v>
                </c:pt>
                <c:pt idx="83">
                  <c:v>-2.19088032028169E-4</c:v>
                </c:pt>
                <c:pt idx="84">
                  <c:v>-2.1910920906350901E-4</c:v>
                </c:pt>
                <c:pt idx="85">
                  <c:v>-2.19130199614949E-4</c:v>
                </c:pt>
                <c:pt idx="86">
                  <c:v>-2.1915100831448601E-4</c:v>
                </c:pt>
                <c:pt idx="87">
                  <c:v>-2.1917163963907499E-4</c:v>
                </c:pt>
                <c:pt idx="88">
                  <c:v>-2.19192097917705E-4</c:v>
                </c:pt>
                <c:pt idx="89">
                  <c:v>-2.1921238733807599E-4</c:v>
                </c:pt>
                <c:pt idx="90">
                  <c:v>-2.19232511952911E-4</c:v>
                </c:pt>
                <c:pt idx="91">
                  <c:v>-2.19252475685918E-4</c:v>
                </c:pt>
                <c:pt idx="92">
                  <c:v>-2.1927228233743E-4</c:v>
                </c:pt>
                <c:pt idx="93">
                  <c:v>-2.1929193558974599E-4</c:v>
                </c:pt>
                <c:pt idx="94">
                  <c:v>-2.1931143901218701E-4</c:v>
                </c:pt>
                <c:pt idx="95">
                  <c:v>-2.1933079606588501E-4</c:v>
                </c:pt>
                <c:pt idx="96">
                  <c:v>-2.1935001010832899E-4</c:v>
                </c:pt>
                <c:pt idx="97">
                  <c:v>-2.1936908439767301E-4</c:v>
                </c:pt>
                <c:pt idx="98">
                  <c:v>-2.1938802209683101E-4</c:v>
                </c:pt>
                <c:pt idx="99">
                  <c:v>-2.1940682627735801E-4</c:v>
                </c:pt>
                <c:pt idx="100">
                  <c:v>-2.1942549992315101E-4</c:v>
                </c:pt>
                <c:pt idx="101">
                  <c:v>-2.1944404593395099E-4</c:v>
                </c:pt>
                <c:pt idx="102">
                  <c:v>-2.19462467128692E-4</c:v>
                </c:pt>
                <c:pt idx="103">
                  <c:v>-2.1948076624867899E-4</c:v>
                </c:pt>
                <c:pt idx="104">
                  <c:v>-2.1949894596061501E-4</c:v>
                </c:pt>
                <c:pt idx="105">
                  <c:v>-2.19517008859486E-4</c:v>
                </c:pt>
                <c:pt idx="106">
                  <c:v>-2.1953495747131701E-4</c:v>
                </c:pt>
                <c:pt idx="107">
                  <c:v>-2.1955279425578899E-4</c:v>
                </c:pt>
                <c:pt idx="108">
                  <c:v>-2.1957052160874701E-4</c:v>
                </c:pt>
                <c:pt idx="109">
                  <c:v>-2.19588141864589E-4</c:v>
                </c:pt>
                <c:pt idx="110">
                  <c:v>-2.19605657298548E-4</c:v>
                </c:pt>
                <c:pt idx="111">
                  <c:v>-2.1962307012887399E-4</c:v>
                </c:pt>
                <c:pt idx="112">
                  <c:v>-2.1964038251892E-4</c:v>
                </c:pt>
                <c:pt idx="113">
                  <c:v>-2.19657596579136E-4</c:v>
                </c:pt>
                <c:pt idx="114">
                  <c:v>-2.1967471436897399E-4</c:v>
                </c:pt>
                <c:pt idx="115">
                  <c:v>-2.1969173789872099E-4</c:v>
                </c:pt>
                <c:pt idx="116">
                  <c:v>-2.19708669131244E-4</c:v>
                </c:pt>
                <c:pt idx="117">
                  <c:v>-2.19725509983669E-4</c:v>
                </c:pt>
                <c:pt idx="118">
                  <c:v>-2.1974226232898201E-4</c:v>
                </c:pt>
                <c:pt idx="119">
                  <c:v>-2.1975892799757599E-4</c:v>
                </c:pt>
                <c:pt idx="120">
                  <c:v>-2.1977550877872601E-4</c:v>
                </c:pt>
                <c:pt idx="121">
                  <c:v>-2.1979200642200701E-4</c:v>
                </c:pt>
                <c:pt idx="122">
                  <c:v>-2.1980842263865399E-4</c:v>
                </c:pt>
                <c:pt idx="123">
                  <c:v>-2.1982475910287301E-4</c:v>
                </c:pt>
                <c:pt idx="124">
                  <c:v>-2.1984101745309401E-4</c:v>
                </c:pt>
                <c:pt idx="125">
                  <c:v>-2.19857199293181E-4</c:v>
                </c:pt>
                <c:pt idx="126">
                  <c:v>-2.1987330619359301E-4</c:v>
                </c:pt>
                <c:pt idx="127">
                  <c:v>-2.1988933969250001E-4</c:v>
                </c:pt>
                <c:pt idx="128">
                  <c:v>-2.1990530129685699E-4</c:v>
                </c:pt>
                <c:pt idx="129">
                  <c:v>-2.1992119248344399E-4</c:v>
                </c:pt>
                <c:pt idx="130">
                  <c:v>-2.1993701469985699E-4</c:v>
                </c:pt>
                <c:pt idx="131">
                  <c:v>-2.19952769365472E-4</c:v>
                </c:pt>
                <c:pt idx="132">
                  <c:v>-2.19968457872368E-4</c:v>
                </c:pt>
                <c:pt idx="133">
                  <c:v>-2.1998408158622299E-4</c:v>
                </c:pt>
                <c:pt idx="134">
                  <c:v>-2.19999641847172E-4</c:v>
                </c:pt>
                <c:pt idx="135">
                  <c:v>-2.20015139970637E-4</c:v>
                </c:pt>
                <c:pt idx="136">
                  <c:v>-2.20030577248135E-4</c:v>
                </c:pt>
                <c:pt idx="137">
                  <c:v>-2.2004595494804399E-4</c:v>
                </c:pt>
                <c:pt idx="138">
                  <c:v>-2.20061274316357E-4</c:v>
                </c:pt>
                <c:pt idx="139">
                  <c:v>-2.20076536577405E-4</c:v>
                </c:pt>
                <c:pt idx="140">
                  <c:v>-2.2009174293455199E-4</c:v>
                </c:pt>
                <c:pt idx="141">
                  <c:v>-2.20106894570876E-4</c:v>
                </c:pt>
                <c:pt idx="142">
                  <c:v>-2.2012199264982301E-4</c:v>
                </c:pt>
                <c:pt idx="143">
                  <c:v>-2.2013703831583401E-4</c:v>
                </c:pt>
                <c:pt idx="144">
                  <c:v>-2.2015203269496801E-4</c:v>
                </c:pt>
                <c:pt idx="145">
                  <c:v>-2.2016697689549101E-4</c:v>
                </c:pt>
                <c:pt idx="146">
                  <c:v>-2.2018187200845E-4</c:v>
                </c:pt>
                <c:pt idx="147">
                  <c:v>-2.2019671910823799E-4</c:v>
                </c:pt>
                <c:pt idx="148">
                  <c:v>-2.2021151925312899E-4</c:v>
                </c:pt>
                <c:pt idx="149">
                  <c:v>-2.2022627348580799E-4</c:v>
                </c:pt>
                <c:pt idx="150">
                  <c:v>-2.20240982833881E-4</c:v>
                </c:pt>
                <c:pt idx="151">
                  <c:v>-2.2025564831036799E-4</c:v>
                </c:pt>
                <c:pt idx="152">
                  <c:v>-2.2027027091418901E-4</c:v>
                </c:pt>
                <c:pt idx="153">
                  <c:v>-2.2028485163063001E-4</c:v>
                </c:pt>
                <c:pt idx="154">
                  <c:v>-2.2029939143179599E-4</c:v>
                </c:pt>
                <c:pt idx="155">
                  <c:v>-2.2031389127706E-4</c:v>
                </c:pt>
                <c:pt idx="156">
                  <c:v>-2.2032835211349E-4</c:v>
                </c:pt>
                <c:pt idx="157">
                  <c:v>-2.2034277487627201E-4</c:v>
                </c:pt>
                <c:pt idx="158">
                  <c:v>-2.20357160489117E-4</c:v>
                </c:pt>
                <c:pt idx="159">
                  <c:v>-2.2037150986466199E-4</c:v>
                </c:pt>
                <c:pt idx="160">
                  <c:v>-2.2038582390486E-4</c:v>
                </c:pt>
                <c:pt idx="161">
                  <c:v>-2.2040010350136001E-4</c:v>
                </c:pt>
                <c:pt idx="162">
                  <c:v>-2.2041434953587401E-4</c:v>
                </c:pt>
                <c:pt idx="163">
                  <c:v>-2.20428562880549E-4</c:v>
                </c:pt>
                <c:pt idx="164">
                  <c:v>-2.2044274439831101E-4</c:v>
                </c:pt>
                <c:pt idx="165">
                  <c:v>-2.2045689494322001E-4</c:v>
                </c:pt>
                <c:pt idx="166">
                  <c:v>-2.2047101536080499E-4</c:v>
                </c:pt>
                <c:pt idx="167">
                  <c:v>-2.2048510648839701E-4</c:v>
                </c:pt>
                <c:pt idx="168">
                  <c:v>-2.2049916915545701E-4</c:v>
                </c:pt>
                <c:pt idx="169">
                  <c:v>-2.2051320418388999E-4</c:v>
                </c:pt>
                <c:pt idx="170">
                  <c:v>-2.20527212388367E-4</c:v>
                </c:pt>
                <c:pt idx="171">
                  <c:v>-2.20541194576622E-4</c:v>
                </c:pt>
                <c:pt idx="172">
                  <c:v>-2.2055515154976199E-4</c:v>
                </c:pt>
                <c:pt idx="173">
                  <c:v>-2.2056908410256199E-4</c:v>
                </c:pt>
                <c:pt idx="174">
                  <c:v>-2.20582993023753E-4</c:v>
                </c:pt>
                <c:pt idx="175">
                  <c:v>-2.2059687909631599E-4</c:v>
                </c:pt>
                <c:pt idx="176">
                  <c:v>-2.2061074309775899E-4</c:v>
                </c:pt>
                <c:pt idx="177">
                  <c:v>-2.2062458580039999E-4</c:v>
                </c:pt>
                <c:pt idx="178">
                  <c:v>-2.2063840797164101E-4</c:v>
                </c:pt>
                <c:pt idx="179">
                  <c:v>-2.20652210374239E-4</c:v>
                </c:pt>
                <c:pt idx="180">
                  <c:v>-2.2066599376657599E-4</c:v>
                </c:pt>
                <c:pt idx="181">
                  <c:v>-2.2067975890292099E-4</c:v>
                </c:pt>
                <c:pt idx="182">
                  <c:v>-2.2069350653369601E-4</c:v>
                </c:pt>
                <c:pt idx="183">
                  <c:v>-2.2070723740573599E-4</c:v>
                </c:pt>
                <c:pt idx="184">
                  <c:v>-2.20720952262541E-4</c:v>
                </c:pt>
                <c:pt idx="185">
                  <c:v>-2.2073465184454001E-4</c:v>
                </c:pt>
                <c:pt idx="186">
                  <c:v>-2.20748336889336E-4</c:v>
                </c:pt>
                <c:pt idx="187">
                  <c:v>-2.2076200813196301E-4</c:v>
                </c:pt>
                <c:pt idx="188">
                  <c:v>-2.2077566630513299E-4</c:v>
                </c:pt>
                <c:pt idx="189">
                  <c:v>-2.2078931213948799E-4</c:v>
                </c:pt>
                <c:pt idx="190">
                  <c:v>-2.2080294636384599E-4</c:v>
                </c:pt>
                <c:pt idx="191">
                  <c:v>-2.20816569705447E-4</c:v>
                </c:pt>
                <c:pt idx="192">
                  <c:v>-2.2083018289020199E-4</c:v>
                </c:pt>
                <c:pt idx="193">
                  <c:v>-2.2084378664293799E-4</c:v>
                </c:pt>
                <c:pt idx="194">
                  <c:v>-2.2085738168763999E-4</c:v>
                </c:pt>
                <c:pt idx="195">
                  <c:v>-2.2087096874770501E-4</c:v>
                </c:pt>
                <c:pt idx="196">
                  <c:v>-2.2088454854617801E-4</c:v>
                </c:pt>
                <c:pt idx="197">
                  <c:v>-2.2089812180600701E-4</c:v>
                </c:pt>
                <c:pt idx="198">
                  <c:v>-2.2091168925028501E-4</c:v>
                </c:pt>
                <c:pt idx="199">
                  <c:v>-2.209252516025E-4</c:v>
                </c:pt>
                <c:pt idx="200">
                  <c:v>-2.20938809586781E-4</c:v>
                </c:pt>
                <c:pt idx="201">
                  <c:v>-2.20952363928152E-4</c:v>
                </c:pt>
                <c:pt idx="202">
                  <c:v>-2.2096591535278399E-4</c:v>
                </c:pt>
                <c:pt idx="203">
                  <c:v>-2.2097946458824399E-4</c:v>
                </c:pt>
                <c:pt idx="204">
                  <c:v>-2.2099301236375401E-4</c:v>
                </c:pt>
                <c:pt idx="205">
                  <c:v>-2.2100655941045E-4</c:v>
                </c:pt>
                <c:pt idx="206">
                  <c:v>-2.21020106461637E-4</c:v>
                </c:pt>
                <c:pt idx="207">
                  <c:v>-2.2103365425305699E-4</c:v>
                </c:pt>
                <c:pt idx="208">
                  <c:v>-2.2104720352315299E-4</c:v>
                </c:pt>
                <c:pt idx="209">
                  <c:v>-2.2106075501333801E-4</c:v>
                </c:pt>
                <c:pt idx="210">
                  <c:v>-2.2107430946826601E-4</c:v>
                </c:pt>
                <c:pt idx="211">
                  <c:v>-2.2108786763611201E-4</c:v>
                </c:pt>
                <c:pt idx="212">
                  <c:v>-2.21101430268847E-4</c:v>
                </c:pt>
                <c:pt idx="213">
                  <c:v>-2.21114998122529E-4</c:v>
                </c:pt>
                <c:pt idx="214">
                  <c:v>-2.2112857195758401E-4</c:v>
                </c:pt>
                <c:pt idx="215">
                  <c:v>-2.2114215253910899E-4</c:v>
                </c:pt>
                <c:pt idx="216">
                  <c:v>-2.2115574063716399E-4</c:v>
                </c:pt>
                <c:pt idx="217">
                  <c:v>-2.2116933702708E-4</c:v>
                </c:pt>
                <c:pt idx="218">
                  <c:v>-2.21182942489768E-4</c:v>
                </c:pt>
                <c:pt idx="219">
                  <c:v>-2.2119655781203601E-4</c:v>
                </c:pt>
                <c:pt idx="220">
                  <c:v>-2.21210183786915E-4</c:v>
                </c:pt>
                <c:pt idx="221">
                  <c:v>-2.2122382121398499E-4</c:v>
                </c:pt>
                <c:pt idx="222">
                  <c:v>-2.2123747089971399E-4</c:v>
                </c:pt>
                <c:pt idx="223">
                  <c:v>-2.2125113365780301E-4</c:v>
                </c:pt>
                <c:pt idx="224">
                  <c:v>-2.2126481030953899E-4</c:v>
                </c:pt>
                <c:pt idx="225">
                  <c:v>-2.2127850168415799E-4</c:v>
                </c:pt>
                <c:pt idx="226">
                  <c:v>-2.2129220861921299E-4</c:v>
                </c:pt>
                <c:pt idx="227">
                  <c:v>-2.2130593196095601E-4</c:v>
                </c:pt>
                <c:pt idx="228">
                  <c:v>-2.2131967256472601E-4</c:v>
                </c:pt>
                <c:pt idx="229">
                  <c:v>-2.2133343129535299E-4</c:v>
                </c:pt>
                <c:pt idx="230">
                  <c:v>-2.2134720902756299E-4</c:v>
                </c:pt>
                <c:pt idx="231">
                  <c:v>-2.21361006646408E-4</c:v>
                </c:pt>
                <c:pt idx="232">
                  <c:v>-2.21374825047695E-4</c:v>
                </c:pt>
                <c:pt idx="233">
                  <c:v>-2.2138866513843599E-4</c:v>
                </c:pt>
                <c:pt idx="234">
                  <c:v>-2.21402527837307E-4</c:v>
                </c:pt>
                <c:pt idx="235">
                  <c:v>-2.2141641407512499E-4</c:v>
                </c:pt>
                <c:pt idx="236">
                  <c:v>-2.21430324795336E-4</c:v>
                </c:pt>
                <c:pt idx="237">
                  <c:v>-2.2144426095451901E-4</c:v>
                </c:pt>
                <c:pt idx="238">
                  <c:v>-2.2145822352290801E-4</c:v>
                </c:pt>
                <c:pt idx="239">
                  <c:v>-2.2147221348492601E-4</c:v>
                </c:pt>
                <c:pt idx="240">
                  <c:v>-2.2148623183974701E-4</c:v>
                </c:pt>
                <c:pt idx="241">
                  <c:v>-2.2150027960186601E-4</c:v>
                </c:pt>
                <c:pt idx="242">
                  <c:v>-2.2151435780168899E-4</c:v>
                </c:pt>
                <c:pt idx="243">
                  <c:v>-2.2152846748615699E-4</c:v>
                </c:pt>
                <c:pt idx="244">
                  <c:v>-2.2154260971936999E-4</c:v>
                </c:pt>
                <c:pt idx="245">
                  <c:v>-2.21556785583256E-4</c:v>
                </c:pt>
                <c:pt idx="246">
                  <c:v>-2.2157099617824599E-4</c:v>
                </c:pt>
                <c:pt idx="247">
                  <c:v>-2.21585242623984E-4</c:v>
                </c:pt>
                <c:pt idx="248">
                  <c:v>-2.2159952606005999E-4</c:v>
                </c:pt>
                <c:pt idx="249">
                  <c:v>-2.2161384764677301E-4</c:v>
                </c:pt>
                <c:pt idx="250">
                  <c:v>-2.2162820856591701E-4</c:v>
                </c:pt>
                <c:pt idx="251">
                  <c:v>-2.2164261002160601E-4</c:v>
                </c:pt>
                <c:pt idx="252">
                  <c:v>-2.2165705324112499E-4</c:v>
                </c:pt>
                <c:pt idx="253">
                  <c:v>-2.2167153947581699E-4</c:v>
                </c:pt>
                <c:pt idx="254">
                  <c:v>-2.2168607000200299E-4</c:v>
                </c:pt>
                <c:pt idx="255">
                  <c:v>-2.2170064612194701E-4</c:v>
                </c:pt>
                <c:pt idx="256">
                  <c:v>-2.2171526916485001E-4</c:v>
                </c:pt>
                <c:pt idx="257">
                  <c:v>-2.2172994048789301E-4</c:v>
                </c:pt>
                <c:pt idx="258">
                  <c:v>-2.2174466147732301E-4</c:v>
                </c:pt>
                <c:pt idx="259">
                  <c:v>-2.2175943354958E-4</c:v>
                </c:pt>
                <c:pt idx="260">
                  <c:v>-2.2177425815248099E-4</c:v>
                </c:pt>
                <c:pt idx="261">
                  <c:v>-2.2178913676644801E-4</c:v>
                </c:pt>
                <c:pt idx="262">
                  <c:v>-2.2180407090579399E-4</c:v>
                </c:pt>
                <c:pt idx="263">
                  <c:v>-2.2181906212006701E-4</c:v>
                </c:pt>
                <c:pt idx="264">
                  <c:v>-2.2183411199544999E-4</c:v>
                </c:pt>
                <c:pt idx="265">
                  <c:v>-2.2184922215623301E-4</c:v>
                </c:pt>
                <c:pt idx="266">
                  <c:v>-2.2186439426634399E-4</c:v>
                </c:pt>
                <c:pt idx="267">
                  <c:v>-2.21879630030955E-4</c:v>
                </c:pt>
                <c:pt idx="268">
                  <c:v>-2.2189493119816999E-4</c:v>
                </c:pt>
                <c:pt idx="269">
                  <c:v>-2.2191029956078199E-4</c:v>
                </c:pt>
                <c:pt idx="270">
                  <c:v>-2.2192573695812101E-4</c:v>
                </c:pt>
                <c:pt idx="271">
                  <c:v>-2.2194124527799599E-4</c:v>
                </c:pt>
                <c:pt idx="272">
                  <c:v>-2.2195682645872501E-4</c:v>
                </c:pt>
                <c:pt idx="273">
                  <c:v>-2.21972482491271E-4</c:v>
                </c:pt>
                <c:pt idx="274">
                  <c:v>-2.2198821542148301E-4</c:v>
                </c:pt>
                <c:pt idx="275">
                  <c:v>-2.2200402735245701E-4</c:v>
                </c:pt>
                <c:pt idx="276">
                  <c:v>-2.2201992044701199E-4</c:v>
                </c:pt>
                <c:pt idx="277">
                  <c:v>-2.22035896930297E-4</c:v>
                </c:pt>
                <c:pt idx="278">
                  <c:v>-2.22051959092541E-4</c:v>
                </c:pt>
                <c:pt idx="279">
                  <c:v>-2.2206810929194099E-4</c:v>
                </c:pt>
                <c:pt idx="280">
                  <c:v>-2.2208434995771401E-4</c:v>
                </c:pt>
                <c:pt idx="281">
                  <c:v>-2.22100683593308E-4</c:v>
                </c:pt>
                <c:pt idx="282">
                  <c:v>-2.2211711277980299E-4</c:v>
                </c:pt>
                <c:pt idx="283">
                  <c:v>-2.22133640179483E-4</c:v>
                </c:pt>
                <c:pt idx="284">
                  <c:v>-2.2215026853963099E-4</c:v>
                </c:pt>
                <c:pt idx="285">
                  <c:v>-2.2216700069652501E-4</c:v>
                </c:pt>
                <c:pt idx="286">
                  <c:v>-2.22183839579674E-4</c:v>
                </c:pt>
                <c:pt idx="287">
                  <c:v>-2.22200788216302E-4</c:v>
                </c:pt>
                <c:pt idx="288">
                  <c:v>-2.2221784973609101E-4</c:v>
                </c:pt>
                <c:pt idx="289">
                  <c:v>-2.2223502737621901E-4</c:v>
                </c:pt>
                <c:pt idx="290">
                  <c:v>-2.22252324486699E-4</c:v>
                </c:pt>
                <c:pt idx="291">
                  <c:v>-2.2226974453604499E-4</c:v>
                </c:pt>
                <c:pt idx="292">
                  <c:v>-2.2228729111729099E-4</c:v>
                </c:pt>
                <c:pt idx="293">
                  <c:v>-2.223049679544E-4</c:v>
                </c:pt>
                <c:pt idx="294">
                  <c:v>-2.2232277890906399E-4</c:v>
                </c:pt>
                <c:pt idx="295">
                  <c:v>-2.2234072798796501E-4</c:v>
                </c:pt>
                <c:pt idx="296">
                  <c:v>-2.22358819350494E-4</c:v>
                </c:pt>
                <c:pt idx="297">
                  <c:v>-2.2237705731699599E-4</c:v>
                </c:pt>
                <c:pt idx="298">
                  <c:v>-2.2239544637756099E-4</c:v>
                </c:pt>
                <c:pt idx="299">
                  <c:v>-2.22413991201423E-4</c:v>
                </c:pt>
                <c:pt idx="300">
                  <c:v>-2.2243269664699901E-4</c:v>
                </c:pt>
                <c:pt idx="301">
                  <c:v>-2.22451567772642E-4</c:v>
                </c:pt>
                <c:pt idx="302">
                  <c:v>-2.22470609848146E-4</c:v>
                </c:pt>
                <c:pt idx="303">
                  <c:v>-2.22489828367095E-4</c:v>
                </c:pt>
                <c:pt idx="304">
                  <c:v>-2.2250922906009901E-4</c:v>
                </c:pt>
                <c:pt idx="305">
                  <c:v>-2.22528817909021E-4</c:v>
                </c:pt>
                <c:pt idx="306">
                  <c:v>-2.22548601162266E-4</c:v>
                </c:pt>
                <c:pt idx="307">
                  <c:v>-2.2256858535124599E-4</c:v>
                </c:pt>
                <c:pt idx="308">
                  <c:v>-2.2258877730810299E-4</c:v>
                </c:pt>
                <c:pt idx="309">
                  <c:v>-2.2260918418484399E-4</c:v>
                </c:pt>
                <c:pt idx="310">
                  <c:v>-2.2262981347398201E-4</c:v>
                </c:pt>
                <c:pt idx="311">
                  <c:v>-2.2265067303086199E-4</c:v>
                </c:pt>
                <c:pt idx="312">
                  <c:v>-2.2267177109781399E-4</c:v>
                </c:pt>
                <c:pt idx="313">
                  <c:v>-2.22693116330323E-4</c:v>
                </c:pt>
                <c:pt idx="314">
                  <c:v>-2.2271471782542201E-4</c:v>
                </c:pt>
                <c:pt idx="315">
                  <c:v>-2.22736585152525E-4</c:v>
                </c:pt>
                <c:pt idx="316">
                  <c:v>-2.22758728386962E-4</c:v>
                </c:pt>
                <c:pt idx="317">
                  <c:v>-2.2278115814650299E-4</c:v>
                </c:pt>
                <c:pt idx="318">
                  <c:v>-2.22803885631169E-4</c:v>
                </c:pt>
                <c:pt idx="319">
                  <c:v>-2.2282692266672601E-4</c:v>
                </c:pt>
                <c:pt idx="320">
                  <c:v>-2.2285028175222799E-4</c:v>
                </c:pt>
                <c:pt idx="321">
                  <c:v>-2.2287397611209399E-4</c:v>
                </c:pt>
                <c:pt idx="322">
                  <c:v>-2.2289801975321701E-4</c:v>
                </c:pt>
                <c:pt idx="323">
                  <c:v>-2.2292242752770499E-4</c:v>
                </c:pt>
                <c:pt idx="324">
                  <c:v>-2.2294721520190001E-4</c:v>
                </c:pt>
                <c:pt idx="325">
                  <c:v>-2.2297239953245E-4</c:v>
                </c:pt>
                <c:pt idx="326">
                  <c:v>-2.2299799835027E-4</c:v>
                </c:pt>
                <c:pt idx="327">
                  <c:v>-2.2302403065339299E-4</c:v>
                </c:pt>
                <c:pt idx="328">
                  <c:v>-2.23050516709818E-4</c:v>
                </c:pt>
                <c:pt idx="329">
                  <c:v>-2.2307747817164301E-4</c:v>
                </c:pt>
                <c:pt idx="330">
                  <c:v>-2.2310493820196201E-4</c:v>
                </c:pt>
                <c:pt idx="331">
                  <c:v>-2.23132921616206E-4</c:v>
                </c:pt>
                <c:pt idx="332">
                  <c:v>-2.23161455039898E-4</c:v>
                </c:pt>
                <c:pt idx="333">
                  <c:v>-2.2319056708506501E-4</c:v>
                </c:pt>
                <c:pt idx="334">
                  <c:v>-2.2322028854791101E-4</c:v>
                </c:pt>
                <c:pt idx="335">
                  <c:v>-2.2325065263078701E-4</c:v>
                </c:pt>
                <c:pt idx="336">
                  <c:v>-2.23281695191942E-4</c:v>
                </c:pt>
                <c:pt idx="337">
                  <c:v>-2.23313455027155E-4</c:v>
                </c:pt>
                <c:pt idx="338">
                  <c:v>-2.2334597418797501E-4</c:v>
                </c:pt>
                <c:pt idx="339">
                  <c:v>-2.2337929834211301E-4</c:v>
                </c:pt>
                <c:pt idx="340">
                  <c:v>-2.2341347718244701E-4</c:v>
                </c:pt>
                <c:pt idx="341">
                  <c:v>-2.2344856489216999E-4</c:v>
                </c:pt>
                <c:pt idx="342">
                  <c:v>-2.2348462067490999E-4</c:v>
                </c:pt>
                <c:pt idx="343">
                  <c:v>-2.23521709360108E-4</c:v>
                </c:pt>
                <c:pt idx="344">
                  <c:v>-2.2355990209565999E-4</c:v>
                </c:pt>
                <c:pt idx="345">
                  <c:v>-2.2359927714181999E-4</c:v>
                </c:pt>
                <c:pt idx="346">
                  <c:v>-2.2363992078258999E-4</c:v>
                </c:pt>
                <c:pt idx="347">
                  <c:v>-2.2368192837336301E-4</c:v>
                </c:pt>
                <c:pt idx="348">
                  <c:v>-2.2372540554632301E-4</c:v>
                </c:pt>
                <c:pt idx="349">
                  <c:v>-2.23770469597999E-4</c:v>
                </c:pt>
                <c:pt idx="350">
                  <c:v>-2.2381725108624599E-4</c:v>
                </c:pt>
                <c:pt idx="351">
                  <c:v>-2.2386589566641E-4</c:v>
                </c:pt>
                <c:pt idx="352">
                  <c:v>-2.23916566198039E-4</c:v>
                </c:pt>
                <c:pt idx="353">
                  <c:v>-2.23969445153323E-4</c:v>
                </c:pt>
                <c:pt idx="354">
                  <c:v>-2.2402473735511899E-4</c:v>
                </c:pt>
                <c:pt idx="355">
                  <c:v>-2.2408267306389199E-4</c:v>
                </c:pt>
                <c:pt idx="356">
                  <c:v>-2.24143511416212E-4</c:v>
                </c:pt>
                <c:pt idx="357">
                  <c:v>-2.2420754418850901E-4</c:v>
                </c:pt>
                <c:pt idx="358">
                  <c:v>-2.2427509981344E-4</c:v>
                </c:pt>
                <c:pt idx="359">
                  <c:v>-2.2434654750676499E-4</c:v>
                </c:pt>
                <c:pt idx="360">
                  <c:v>-2.2442230126576499E-4</c:v>
                </c:pt>
                <c:pt idx="361">
                  <c:v>-2.2450282337723099E-4</c:v>
                </c:pt>
                <c:pt idx="362">
                  <c:v>-2.24588626939762E-4</c:v>
                </c:pt>
                <c:pt idx="363">
                  <c:v>-2.24680276806762E-4</c:v>
                </c:pt>
                <c:pt idx="364">
                  <c:v>-2.2477838839040501E-4</c:v>
                </c:pt>
                <c:pt idx="365">
                  <c:v>-2.2488362410637001E-4</c:v>
                </c:pt>
                <c:pt idx="366">
                  <c:v>-2.24996688144705E-4</c:v>
                </c:pt>
                <c:pt idx="367">
                  <c:v>-2.2511832203556901E-4</c:v>
                </c:pt>
                <c:pt idx="368">
                  <c:v>-2.2524930639601401E-4</c:v>
                </c:pt>
                <c:pt idx="369">
                  <c:v>-2.2539047836192899E-4</c:v>
                </c:pt>
                <c:pt idx="370">
                  <c:v>-2.2554277949006699E-4</c:v>
                </c:pt>
                <c:pt idx="371">
                  <c:v>-2.25707356064358E-4</c:v>
                </c:pt>
                <c:pt idx="372">
                  <c:v>-2.2588574669052901E-4</c:v>
                </c:pt>
                <c:pt idx="373">
                  <c:v>-2.26080223897437E-4</c:v>
                </c:pt>
                <c:pt idx="374">
                  <c:v>-2.2629444603315601E-4</c:v>
                </c:pt>
                <c:pt idx="375">
                  <c:v>-2.2645773250993501E-4</c:v>
                </c:pt>
                <c:pt idx="376">
                  <c:v>-2.2662512889531599E-4</c:v>
                </c:pt>
                <c:pt idx="377">
                  <c:v>-2.26794526288884E-4</c:v>
                </c:pt>
                <c:pt idx="378">
                  <c:v>-2.26966355547118E-4</c:v>
                </c:pt>
                <c:pt idx="379">
                  <c:v>-2.2714071505298001E-4</c:v>
                </c:pt>
                <c:pt idx="380">
                  <c:v>-2.27317742735606E-4</c:v>
                </c:pt>
                <c:pt idx="381">
                  <c:v>-2.2749757643451601E-4</c:v>
                </c:pt>
                <c:pt idx="382">
                  <c:v>-2.2768035829734201E-4</c:v>
                </c:pt>
                <c:pt idx="383">
                  <c:v>-2.27866234675152E-4</c:v>
                </c:pt>
                <c:pt idx="384">
                  <c:v>-2.2805535647240399E-4</c:v>
                </c:pt>
                <c:pt idx="385">
                  <c:v>-2.2824787947442899E-4</c:v>
                </c:pt>
                <c:pt idx="386">
                  <c:v>-2.2844396469849201E-4</c:v>
                </c:pt>
                <c:pt idx="387">
                  <c:v>-2.2864377876689599E-4</c:v>
                </c:pt>
                <c:pt idx="388">
                  <c:v>-2.2884749430490499E-4</c:v>
                </c:pt>
                <c:pt idx="389">
                  <c:v>-2.2905529036614799E-4</c:v>
                </c:pt>
                <c:pt idx="390">
                  <c:v>-2.2926735288841899E-4</c:v>
                </c:pt>
                <c:pt idx="391">
                  <c:v>-2.2948387518305699E-4</c:v>
                </c:pt>
                <c:pt idx="392">
                  <c:v>-2.2970505846142201E-4</c:v>
                </c:pt>
                <c:pt idx="393">
                  <c:v>-2.2993111240230299E-4</c:v>
                </c:pt>
                <c:pt idx="394">
                  <c:v>-2.30162255764528E-4</c:v>
                </c:pt>
                <c:pt idx="395">
                  <c:v>-2.30398717049481E-4</c:v>
                </c:pt>
                <c:pt idx="396">
                  <c:v>-2.30640735218766E-4</c:v>
                </c:pt>
                <c:pt idx="397">
                  <c:v>-2.3088856047283701E-4</c:v>
                </c:pt>
                <c:pt idx="398">
                  <c:v>-2.31142455097091E-4</c:v>
                </c:pt>
                <c:pt idx="399">
                  <c:v>-2.3140269438270099E-4</c:v>
                </c:pt>
                <c:pt idx="400">
                  <c:v>-2.31669567630321E-4</c:v>
                </c:pt>
                <c:pt idx="401">
                  <c:v>-2.3194337924582899E-4</c:v>
                </c:pt>
                <c:pt idx="402">
                  <c:v>-2.3222444993838801E-4</c:v>
                </c:pt>
                <c:pt idx="403">
                  <c:v>-2.3251311803244599E-4</c:v>
                </c:pt>
                <c:pt idx="404">
                  <c:v>-2.3280974090681401E-4</c:v>
                </c:pt>
                <c:pt idx="405">
                  <c:v>-2.3311469657567001E-4</c:v>
                </c:pt>
                <c:pt idx="406">
                  <c:v>-2.33428385428376E-4</c:v>
                </c:pt>
                <c:pt idx="407">
                  <c:v>-2.3375123214729E-4</c:v>
                </c:pt>
                <c:pt idx="408">
                  <c:v>-2.3408368782544501E-4</c:v>
                </c:pt>
                <c:pt idx="409">
                  <c:v>-2.3442623230905701E-4</c:v>
                </c:pt>
                <c:pt idx="410">
                  <c:v>-2.3477937679346799E-4</c:v>
                </c:pt>
                <c:pt idx="411">
                  <c:v>-2.3514366670528001E-4</c:v>
                </c:pt>
                <c:pt idx="412">
                  <c:v>-2.3551968490840501E-4</c:v>
                </c:pt>
                <c:pt idx="413">
                  <c:v>-2.3590805527745501E-4</c:v>
                </c:pt>
                <c:pt idx="414">
                  <c:v>-2.3630944668865899E-4</c:v>
                </c:pt>
                <c:pt idx="415">
                  <c:v>-2.3672457748643999E-4</c:v>
                </c:pt>
                <c:pt idx="416">
                  <c:v>-2.3715422049313501E-4</c:v>
                </c:pt>
                <c:pt idx="417">
                  <c:v>-2.3759920864045199E-4</c:v>
                </c:pt>
                <c:pt idx="418">
                  <c:v>-2.38060441314451E-4</c:v>
                </c:pt>
                <c:pt idx="419">
                  <c:v>-2.3853889152152799E-4</c:v>
                </c:pt>
                <c:pt idx="420">
                  <c:v>-2.39035614001727E-4</c:v>
                </c:pt>
                <c:pt idx="421">
                  <c:v>-2.3955175443826599E-4</c:v>
                </c:pt>
                <c:pt idx="422">
                  <c:v>-2.4008855993944299E-4</c:v>
                </c:pt>
                <c:pt idx="423">
                  <c:v>-2.4064739100206401E-4</c:v>
                </c:pt>
                <c:pt idx="424">
                  <c:v>-2.41229735205698E-4</c:v>
                </c:pt>
                <c:pt idx="425">
                  <c:v>-2.4183722293613899E-4</c:v>
                </c:pt>
                <c:pt idx="426">
                  <c:v>-2.4247164549668799E-4</c:v>
                </c:pt>
                <c:pt idx="427">
                  <c:v>-2.43134976040277E-4</c:v>
                </c:pt>
                <c:pt idx="428">
                  <c:v>-7.7375000000000002E-4</c:v>
                </c:pt>
                <c:pt idx="429">
                  <c:v>-7.7375000000000002E-4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ehmin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Implicit_Fracs!$C$10:$C$432</c:f>
              <c:numCache>
                <c:formatCode>General</c:formatCode>
                <c:ptCount val="423"/>
                <c:pt idx="0">
                  <c:v>0.14918738851616201</c:v>
                </c:pt>
                <c:pt idx="1">
                  <c:v>0.149262072400176</c:v>
                </c:pt>
                <c:pt idx="2">
                  <c:v>0.14932716894613801</c:v>
                </c:pt>
                <c:pt idx="3">
                  <c:v>0.149384926549434</c:v>
                </c:pt>
                <c:pt idx="4">
                  <c:v>0.149436882669129</c:v>
                </c:pt>
                <c:pt idx="5">
                  <c:v>0.14948413551754999</c:v>
                </c:pt>
                <c:pt idx="6">
                  <c:v>0.14952749714989999</c:v>
                </c:pt>
                <c:pt idx="7">
                  <c:v>0.14956758513403501</c:v>
                </c:pt>
                <c:pt idx="8">
                  <c:v>0.149604880194255</c:v>
                </c:pt>
                <c:pt idx="9">
                  <c:v>0.149639763948056</c:v>
                </c:pt>
                <c:pt idx="10">
                  <c:v>0.14967254445851499</c:v>
                </c:pt>
                <c:pt idx="11">
                  <c:v>0.14970347404029699</c:v>
                </c:pt>
                <c:pt idx="12">
                  <c:v>0.14973276197833499</c:v>
                </c:pt>
                <c:pt idx="13">
                  <c:v>0.14976058381045501</c:v>
                </c:pt>
                <c:pt idx="14">
                  <c:v>0.14978708823165199</c:v>
                </c:pt>
                <c:pt idx="15">
                  <c:v>0.149812402316223</c:v>
                </c:pt>
                <c:pt idx="16">
                  <c:v>0.1498366355271</c:v>
                </c:pt>
                <c:pt idx="17">
                  <c:v>0.149859882835681</c:v>
                </c:pt>
                <c:pt idx="18">
                  <c:v>0.14988222717910499</c:v>
                </c:pt>
                <c:pt idx="19">
                  <c:v>0.149903741417095</c:v>
                </c:pt>
                <c:pt idx="20">
                  <c:v>0.14992448990599599</c:v>
                </c:pt>
                <c:pt idx="21">
                  <c:v>0.149944529776563</c:v>
                </c:pt>
                <c:pt idx="22">
                  <c:v>0.14996391198005099</c:v>
                </c:pt>
                <c:pt idx="23">
                  <c:v>0.149982682151303</c:v>
                </c:pt>
                <c:pt idx="24">
                  <c:v>0.15000088132599401</c:v>
                </c:pt>
                <c:pt idx="25">
                  <c:v>0.15001854654067001</c:v>
                </c:pt>
                <c:pt idx="26">
                  <c:v>0.15003571133785801</c:v>
                </c:pt>
                <c:pt idx="27">
                  <c:v>0.150052406193732</c:v>
                </c:pt>
                <c:pt idx="28">
                  <c:v>0.15006865888218199</c:v>
                </c:pt>
                <c:pt idx="29">
                  <c:v>0.150084494786316</c:v>
                </c:pt>
                <c:pt idx="30">
                  <c:v>0.150099937166255</c:v>
                </c:pt>
                <c:pt idx="31">
                  <c:v>0.150115007390385</c:v>
                </c:pt>
                <c:pt idx="32">
                  <c:v>0.15012972513591</c:v>
                </c:pt>
                <c:pt idx="33">
                  <c:v>0.150144108564637</c:v>
                </c:pt>
                <c:pt idx="34">
                  <c:v>0.150158174475406</c:v>
                </c:pt>
                <c:pt idx="35">
                  <c:v>0.150171938437756</c:v>
                </c:pt>
                <c:pt idx="36">
                  <c:v>0.150185414909564</c:v>
                </c:pt>
                <c:pt idx="37">
                  <c:v>0.15019861734092199</c:v>
                </c:pt>
                <c:pt idx="38">
                  <c:v>0.15021155826613999</c:v>
                </c:pt>
                <c:pt idx="39">
                  <c:v>0.15022424938546</c:v>
                </c:pt>
                <c:pt idx="40">
                  <c:v>0.150236701637844</c:v>
                </c:pt>
                <c:pt idx="41">
                  <c:v>0.15024892526598299</c:v>
                </c:pt>
                <c:pt idx="42">
                  <c:v>0.15026092987449099</c:v>
                </c:pt>
                <c:pt idx="43">
                  <c:v>0.15027272448214299</c:v>
                </c:pt>
                <c:pt idx="44">
                  <c:v>0.15028431756886099</c:v>
                </c:pt>
                <c:pt idx="45">
                  <c:v>0.15029571711807699</c:v>
                </c:pt>
                <c:pt idx="46">
                  <c:v>0.150306930655007</c:v>
                </c:pt>
                <c:pt idx="47">
                  <c:v>0.15031796528130001</c:v>
                </c:pt>
                <c:pt idx="48">
                  <c:v>0.15032882770646999</c:v>
                </c:pt>
                <c:pt idx="49">
                  <c:v>0.150339524276458</c:v>
                </c:pt>
                <c:pt idx="50">
                  <c:v>0.15035006099964199</c:v>
                </c:pt>
                <c:pt idx="51">
                  <c:v>0.150360443570554</c:v>
                </c:pt>
                <c:pt idx="52">
                  <c:v>0.15037067739155</c:v>
                </c:pt>
                <c:pt idx="53">
                  <c:v>0.15038076759263999</c:v>
                </c:pt>
                <c:pt idx="54">
                  <c:v>0.15039071904966</c:v>
                </c:pt>
                <c:pt idx="55">
                  <c:v>0.15040053640095</c:v>
                </c:pt>
                <c:pt idx="56">
                  <c:v>0.150410224062694</c:v>
                </c:pt>
                <c:pt idx="57">
                  <c:v>0.15041978624302799</c:v>
                </c:pt>
                <c:pt idx="58">
                  <c:v>0.15042922695505201</c:v>
                </c:pt>
                <c:pt idx="59">
                  <c:v>0.15043855002884099</c:v>
                </c:pt>
                <c:pt idx="60">
                  <c:v>0.15044775912253899</c:v>
                </c:pt>
                <c:pt idx="61">
                  <c:v>0.15045685773263101</c:v>
                </c:pt>
                <c:pt idx="62">
                  <c:v>0.15046584920345499</c:v>
                </c:pt>
                <c:pt idx="63">
                  <c:v>0.15047473673602399</c:v>
                </c:pt>
                <c:pt idx="64">
                  <c:v>0.15048352339622401</c:v>
                </c:pt>
                <c:pt idx="65">
                  <c:v>0.150492212122426</c:v>
                </c:pt>
                <c:pt idx="66">
                  <c:v>0.15050080573257699</c:v>
                </c:pt>
                <c:pt idx="67">
                  <c:v>0.150509306930797</c:v>
                </c:pt>
                <c:pt idx="68">
                  <c:v>0.15051771831354299</c:v>
                </c:pt>
                <c:pt idx="69">
                  <c:v>0.150526042375347</c:v>
                </c:pt>
                <c:pt idx="70">
                  <c:v>0.15053428151419099</c:v>
                </c:pt>
                <c:pt idx="71">
                  <c:v>0.15054243803652201</c:v>
                </c:pt>
                <c:pt idx="72">
                  <c:v>0.150550514161956</c:v>
                </c:pt>
                <c:pt idx="73">
                  <c:v>0.15055851202767501</c:v>
                </c:pt>
                <c:pt idx="74">
                  <c:v>0.15056643369255601</c:v>
                </c:pt>
                <c:pt idx="75">
                  <c:v>0.15057428114104501</c:v>
                </c:pt>
                <c:pt idx="76">
                  <c:v>0.150582056286794</c:v>
                </c:pt>
                <c:pt idx="77">
                  <c:v>0.15058976097607599</c:v>
                </c:pt>
                <c:pt idx="78">
                  <c:v>0.15059739699100499</c:v>
                </c:pt>
                <c:pt idx="79">
                  <c:v>0.15060496605256099</c:v>
                </c:pt>
                <c:pt idx="80">
                  <c:v>0.15061246982344101</c:v>
                </c:pt>
                <c:pt idx="81">
                  <c:v>0.150619909910747</c:v>
                </c:pt>
                <c:pt idx="82">
                  <c:v>0.150627287868522</c:v>
                </c:pt>
                <c:pt idx="83">
                  <c:v>0.15063460520014599</c:v>
                </c:pt>
                <c:pt idx="84">
                  <c:v>0.15064186336059401</c:v>
                </c:pt>
                <c:pt idx="85">
                  <c:v>0.15064906375857501</c:v>
                </c:pt>
                <c:pt idx="86">
                  <c:v>0.15065620775855501</c:v>
                </c:pt>
                <c:pt idx="87">
                  <c:v>0.15066329668266801</c:v>
                </c:pt>
                <c:pt idx="88">
                  <c:v>0.150670331812534</c:v>
                </c:pt>
                <c:pt idx="89">
                  <c:v>0.15067731439096901</c:v>
                </c:pt>
                <c:pt idx="90">
                  <c:v>0.15068424562362001</c:v>
                </c:pt>
                <c:pt idx="91">
                  <c:v>0.15069112668050799</c:v>
                </c:pt>
                <c:pt idx="92">
                  <c:v>0.150697958697493</c:v>
                </c:pt>
                <c:pt idx="93">
                  <c:v>0.15070474277766999</c:v>
                </c:pt>
                <c:pt idx="94">
                  <c:v>0.15071147999269399</c:v>
                </c:pt>
                <c:pt idx="95">
                  <c:v>0.15071817138403601</c:v>
                </c:pt>
                <c:pt idx="96">
                  <c:v>0.15072481796418</c:v>
                </c:pt>
                <c:pt idx="97">
                  <c:v>0.15073142071776999</c:v>
                </c:pt>
                <c:pt idx="98">
                  <c:v>0.150737980602688</c:v>
                </c:pt>
                <c:pt idx="99">
                  <c:v>0.15074449855109401</c:v>
                </c:pt>
                <c:pt idx="100">
                  <c:v>0.150750975470411</c:v>
                </c:pt>
                <c:pt idx="101">
                  <c:v>0.15075741224426301</c:v>
                </c:pt>
                <c:pt idx="102">
                  <c:v>0.150763809733378</c:v>
                </c:pt>
                <c:pt idx="103">
                  <c:v>0.150770168776443</c:v>
                </c:pt>
                <c:pt idx="104">
                  <c:v>0.15077649019091799</c:v>
                </c:pt>
                <c:pt idx="105">
                  <c:v>0.15078277477382701</c:v>
                </c:pt>
                <c:pt idx="106">
                  <c:v>0.15078902330249899</c:v>
                </c:pt>
                <c:pt idx="107">
                  <c:v>0.15079523653528601</c:v>
                </c:pt>
                <c:pt idx="108">
                  <c:v>0.15080141521224799</c:v>
                </c:pt>
                <c:pt idx="109">
                  <c:v>0.15080756005580601</c:v>
                </c:pt>
                <c:pt idx="110">
                  <c:v>0.15081367177137101</c:v>
                </c:pt>
                <c:pt idx="111">
                  <c:v>0.15081975104794701</c:v>
                </c:pt>
                <c:pt idx="112">
                  <c:v>0.15082579855870401</c:v>
                </c:pt>
                <c:pt idx="113">
                  <c:v>0.15083181496153</c:v>
                </c:pt>
                <c:pt idx="114">
                  <c:v>0.150837800899567</c:v>
                </c:pt>
                <c:pt idx="115">
                  <c:v>0.15084375700171301</c:v>
                </c:pt>
                <c:pt idx="116">
                  <c:v>0.15084968388311501</c:v>
                </c:pt>
                <c:pt idx="117">
                  <c:v>0.15085558214563499</c:v>
                </c:pt>
                <c:pt idx="118">
                  <c:v>0.15086145237830201</c:v>
                </c:pt>
                <c:pt idx="119">
                  <c:v>0.150867295157746</c:v>
                </c:pt>
                <c:pt idx="120">
                  <c:v>0.150873111048616</c:v>
                </c:pt>
                <c:pt idx="121">
                  <c:v>0.15087890060397599</c:v>
                </c:pt>
                <c:pt idx="122">
                  <c:v>0.150884664365695</c:v>
                </c:pt>
                <c:pt idx="123">
                  <c:v>0.150890402864817</c:v>
                </c:pt>
                <c:pt idx="124">
                  <c:v>0.15089611662192001</c:v>
                </c:pt>
                <c:pt idx="125">
                  <c:v>0.15090180614745699</c:v>
                </c:pt>
                <c:pt idx="126">
                  <c:v>0.150907471942094</c:v>
                </c:pt>
                <c:pt idx="127">
                  <c:v>0.15091311449702499</c:v>
                </c:pt>
                <c:pt idx="128">
                  <c:v>0.15091873429428199</c:v>
                </c:pt>
                <c:pt idx="129">
                  <c:v>0.15092433180703799</c:v>
                </c:pt>
                <c:pt idx="130">
                  <c:v>0.15092990749988699</c:v>
                </c:pt>
                <c:pt idx="131">
                  <c:v>0.15093546182913001</c:v>
                </c:pt>
                <c:pt idx="132">
                  <c:v>0.150940995243036</c:v>
                </c:pt>
                <c:pt idx="133">
                  <c:v>0.150946508182107</c:v>
                </c:pt>
                <c:pt idx="134">
                  <c:v>0.15095200107932999</c:v>
                </c:pt>
                <c:pt idx="135">
                  <c:v>0.15095747436041301</c:v>
                </c:pt>
                <c:pt idx="136">
                  <c:v>0.15096292844402701</c:v>
                </c:pt>
                <c:pt idx="137">
                  <c:v>0.15096836374202899</c:v>
                </c:pt>
                <c:pt idx="138">
                  <c:v>0.150973780659685</c:v>
                </c:pt>
                <c:pt idx="139">
                  <c:v>0.150979179595883</c:v>
                </c:pt>
                <c:pt idx="140">
                  <c:v>0.15098456094333701</c:v>
                </c:pt>
                <c:pt idx="141">
                  <c:v>0.150989925088791</c:v>
                </c:pt>
                <c:pt idx="142">
                  <c:v>0.150995272413214</c:v>
                </c:pt>
                <c:pt idx="143">
                  <c:v>0.151000603291985</c:v>
                </c:pt>
                <c:pt idx="144">
                  <c:v>0.15100591809507899</c:v>
                </c:pt>
                <c:pt idx="145">
                  <c:v>0.151011217187247</c:v>
                </c:pt>
                <c:pt idx="146">
                  <c:v>0.151016500928183</c:v>
                </c:pt>
                <c:pt idx="147">
                  <c:v>0.15102176967270101</c:v>
                </c:pt>
                <c:pt idx="148">
                  <c:v>0.151027023770889</c:v>
                </c:pt>
                <c:pt idx="149">
                  <c:v>0.15103226356827601</c:v>
                </c:pt>
                <c:pt idx="150">
                  <c:v>0.15103748940598399</c:v>
                </c:pt>
                <c:pt idx="151">
                  <c:v>0.15104270162087899</c:v>
                </c:pt>
                <c:pt idx="152">
                  <c:v>0.15104790054571901</c:v>
                </c:pt>
                <c:pt idx="153">
                  <c:v>0.151053086509295</c:v>
                </c:pt>
                <c:pt idx="154">
                  <c:v>0.151058259836576</c:v>
                </c:pt>
                <c:pt idx="155">
                  <c:v>0.151063420848841</c:v>
                </c:pt>
                <c:pt idx="156">
                  <c:v>0.15106856986381501</c:v>
                </c:pt>
                <c:pt idx="157">
                  <c:v>0.15107370719579899</c:v>
                </c:pt>
                <c:pt idx="158">
                  <c:v>0.15107883315579601</c:v>
                </c:pt>
                <c:pt idx="159">
                  <c:v>0.15108394805163999</c:v>
                </c:pt>
                <c:pt idx="160">
                  <c:v>0.151089052188111</c:v>
                </c:pt>
                <c:pt idx="161">
                  <c:v>0.15109414586706299</c:v>
                </c:pt>
                <c:pt idx="162">
                  <c:v>0.15109922938753401</c:v>
                </c:pt>
                <c:pt idx="163">
                  <c:v>0.151104303045864</c:v>
                </c:pt>
                <c:pt idx="164">
                  <c:v>0.15110936713581</c:v>
                </c:pt>
                <c:pt idx="165">
                  <c:v>0.15111442194865099</c:v>
                </c:pt>
                <c:pt idx="166">
                  <c:v>0.15111946777330301</c:v>
                </c:pt>
                <c:pt idx="167">
                  <c:v>0.15112450489642101</c:v>
                </c:pt>
                <c:pt idx="168">
                  <c:v>0.151129533602507</c:v>
                </c:pt>
                <c:pt idx="169">
                  <c:v>0.151134554174012</c:v>
                </c:pt>
                <c:pt idx="170">
                  <c:v>0.15113956689143801</c:v>
                </c:pt>
                <c:pt idx="171">
                  <c:v>0.151144572033441</c:v>
                </c:pt>
                <c:pt idx="172">
                  <c:v>0.15114956987692699</c:v>
                </c:pt>
                <c:pt idx="173">
                  <c:v>0.151154560697151</c:v>
                </c:pt>
                <c:pt idx="174">
                  <c:v>0.15115954476781401</c:v>
                </c:pt>
                <c:pt idx="175">
                  <c:v>0.15116452236115999</c:v>
                </c:pt>
                <c:pt idx="176">
                  <c:v>0.15116949374806701</c:v>
                </c:pt>
                <c:pt idx="177">
                  <c:v>0.15117445919814301</c:v>
                </c:pt>
                <c:pt idx="178">
                  <c:v>0.15117941897982201</c:v>
                </c:pt>
                <c:pt idx="179">
                  <c:v>0.15118437336044799</c:v>
                </c:pt>
                <c:pt idx="180">
                  <c:v>0.15118932260637399</c:v>
                </c:pt>
                <c:pt idx="181">
                  <c:v>0.151194266983051</c:v>
                </c:pt>
                <c:pt idx="182">
                  <c:v>0.151199206755115</c:v>
                </c:pt>
                <c:pt idx="183">
                  <c:v>0.15120414218648101</c:v>
                </c:pt>
                <c:pt idx="184">
                  <c:v>0.15120907354043001</c:v>
                </c:pt>
                <c:pt idx="185">
                  <c:v>0.15121400107969801</c:v>
                </c:pt>
                <c:pt idx="186">
                  <c:v>0.151218925066569</c:v>
                </c:pt>
                <c:pt idx="187">
                  <c:v>0.151223845762957</c:v>
                </c:pt>
                <c:pt idx="188">
                  <c:v>0.15122876343050101</c:v>
                </c:pt>
                <c:pt idx="189">
                  <c:v>0.15123367833065199</c:v>
                </c:pt>
                <c:pt idx="190">
                  <c:v>0.15123859072475801</c:v>
                </c:pt>
                <c:pt idx="191">
                  <c:v>0.15124350087416</c:v>
                </c:pt>
                <c:pt idx="192">
                  <c:v>0.15124840904027601</c:v>
                </c:pt>
                <c:pt idx="193">
                  <c:v>0.15125331548469201</c:v>
                </c:pt>
                <c:pt idx="194">
                  <c:v>0.151258220469254</c:v>
                </c:pt>
                <c:pt idx="195">
                  <c:v>0.15126312425615501</c:v>
                </c:pt>
                <c:pt idx="196">
                  <c:v>0.15126802710803</c:v>
                </c:pt>
                <c:pt idx="197">
                  <c:v>0.15127292928804401</c:v>
                </c:pt>
                <c:pt idx="198">
                  <c:v>0.15127783105998799</c:v>
                </c:pt>
                <c:pt idx="199">
                  <c:v>0.151282732688371</c:v>
                </c:pt>
                <c:pt idx="200">
                  <c:v>0.15128763443851101</c:v>
                </c:pt>
                <c:pt idx="201">
                  <c:v>0.15129253657663599</c:v>
                </c:pt>
                <c:pt idx="202">
                  <c:v>0.151297439369977</c:v>
                </c:pt>
                <c:pt idx="203">
                  <c:v>0.15130234308686399</c:v>
                </c:pt>
                <c:pt idx="204">
                  <c:v>0.15130724799683001</c:v>
                </c:pt>
                <c:pt idx="205">
                  <c:v>0.151312154370704</c:v>
                </c:pt>
                <c:pt idx="206">
                  <c:v>0.15131706248071999</c:v>
                </c:pt>
                <c:pt idx="207">
                  <c:v>0.151321972600613</c:v>
                </c:pt>
                <c:pt idx="208">
                  <c:v>0.15132688500573099</c:v>
                </c:pt>
                <c:pt idx="209">
                  <c:v>0.15133179997313401</c:v>
                </c:pt>
                <c:pt idx="210">
                  <c:v>0.15133671778170901</c:v>
                </c:pt>
                <c:pt idx="211">
                  <c:v>0.15134163871227799</c:v>
                </c:pt>
                <c:pt idx="212">
                  <c:v>0.15134656304770899</c:v>
                </c:pt>
                <c:pt idx="213">
                  <c:v>0.151351491073036</c:v>
                </c:pt>
                <c:pt idx="214">
                  <c:v>0.15135642307556699</c:v>
                </c:pt>
                <c:pt idx="215">
                  <c:v>0.15136135934501599</c:v>
                </c:pt>
                <c:pt idx="216">
                  <c:v>0.15136630017361499</c:v>
                </c:pt>
                <c:pt idx="217">
                  <c:v>0.15137124585624401</c:v>
                </c:pt>
                <c:pt idx="218">
                  <c:v>0.15137619669056099</c:v>
                </c:pt>
                <c:pt idx="219">
                  <c:v>0.15138115297712701</c:v>
                </c:pt>
                <c:pt idx="220">
                  <c:v>0.15138611501954799</c:v>
                </c:pt>
                <c:pt idx="221">
                  <c:v>0.151391083124608</c:v>
                </c:pt>
                <c:pt idx="222">
                  <c:v>0.15139605760241101</c:v>
                </c:pt>
                <c:pt idx="223">
                  <c:v>0.15140103876652999</c:v>
                </c:pt>
                <c:pt idx="224">
                  <c:v>0.151406026934153</c:v>
                </c:pt>
                <c:pt idx="225">
                  <c:v>0.151411022426236</c:v>
                </c:pt>
                <c:pt idx="226">
                  <c:v>0.15141602556766401</c:v>
                </c:pt>
                <c:pt idx="227">
                  <c:v>0.151421036687413</c:v>
                </c:pt>
                <c:pt idx="228">
                  <c:v>0.15142605611871501</c:v>
                </c:pt>
                <c:pt idx="229">
                  <c:v>0.15143108419923301</c:v>
                </c:pt>
                <c:pt idx="230">
                  <c:v>0.15143612127123601</c:v>
                </c:pt>
                <c:pt idx="231">
                  <c:v>0.151441167681788</c:v>
                </c:pt>
                <c:pt idx="232">
                  <c:v>0.15144622378292899</c:v>
                </c:pt>
                <c:pt idx="233">
                  <c:v>0.15145128993187901</c:v>
                </c:pt>
                <c:pt idx="234">
                  <c:v>0.15145636649123601</c:v>
                </c:pt>
                <c:pt idx="235">
                  <c:v>0.151461453829181</c:v>
                </c:pt>
                <c:pt idx="236">
                  <c:v>0.15146655231970199</c:v>
                </c:pt>
                <c:pt idx="237">
                  <c:v>0.15147166234281201</c:v>
                </c:pt>
                <c:pt idx="238">
                  <c:v>0.15147678428477901</c:v>
                </c:pt>
                <c:pt idx="239">
                  <c:v>0.15148191853837101</c:v>
                </c:pt>
                <c:pt idx="240">
                  <c:v>0.15148706550310001</c:v>
                </c:pt>
                <c:pt idx="241">
                  <c:v>0.15149222558547901</c:v>
                </c:pt>
                <c:pt idx="242">
                  <c:v>0.15149739919929101</c:v>
                </c:pt>
                <c:pt idx="243">
                  <c:v>0.151502586765865</c:v>
                </c:pt>
                <c:pt idx="244">
                  <c:v>0.15150778871436299</c:v>
                </c:pt>
                <c:pt idx="245">
                  <c:v>0.15151300548208099</c:v>
                </c:pt>
                <c:pt idx="246">
                  <c:v>0.15151823751475499</c:v>
                </c:pt>
                <c:pt idx="247">
                  <c:v>0.151523485266887</c:v>
                </c:pt>
                <c:pt idx="248">
                  <c:v>0.15152874920207901</c:v>
                </c:pt>
                <c:pt idx="249">
                  <c:v>0.15153402979338501</c:v>
                </c:pt>
                <c:pt idx="250">
                  <c:v>0.151539327523669</c:v>
                </c:pt>
                <c:pt idx="251">
                  <c:v>0.15154464288599101</c:v>
                </c:pt>
                <c:pt idx="252">
                  <c:v>0.151549976383996</c:v>
                </c:pt>
                <c:pt idx="253">
                  <c:v>0.151555328532327</c:v>
                </c:pt>
                <c:pt idx="254">
                  <c:v>0.151560699857057</c:v>
                </c:pt>
                <c:pt idx="255">
                  <c:v>0.15156609089613299</c:v>
                </c:pt>
                <c:pt idx="256">
                  <c:v>0.151571502199847</c:v>
                </c:pt>
                <c:pt idx="257">
                  <c:v>0.15157693433132299</c:v>
                </c:pt>
                <c:pt idx="258">
                  <c:v>0.15158238786702799</c:v>
                </c:pt>
                <c:pt idx="259">
                  <c:v>0.15158786339730801</c:v>
                </c:pt>
                <c:pt idx="260">
                  <c:v>0.151593361526943</c:v>
                </c:pt>
                <c:pt idx="261">
                  <c:v>0.151598882875734</c:v>
                </c:pt>
                <c:pt idx="262">
                  <c:v>0.151604428079118</c:v>
                </c:pt>
                <c:pt idx="263">
                  <c:v>0.15160999778880499</c:v>
                </c:pt>
                <c:pt idx="264">
                  <c:v>0.15161559267345201</c:v>
                </c:pt>
                <c:pt idx="265">
                  <c:v>0.15162121341937199</c:v>
                </c:pt>
                <c:pt idx="266">
                  <c:v>0.15162686073126999</c:v>
                </c:pt>
                <c:pt idx="267">
                  <c:v>0.15163253533302101</c:v>
                </c:pt>
                <c:pt idx="268">
                  <c:v>0.15163823796849099</c:v>
                </c:pt>
                <c:pt idx="269">
                  <c:v>0.151643969402387</c:v>
                </c:pt>
                <c:pt idx="270">
                  <c:v>0.151649730421168</c:v>
                </c:pt>
                <c:pt idx="271">
                  <c:v>0.151655521833991</c:v>
                </c:pt>
                <c:pt idx="272">
                  <c:v>0.15166134447370699</c:v>
                </c:pt>
                <c:pt idx="273">
                  <c:v>0.15166719919792301</c:v>
                </c:pt>
                <c:pt idx="274">
                  <c:v>0.151673086890104</c:v>
                </c:pt>
                <c:pt idx="275">
                  <c:v>0.151679008460749</c:v>
                </c:pt>
                <c:pt idx="276">
                  <c:v>0.15168496484862301</c:v>
                </c:pt>
                <c:pt idx="277">
                  <c:v>0.151690957022064</c:v>
                </c:pt>
                <c:pt idx="278">
                  <c:v>0.15169698598036199</c:v>
                </c:pt>
                <c:pt idx="279">
                  <c:v>0.15170305275521301</c:v>
                </c:pt>
                <c:pt idx="280">
                  <c:v>0.15170915841226601</c:v>
                </c:pt>
                <c:pt idx="281">
                  <c:v>0.15171530405274999</c:v>
                </c:pt>
                <c:pt idx="282">
                  <c:v>0.151721490815209</c:v>
                </c:pt>
                <c:pt idx="283">
                  <c:v>0.15172771987733</c:v>
                </c:pt>
                <c:pt idx="284">
                  <c:v>0.15173399245789099</c:v>
                </c:pt>
                <c:pt idx="285">
                  <c:v>0.151740309818822</c:v>
                </c:pt>
                <c:pt idx="286">
                  <c:v>0.15174667326740399</c:v>
                </c:pt>
                <c:pt idx="287">
                  <c:v>0.15175308415859301</c:v>
                </c:pt>
                <c:pt idx="288">
                  <c:v>0.15175954389750801</c:v>
                </c:pt>
                <c:pt idx="289">
                  <c:v>0.15176605394206599</c:v>
                </c:pt>
                <c:pt idx="290">
                  <c:v>0.15177261580580301</c:v>
                </c:pt>
                <c:pt idx="291">
                  <c:v>0.15177923106086699</c:v>
                </c:pt>
                <c:pt idx="292">
                  <c:v>0.15178590134123199</c:v>
                </c:pt>
                <c:pt idx="293">
                  <c:v>0.15179262834611101</c:v>
                </c:pt>
                <c:pt idx="294">
                  <c:v>0.151799413843622</c:v>
                </c:pt>
                <c:pt idx="295">
                  <c:v>0.15180625967469799</c:v>
                </c:pt>
                <c:pt idx="296">
                  <c:v>0.15181316775728701</c:v>
                </c:pt>
                <c:pt idx="297">
                  <c:v>0.15182014009084099</c:v>
                </c:pt>
                <c:pt idx="298">
                  <c:v>0.15182717876114701</c:v>
                </c:pt>
                <c:pt idx="299">
                  <c:v>0.15183428594550499</c:v>
                </c:pt>
                <c:pt idx="300">
                  <c:v>0.1518414639183</c:v>
                </c:pt>
                <c:pt idx="301">
                  <c:v>0.15184871505700201</c:v>
                </c:pt>
                <c:pt idx="302">
                  <c:v>0.151856041848625</c:v>
                </c:pt>
                <c:pt idx="303">
                  <c:v>0.15186344689669401</c:v>
                </c:pt>
                <c:pt idx="304">
                  <c:v>0.15187093292877399</c:v>
                </c:pt>
                <c:pt idx="305">
                  <c:v>0.151878502804598</c:v>
                </c:pt>
                <c:pt idx="306">
                  <c:v>0.151886159524873</c:v>
                </c:pt>
                <c:pt idx="307">
                  <c:v>0.151893906240816</c:v>
                </c:pt>
                <c:pt idx="308">
                  <c:v>0.15190174626450101</c:v>
                </c:pt>
                <c:pt idx="309">
                  <c:v>0.151909683080096</c:v>
                </c:pt>
                <c:pt idx="310">
                  <c:v>0.151917720356082</c:v>
                </c:pt>
                <c:pt idx="311">
                  <c:v>0.151925861958571</c:v>
                </c:pt>
                <c:pt idx="312">
                  <c:v>0.151934111965809</c:v>
                </c:pt>
                <c:pt idx="313">
                  <c:v>0.15194247468403399</c:v>
                </c:pt>
                <c:pt idx="314">
                  <c:v>0.15195095466480199</c:v>
                </c:pt>
                <c:pt idx="315">
                  <c:v>0.15195955672397199</c:v>
                </c:pt>
                <c:pt idx="316">
                  <c:v>0.15196828596252299</c:v>
                </c:pt>
                <c:pt idx="317">
                  <c:v>0.151977147789425</c:v>
                </c:pt>
                <c:pt idx="318">
                  <c:v>0.15198614794679999</c:v>
                </c:pt>
                <c:pt idx="319">
                  <c:v>0.15199529253765701</c:v>
                </c:pt>
                <c:pt idx="320">
                  <c:v>0.15200458805650099</c:v>
                </c:pt>
                <c:pt idx="321">
                  <c:v>0.152014041423187</c:v>
                </c:pt>
                <c:pt idx="322">
                  <c:v>0.152023660020421</c:v>
                </c:pt>
                <c:pt idx="323">
                  <c:v>0.152033451735373</c:v>
                </c:pt>
                <c:pt idx="324">
                  <c:v>0.15204342500595799</c:v>
                </c:pt>
                <c:pt idx="325">
                  <c:v>0.15205358887237</c:v>
                </c:pt>
                <c:pt idx="326">
                  <c:v>0.152063953034621</c:v>
                </c:pt>
                <c:pt idx="327">
                  <c:v>0.15207452791687501</c:v>
                </c:pt>
                <c:pt idx="328">
                  <c:v>0.15208532473955</c:v>
                </c:pt>
                <c:pt idx="329">
                  <c:v>0.15209635560028101</c:v>
                </c:pt>
                <c:pt idx="330">
                  <c:v>0.15210763356502499</c:v>
                </c:pt>
                <c:pt idx="331">
                  <c:v>0.152119172770801</c:v>
                </c:pt>
                <c:pt idx="332">
                  <c:v>0.15213098854179899</c:v>
                </c:pt>
                <c:pt idx="333">
                  <c:v>0.15214309752086699</c:v>
                </c:pt>
                <c:pt idx="334">
                  <c:v>0.15215551781876099</c:v>
                </c:pt>
                <c:pt idx="335">
                  <c:v>0.15216826918388701</c:v>
                </c:pt>
                <c:pt idx="336">
                  <c:v>0.15218137319577499</c:v>
                </c:pt>
                <c:pt idx="337">
                  <c:v>0.152194853486047</c:v>
                </c:pt>
                <c:pt idx="338">
                  <c:v>0.15220873599125501</c:v>
                </c:pt>
                <c:pt idx="339">
                  <c:v>0.152223049242733</c:v>
                </c:pt>
                <c:pt idx="340">
                  <c:v>0.15223782469937799</c:v>
                </c:pt>
                <c:pt idx="341">
                  <c:v>0.15225309713024601</c:v>
                </c:pt>
                <c:pt idx="342">
                  <c:v>0.15226890505483001</c:v>
                </c:pt>
                <c:pt idx="343">
                  <c:v>0.15228529124996701</c:v>
                </c:pt>
                <c:pt idx="344">
                  <c:v>0.15230230333338499</c:v>
                </c:pt>
                <c:pt idx="345">
                  <c:v>0.15231999443480099</c:v>
                </c:pt>
                <c:pt idx="346">
                  <c:v>0.15233842396612601</c:v>
                </c:pt>
                <c:pt idx="347">
                  <c:v>0.15235765850227201</c:v>
                </c:pt>
                <c:pt idx="348">
                  <c:v>0.152377772782891</c:v>
                </c:pt>
                <c:pt idx="349">
                  <c:v>0.152398850842318</c:v>
                </c:pt>
                <c:pt idx="350">
                  <c:v>0.152420987268967</c:v>
                </c:pt>
                <c:pt idx="351">
                  <c:v>0.15244428858495501</c:v>
                </c:pt>
                <c:pt idx="352">
                  <c:v>0.15246887471991699</c:v>
                </c:pt>
                <c:pt idx="353">
                  <c:v>0.15249488052775301</c:v>
                </c:pt>
                <c:pt idx="354">
                  <c:v>0.15252245725980901</c:v>
                </c:pt>
                <c:pt idx="355">
                  <c:v>0.15255177386323199</c:v>
                </c:pt>
                <c:pt idx="356">
                  <c:v>0.152583017924625</c:v>
                </c:pt>
                <c:pt idx="357">
                  <c:v>0.152616396043151</c:v>
                </c:pt>
                <c:pt idx="358">
                  <c:v>0.152652133429315</c:v>
                </c:pt>
                <c:pt idx="359">
                  <c:v>0.152690472648954</c:v>
                </c:pt>
                <c:pt idx="360">
                  <c:v>0.15273167176163399</c:v>
                </c:pt>
                <c:pt idx="361">
                  <c:v>0.152776002752714</c:v>
                </c:pt>
                <c:pt idx="362">
                  <c:v>0.152823752223154</c:v>
                </c:pt>
                <c:pt idx="363">
                  <c:v>0.15287522780652499</c:v>
                </c:pt>
                <c:pt idx="364">
                  <c:v>0.15293077571702099</c:v>
                </c:pt>
                <c:pt idx="365">
                  <c:v>0.15299081745603299</c:v>
                </c:pt>
                <c:pt idx="366">
                  <c:v>0.15305591845798799</c:v>
                </c:pt>
                <c:pt idx="367">
                  <c:v>0.153126913127099</c:v>
                </c:pt>
                <c:pt idx="368">
                  <c:v>0.15320514352982201</c:v>
                </c:pt>
                <c:pt idx="369">
                  <c:v>0.15326479640048701</c:v>
                </c:pt>
                <c:pt idx="370">
                  <c:v>0.153325968975115</c:v>
                </c:pt>
                <c:pt idx="371">
                  <c:v>0.15338789172895601</c:v>
                </c:pt>
                <c:pt idx="372">
                  <c:v>0.15345072289766801</c:v>
                </c:pt>
                <c:pt idx="373">
                  <c:v>0.153514499313671</c:v>
                </c:pt>
                <c:pt idx="374">
                  <c:v>0.15357927233802399</c:v>
                </c:pt>
                <c:pt idx="375">
                  <c:v>0.15364509337860799</c:v>
                </c:pt>
                <c:pt idx="376">
                  <c:v>0.15371201550286501</c:v>
                </c:pt>
                <c:pt idx="377">
                  <c:v>0.153780093404881</c:v>
                </c:pt>
                <c:pt idx="378">
                  <c:v>0.15384938353925201</c:v>
                </c:pt>
                <c:pt idx="379">
                  <c:v>0.15391994424726299</c:v>
                </c:pt>
                <c:pt idx="380">
                  <c:v>0.15399183589229401</c:v>
                </c:pt>
                <c:pt idx="381">
                  <c:v>0.15406512100394501</c:v>
                </c:pt>
                <c:pt idx="382">
                  <c:v>0.15413986443194999</c:v>
                </c:pt>
                <c:pt idx="383">
                  <c:v>0.15421613351093999</c:v>
                </c:pt>
                <c:pt idx="384">
                  <c:v>0.15429399823718701</c:v>
                </c:pt>
                <c:pt idx="385">
                  <c:v>0.154373531458599</c:v>
                </c:pt>
                <c:pt idx="386">
                  <c:v>0.15445480907933601</c:v>
                </c:pt>
                <c:pt idx="387">
                  <c:v>0.154537910280587</c:v>
                </c:pt>
                <c:pt idx="388">
                  <c:v>0.154622917759178</c:v>
                </c:pt>
                <c:pt idx="389">
                  <c:v>0.154709917985898</c:v>
                </c:pt>
                <c:pt idx="390">
                  <c:v>0.15479900148560799</c:v>
                </c:pt>
                <c:pt idx="391">
                  <c:v>0.15489026314146301</c:v>
                </c:pt>
                <c:pt idx="392">
                  <c:v>0.15498380252583199</c:v>
                </c:pt>
                <c:pt idx="393">
                  <c:v>0.15507972426081401</c:v>
                </c:pt>
                <c:pt idx="394">
                  <c:v>0.15517813841162001</c:v>
                </c:pt>
                <c:pt idx="395">
                  <c:v>0.15527916091645799</c:v>
                </c:pt>
                <c:pt idx="396">
                  <c:v>0.15538291405707799</c:v>
                </c:pt>
                <c:pt idx="397">
                  <c:v>0.15548952697461199</c:v>
                </c:pt>
                <c:pt idx="398">
                  <c:v>0.15559913623600999</c:v>
                </c:pt>
                <c:pt idx="399">
                  <c:v>0.15571188645702899</c:v>
                </c:pt>
                <c:pt idx="400">
                  <c:v>0.155827930988609</c:v>
                </c:pt>
                <c:pt idx="401">
                  <c:v>0.15594743267434899</c:v>
                </c:pt>
                <c:pt idx="402">
                  <c:v>0.15607056468795499</c:v>
                </c:pt>
                <c:pt idx="403">
                  <c:v>0.156197511460761</c:v>
                </c:pt>
                <c:pt idx="404">
                  <c:v>0.15632846971091299</c:v>
                </c:pt>
                <c:pt idx="405">
                  <c:v>0.15646364958756201</c:v>
                </c:pt>
                <c:pt idx="406">
                  <c:v>0.156603275945397</c:v>
                </c:pt>
                <c:pt idx="407">
                  <c:v>0.156747589767254</c:v>
                </c:pt>
                <c:pt idx="408">
                  <c:v>0.15689684975530099</c:v>
                </c:pt>
                <c:pt idx="409">
                  <c:v>0.15705133411463101</c:v>
                </c:pt>
                <c:pt idx="410">
                  <c:v>0.15721134255694499</c:v>
                </c:pt>
                <c:pt idx="411">
                  <c:v>0.157377198556679</c:v>
                </c:pt>
                <c:pt idx="412">
                  <c:v>0.15754925189742999</c:v>
                </c:pt>
                <c:pt idx="413">
                  <c:v>0.15772788155310299</c:v>
                </c:pt>
                <c:pt idx="414">
                  <c:v>0.157913498956154</c:v>
                </c:pt>
                <c:pt idx="415">
                  <c:v>0.158106551714806</c:v>
                </c:pt>
                <c:pt idx="416">
                  <c:v>0.15830752785264901</c:v>
                </c:pt>
                <c:pt idx="417">
                  <c:v>0.15851696065804599</c:v>
                </c:pt>
                <c:pt idx="418">
                  <c:v>0.15873543424785899</c:v>
                </c:pt>
                <c:pt idx="419">
                  <c:v>0.15896358997097601</c:v>
                </c:pt>
                <c:pt idx="420">
                  <c:v>0.15920213380293599</c:v>
                </c:pt>
                <c:pt idx="421">
                  <c:v>0.159451844914999</c:v>
                </c:pt>
                <c:pt idx="422">
                  <c:v>0.35945184491499899</c:v>
                </c:pt>
              </c:numCache>
            </c:numRef>
          </c:xVal>
          <c:yVal>
            <c:numRef>
              <c:f>Implicit_Fracs!$D$10:$D$432</c:f>
              <c:numCache>
                <c:formatCode>General</c:formatCode>
                <c:ptCount val="423"/>
                <c:pt idx="0">
                  <c:v>1.2262499999999999E-3</c:v>
                </c:pt>
                <c:pt idx="1">
                  <c:v>1.2262499999999999E-3</c:v>
                </c:pt>
                <c:pt idx="2">
                  <c:v>1.2262499999999999E-3</c:v>
                </c:pt>
                <c:pt idx="3">
                  <c:v>1.2262499999999999E-3</c:v>
                </c:pt>
                <c:pt idx="4">
                  <c:v>1.2262499999999999E-3</c:v>
                </c:pt>
                <c:pt idx="5">
                  <c:v>1.2262499999999999E-3</c:v>
                </c:pt>
                <c:pt idx="6">
                  <c:v>1.2262499999999999E-3</c:v>
                </c:pt>
                <c:pt idx="7">
                  <c:v>1.2262499999999999E-3</c:v>
                </c:pt>
                <c:pt idx="8">
                  <c:v>1.2262499999999999E-3</c:v>
                </c:pt>
                <c:pt idx="9">
                  <c:v>1.2262499999999999E-3</c:v>
                </c:pt>
                <c:pt idx="10">
                  <c:v>1.2262499999999999E-3</c:v>
                </c:pt>
                <c:pt idx="11">
                  <c:v>1.2262499999999999E-3</c:v>
                </c:pt>
                <c:pt idx="12">
                  <c:v>1.2262499999999999E-3</c:v>
                </c:pt>
                <c:pt idx="13">
                  <c:v>1.2262499999999999E-3</c:v>
                </c:pt>
                <c:pt idx="14">
                  <c:v>1.2262499999999999E-3</c:v>
                </c:pt>
                <c:pt idx="15">
                  <c:v>1.2262499999999999E-3</c:v>
                </c:pt>
                <c:pt idx="16">
                  <c:v>1.2262499999999999E-3</c:v>
                </c:pt>
                <c:pt idx="17">
                  <c:v>1.2262499999999999E-3</c:v>
                </c:pt>
                <c:pt idx="18">
                  <c:v>1.2262499999999999E-3</c:v>
                </c:pt>
                <c:pt idx="19">
                  <c:v>1.2262499999999999E-3</c:v>
                </c:pt>
                <c:pt idx="20">
                  <c:v>1.2262499999999999E-3</c:v>
                </c:pt>
                <c:pt idx="21">
                  <c:v>1.2262499999999999E-3</c:v>
                </c:pt>
                <c:pt idx="22">
                  <c:v>1.2262499999999999E-3</c:v>
                </c:pt>
                <c:pt idx="23">
                  <c:v>1.2262499999999999E-3</c:v>
                </c:pt>
                <c:pt idx="24">
                  <c:v>1.2262499999999999E-3</c:v>
                </c:pt>
                <c:pt idx="25">
                  <c:v>1.2262499999999999E-3</c:v>
                </c:pt>
                <c:pt idx="26">
                  <c:v>1.2262499999999999E-3</c:v>
                </c:pt>
                <c:pt idx="27">
                  <c:v>1.2262499999999999E-3</c:v>
                </c:pt>
                <c:pt idx="28">
                  <c:v>1.2262499999999999E-3</c:v>
                </c:pt>
                <c:pt idx="29">
                  <c:v>1.2262499999999999E-3</c:v>
                </c:pt>
                <c:pt idx="30">
                  <c:v>1.2262499999999999E-3</c:v>
                </c:pt>
                <c:pt idx="31">
                  <c:v>1.2262499999999999E-3</c:v>
                </c:pt>
                <c:pt idx="32">
                  <c:v>1.2262499999999999E-3</c:v>
                </c:pt>
                <c:pt idx="33">
                  <c:v>1.2262499999999999E-3</c:v>
                </c:pt>
                <c:pt idx="34">
                  <c:v>1.2262499999999999E-3</c:v>
                </c:pt>
                <c:pt idx="35">
                  <c:v>1.2262499999999999E-3</c:v>
                </c:pt>
                <c:pt idx="36">
                  <c:v>1.2262499999999999E-3</c:v>
                </c:pt>
                <c:pt idx="37">
                  <c:v>1.2262499999999999E-3</c:v>
                </c:pt>
                <c:pt idx="38">
                  <c:v>1.2262499999999999E-3</c:v>
                </c:pt>
                <c:pt idx="39">
                  <c:v>1.2262499999999999E-3</c:v>
                </c:pt>
                <c:pt idx="40">
                  <c:v>1.2262499999999999E-3</c:v>
                </c:pt>
                <c:pt idx="41">
                  <c:v>1.2262499999999999E-3</c:v>
                </c:pt>
                <c:pt idx="42">
                  <c:v>1.2262499999999999E-3</c:v>
                </c:pt>
                <c:pt idx="43">
                  <c:v>1.2262499999999999E-3</c:v>
                </c:pt>
                <c:pt idx="44">
                  <c:v>1.2262499999999999E-3</c:v>
                </c:pt>
                <c:pt idx="45">
                  <c:v>1.2262499999999999E-3</c:v>
                </c:pt>
                <c:pt idx="46">
                  <c:v>1.2262499999999999E-3</c:v>
                </c:pt>
                <c:pt idx="47">
                  <c:v>1.2262499999999999E-3</c:v>
                </c:pt>
                <c:pt idx="48">
                  <c:v>1.2262499999999999E-3</c:v>
                </c:pt>
                <c:pt idx="49">
                  <c:v>1.2262499999999999E-3</c:v>
                </c:pt>
                <c:pt idx="50">
                  <c:v>1.2262499999999999E-3</c:v>
                </c:pt>
                <c:pt idx="51">
                  <c:v>1.2262499999999999E-3</c:v>
                </c:pt>
                <c:pt idx="52">
                  <c:v>1.2262499999999999E-3</c:v>
                </c:pt>
                <c:pt idx="53">
                  <c:v>1.2262499999999999E-3</c:v>
                </c:pt>
                <c:pt idx="54">
                  <c:v>1.2262499999999999E-3</c:v>
                </c:pt>
                <c:pt idx="55">
                  <c:v>1.2262499999999999E-3</c:v>
                </c:pt>
                <c:pt idx="56">
                  <c:v>1.2262499999999999E-3</c:v>
                </c:pt>
                <c:pt idx="57">
                  <c:v>1.2262499999999999E-3</c:v>
                </c:pt>
                <c:pt idx="58">
                  <c:v>1.2262499999999999E-3</c:v>
                </c:pt>
                <c:pt idx="59">
                  <c:v>1.2262499999999999E-3</c:v>
                </c:pt>
                <c:pt idx="60">
                  <c:v>1.2262499999999999E-3</c:v>
                </c:pt>
                <c:pt idx="61">
                  <c:v>1.2262499999999999E-3</c:v>
                </c:pt>
                <c:pt idx="62">
                  <c:v>1.2262499999999999E-3</c:v>
                </c:pt>
                <c:pt idx="63">
                  <c:v>1.2262499999999999E-3</c:v>
                </c:pt>
                <c:pt idx="64">
                  <c:v>1.2262499999999999E-3</c:v>
                </c:pt>
                <c:pt idx="65">
                  <c:v>1.2262499999999999E-3</c:v>
                </c:pt>
                <c:pt idx="66">
                  <c:v>1.2262499999999999E-3</c:v>
                </c:pt>
                <c:pt idx="67">
                  <c:v>1.2262499999999999E-3</c:v>
                </c:pt>
                <c:pt idx="68">
                  <c:v>1.2262499999999999E-3</c:v>
                </c:pt>
                <c:pt idx="69">
                  <c:v>1.2262499999999999E-3</c:v>
                </c:pt>
                <c:pt idx="70">
                  <c:v>1.2262499999999999E-3</c:v>
                </c:pt>
                <c:pt idx="71">
                  <c:v>1.2262499999999999E-3</c:v>
                </c:pt>
                <c:pt idx="72">
                  <c:v>1.2262499999999999E-3</c:v>
                </c:pt>
                <c:pt idx="73">
                  <c:v>1.2262499999999999E-3</c:v>
                </c:pt>
                <c:pt idx="74">
                  <c:v>1.2262499999999999E-3</c:v>
                </c:pt>
                <c:pt idx="75">
                  <c:v>1.2262499999999999E-3</c:v>
                </c:pt>
                <c:pt idx="76">
                  <c:v>1.2262499999999999E-3</c:v>
                </c:pt>
                <c:pt idx="77">
                  <c:v>1.2262499999999999E-3</c:v>
                </c:pt>
                <c:pt idx="78">
                  <c:v>1.2262499999999999E-3</c:v>
                </c:pt>
                <c:pt idx="79">
                  <c:v>1.2262499999999999E-3</c:v>
                </c:pt>
                <c:pt idx="80">
                  <c:v>1.2262499999999999E-3</c:v>
                </c:pt>
                <c:pt idx="81">
                  <c:v>1.2262499999999999E-3</c:v>
                </c:pt>
                <c:pt idx="82">
                  <c:v>1.2262499999999999E-3</c:v>
                </c:pt>
                <c:pt idx="83">
                  <c:v>1.2262499999999999E-3</c:v>
                </c:pt>
                <c:pt idx="84">
                  <c:v>1.2262499999999999E-3</c:v>
                </c:pt>
                <c:pt idx="85">
                  <c:v>1.2262499999999999E-3</c:v>
                </c:pt>
                <c:pt idx="86">
                  <c:v>1.2262499999999999E-3</c:v>
                </c:pt>
                <c:pt idx="87">
                  <c:v>1.2262499999999999E-3</c:v>
                </c:pt>
                <c:pt idx="88">
                  <c:v>1.2262499999999999E-3</c:v>
                </c:pt>
                <c:pt idx="89">
                  <c:v>1.2262499999999999E-3</c:v>
                </c:pt>
                <c:pt idx="90">
                  <c:v>1.2262499999999999E-3</c:v>
                </c:pt>
                <c:pt idx="91">
                  <c:v>1.2262499999999999E-3</c:v>
                </c:pt>
                <c:pt idx="92">
                  <c:v>1.2262499999999999E-3</c:v>
                </c:pt>
                <c:pt idx="93">
                  <c:v>1.2262499999999999E-3</c:v>
                </c:pt>
                <c:pt idx="94">
                  <c:v>1.2262499999999999E-3</c:v>
                </c:pt>
                <c:pt idx="95">
                  <c:v>1.2262499999999999E-3</c:v>
                </c:pt>
                <c:pt idx="96">
                  <c:v>1.2262499999999999E-3</c:v>
                </c:pt>
                <c:pt idx="97">
                  <c:v>1.2262499999999999E-3</c:v>
                </c:pt>
                <c:pt idx="98">
                  <c:v>1.2262499999999999E-3</c:v>
                </c:pt>
                <c:pt idx="99">
                  <c:v>1.2262499999999999E-3</c:v>
                </c:pt>
                <c:pt idx="100">
                  <c:v>1.2262499999999999E-3</c:v>
                </c:pt>
                <c:pt idx="101">
                  <c:v>1.2262499999999999E-3</c:v>
                </c:pt>
                <c:pt idx="102">
                  <c:v>1.2262499999999999E-3</c:v>
                </c:pt>
                <c:pt idx="103">
                  <c:v>1.2262499999999999E-3</c:v>
                </c:pt>
                <c:pt idx="104">
                  <c:v>1.2262499999999999E-3</c:v>
                </c:pt>
                <c:pt idx="105">
                  <c:v>1.2262499999999999E-3</c:v>
                </c:pt>
                <c:pt idx="106">
                  <c:v>1.2262499999999999E-3</c:v>
                </c:pt>
                <c:pt idx="107">
                  <c:v>1.2262499999999999E-3</c:v>
                </c:pt>
                <c:pt idx="108">
                  <c:v>1.2262499999999999E-3</c:v>
                </c:pt>
                <c:pt idx="109">
                  <c:v>1.2262499999999999E-3</c:v>
                </c:pt>
                <c:pt idx="110">
                  <c:v>1.2262499999999999E-3</c:v>
                </c:pt>
                <c:pt idx="111">
                  <c:v>1.2262499999999999E-3</c:v>
                </c:pt>
                <c:pt idx="112">
                  <c:v>1.2262499999999999E-3</c:v>
                </c:pt>
                <c:pt idx="113">
                  <c:v>1.2262499999999999E-3</c:v>
                </c:pt>
                <c:pt idx="114">
                  <c:v>1.2262499999999999E-3</c:v>
                </c:pt>
                <c:pt idx="115">
                  <c:v>1.2262499999999999E-3</c:v>
                </c:pt>
                <c:pt idx="116">
                  <c:v>1.2262499999999999E-3</c:v>
                </c:pt>
                <c:pt idx="117">
                  <c:v>1.2262499999999999E-3</c:v>
                </c:pt>
                <c:pt idx="118">
                  <c:v>1.2262499999999999E-3</c:v>
                </c:pt>
                <c:pt idx="119">
                  <c:v>1.2262499999999999E-3</c:v>
                </c:pt>
                <c:pt idx="120">
                  <c:v>1.2262499999999999E-3</c:v>
                </c:pt>
                <c:pt idx="121">
                  <c:v>1.2262499999999999E-3</c:v>
                </c:pt>
                <c:pt idx="122">
                  <c:v>1.2262499999999999E-3</c:v>
                </c:pt>
                <c:pt idx="123">
                  <c:v>1.2262499999999999E-3</c:v>
                </c:pt>
                <c:pt idx="124">
                  <c:v>1.2262499999999999E-3</c:v>
                </c:pt>
                <c:pt idx="125">
                  <c:v>1.2262499999999999E-3</c:v>
                </c:pt>
                <c:pt idx="126">
                  <c:v>1.2262499999999999E-3</c:v>
                </c:pt>
                <c:pt idx="127">
                  <c:v>1.2262499999999999E-3</c:v>
                </c:pt>
                <c:pt idx="128">
                  <c:v>1.2262499999999999E-3</c:v>
                </c:pt>
                <c:pt idx="129">
                  <c:v>1.2262499999999999E-3</c:v>
                </c:pt>
                <c:pt idx="130">
                  <c:v>1.2262499999999999E-3</c:v>
                </c:pt>
                <c:pt idx="131">
                  <c:v>1.2262499999999999E-3</c:v>
                </c:pt>
                <c:pt idx="132">
                  <c:v>1.2262499999999999E-3</c:v>
                </c:pt>
                <c:pt idx="133">
                  <c:v>1.2262499999999999E-3</c:v>
                </c:pt>
                <c:pt idx="134">
                  <c:v>1.2262499999999999E-3</c:v>
                </c:pt>
                <c:pt idx="135">
                  <c:v>1.2262499999999999E-3</c:v>
                </c:pt>
                <c:pt idx="136">
                  <c:v>1.2262499999999999E-3</c:v>
                </c:pt>
                <c:pt idx="137">
                  <c:v>1.2262499999999999E-3</c:v>
                </c:pt>
                <c:pt idx="138">
                  <c:v>1.2262499999999999E-3</c:v>
                </c:pt>
                <c:pt idx="139">
                  <c:v>1.2262499999999999E-3</c:v>
                </c:pt>
                <c:pt idx="140">
                  <c:v>1.2262499999999999E-3</c:v>
                </c:pt>
                <c:pt idx="141">
                  <c:v>1.2262499999999999E-3</c:v>
                </c:pt>
                <c:pt idx="142">
                  <c:v>1.2262499999999999E-3</c:v>
                </c:pt>
                <c:pt idx="143">
                  <c:v>1.2262499999999999E-3</c:v>
                </c:pt>
                <c:pt idx="144">
                  <c:v>1.2262499999999999E-3</c:v>
                </c:pt>
                <c:pt idx="145">
                  <c:v>1.2262499999999999E-3</c:v>
                </c:pt>
                <c:pt idx="146">
                  <c:v>1.2262499999999999E-3</c:v>
                </c:pt>
                <c:pt idx="147">
                  <c:v>1.2262499999999999E-3</c:v>
                </c:pt>
                <c:pt idx="148">
                  <c:v>1.2262499999999999E-3</c:v>
                </c:pt>
                <c:pt idx="149">
                  <c:v>1.2262499999999999E-3</c:v>
                </c:pt>
                <c:pt idx="150">
                  <c:v>1.2262499999999999E-3</c:v>
                </c:pt>
                <c:pt idx="151">
                  <c:v>1.2262499999999999E-3</c:v>
                </c:pt>
                <c:pt idx="152">
                  <c:v>1.2262499999999999E-3</c:v>
                </c:pt>
                <c:pt idx="153">
                  <c:v>1.2262499999999999E-3</c:v>
                </c:pt>
                <c:pt idx="154">
                  <c:v>1.2262499999999999E-3</c:v>
                </c:pt>
                <c:pt idx="155">
                  <c:v>1.2262499999999999E-3</c:v>
                </c:pt>
                <c:pt idx="156">
                  <c:v>1.2262499999999999E-3</c:v>
                </c:pt>
                <c:pt idx="157">
                  <c:v>1.2262499999999999E-3</c:v>
                </c:pt>
                <c:pt idx="158">
                  <c:v>1.2262499999999999E-3</c:v>
                </c:pt>
                <c:pt idx="159">
                  <c:v>1.2262499999999999E-3</c:v>
                </c:pt>
                <c:pt idx="160">
                  <c:v>1.2262499999999999E-3</c:v>
                </c:pt>
                <c:pt idx="161">
                  <c:v>1.2262499999999999E-3</c:v>
                </c:pt>
                <c:pt idx="162">
                  <c:v>1.2262499999999999E-3</c:v>
                </c:pt>
                <c:pt idx="163">
                  <c:v>1.2262499999999999E-3</c:v>
                </c:pt>
                <c:pt idx="164">
                  <c:v>1.2262499999999999E-3</c:v>
                </c:pt>
                <c:pt idx="165">
                  <c:v>1.2262499999999999E-3</c:v>
                </c:pt>
                <c:pt idx="166">
                  <c:v>1.2262499999999999E-3</c:v>
                </c:pt>
                <c:pt idx="167">
                  <c:v>1.2262499999999999E-3</c:v>
                </c:pt>
                <c:pt idx="168">
                  <c:v>1.2262499999999999E-3</c:v>
                </c:pt>
                <c:pt idx="169">
                  <c:v>1.2262499999999999E-3</c:v>
                </c:pt>
                <c:pt idx="170">
                  <c:v>1.2262499999999999E-3</c:v>
                </c:pt>
                <c:pt idx="171">
                  <c:v>1.2262499999999999E-3</c:v>
                </c:pt>
                <c:pt idx="172">
                  <c:v>1.2262499999999999E-3</c:v>
                </c:pt>
                <c:pt idx="173">
                  <c:v>1.2262499999999999E-3</c:v>
                </c:pt>
                <c:pt idx="174">
                  <c:v>1.2262499999999999E-3</c:v>
                </c:pt>
                <c:pt idx="175">
                  <c:v>1.2262499999999999E-3</c:v>
                </c:pt>
                <c:pt idx="176">
                  <c:v>1.2262499999999999E-3</c:v>
                </c:pt>
                <c:pt idx="177">
                  <c:v>1.2262499999999999E-3</c:v>
                </c:pt>
                <c:pt idx="178">
                  <c:v>1.2262499999999999E-3</c:v>
                </c:pt>
                <c:pt idx="179">
                  <c:v>1.2262499999999999E-3</c:v>
                </c:pt>
                <c:pt idx="180">
                  <c:v>1.2262499999999999E-3</c:v>
                </c:pt>
                <c:pt idx="181">
                  <c:v>1.2262499999999999E-3</c:v>
                </c:pt>
                <c:pt idx="182">
                  <c:v>1.2262499999999999E-3</c:v>
                </c:pt>
                <c:pt idx="183">
                  <c:v>1.2262499999999999E-3</c:v>
                </c:pt>
                <c:pt idx="184">
                  <c:v>1.2262499999999999E-3</c:v>
                </c:pt>
                <c:pt idx="185">
                  <c:v>1.2262499999999999E-3</c:v>
                </c:pt>
                <c:pt idx="186">
                  <c:v>1.2262499999999999E-3</c:v>
                </c:pt>
                <c:pt idx="187">
                  <c:v>1.2262499999999999E-3</c:v>
                </c:pt>
                <c:pt idx="188">
                  <c:v>1.2262499999999999E-3</c:v>
                </c:pt>
                <c:pt idx="189">
                  <c:v>1.2262499999999999E-3</c:v>
                </c:pt>
                <c:pt idx="190">
                  <c:v>1.2262499999999999E-3</c:v>
                </c:pt>
                <c:pt idx="191">
                  <c:v>1.2262499999999999E-3</c:v>
                </c:pt>
                <c:pt idx="192">
                  <c:v>1.2262499999999999E-3</c:v>
                </c:pt>
                <c:pt idx="193">
                  <c:v>1.2262499999999999E-3</c:v>
                </c:pt>
                <c:pt idx="194">
                  <c:v>1.2262499999999999E-3</c:v>
                </c:pt>
                <c:pt idx="195">
                  <c:v>1.2262499999999999E-3</c:v>
                </c:pt>
                <c:pt idx="196">
                  <c:v>1.2262499999999999E-3</c:v>
                </c:pt>
                <c:pt idx="197">
                  <c:v>1.2262499999999999E-3</c:v>
                </c:pt>
                <c:pt idx="198">
                  <c:v>1.2262499999999999E-3</c:v>
                </c:pt>
                <c:pt idx="199">
                  <c:v>1.2262499999999999E-3</c:v>
                </c:pt>
                <c:pt idx="200">
                  <c:v>1.2262499999999999E-3</c:v>
                </c:pt>
                <c:pt idx="201">
                  <c:v>1.2262499999999999E-3</c:v>
                </c:pt>
                <c:pt idx="202">
                  <c:v>1.2262499999999999E-3</c:v>
                </c:pt>
                <c:pt idx="203">
                  <c:v>1.2262499999999999E-3</c:v>
                </c:pt>
                <c:pt idx="204">
                  <c:v>1.2262499999999999E-3</c:v>
                </c:pt>
                <c:pt idx="205">
                  <c:v>1.2262499999999999E-3</c:v>
                </c:pt>
                <c:pt idx="206">
                  <c:v>1.2262499999999999E-3</c:v>
                </c:pt>
                <c:pt idx="207">
                  <c:v>1.2262499999999999E-3</c:v>
                </c:pt>
                <c:pt idx="208">
                  <c:v>1.2262499999999999E-3</c:v>
                </c:pt>
                <c:pt idx="209">
                  <c:v>1.2262499999999999E-3</c:v>
                </c:pt>
                <c:pt idx="210">
                  <c:v>1.2262499999999999E-3</c:v>
                </c:pt>
                <c:pt idx="211">
                  <c:v>1.2262499999999999E-3</c:v>
                </c:pt>
                <c:pt idx="212">
                  <c:v>1.2262499999999999E-3</c:v>
                </c:pt>
                <c:pt idx="213">
                  <c:v>1.2262499999999999E-3</c:v>
                </c:pt>
                <c:pt idx="214">
                  <c:v>1.2262499999999999E-3</c:v>
                </c:pt>
                <c:pt idx="215">
                  <c:v>1.2262499999999999E-3</c:v>
                </c:pt>
                <c:pt idx="216">
                  <c:v>1.2262499999999999E-3</c:v>
                </c:pt>
                <c:pt idx="217">
                  <c:v>1.2262499999999999E-3</c:v>
                </c:pt>
                <c:pt idx="218">
                  <c:v>1.2262499999999999E-3</c:v>
                </c:pt>
                <c:pt idx="219">
                  <c:v>1.2262499999999999E-3</c:v>
                </c:pt>
                <c:pt idx="220">
                  <c:v>1.2262499999999999E-3</c:v>
                </c:pt>
                <c:pt idx="221">
                  <c:v>1.2262499999999999E-3</c:v>
                </c:pt>
                <c:pt idx="222">
                  <c:v>1.2262499999999999E-3</c:v>
                </c:pt>
                <c:pt idx="223">
                  <c:v>1.2262499999999999E-3</c:v>
                </c:pt>
                <c:pt idx="224">
                  <c:v>1.2262499999999999E-3</c:v>
                </c:pt>
                <c:pt idx="225">
                  <c:v>1.2262499999999999E-3</c:v>
                </c:pt>
                <c:pt idx="226">
                  <c:v>1.2262499999999999E-3</c:v>
                </c:pt>
                <c:pt idx="227">
                  <c:v>1.2262499999999999E-3</c:v>
                </c:pt>
                <c:pt idx="228">
                  <c:v>1.2262499999999999E-3</c:v>
                </c:pt>
                <c:pt idx="229">
                  <c:v>1.2262499999999999E-3</c:v>
                </c:pt>
                <c:pt idx="230">
                  <c:v>1.2262499999999999E-3</c:v>
                </c:pt>
                <c:pt idx="231">
                  <c:v>1.2262499999999999E-3</c:v>
                </c:pt>
                <c:pt idx="232">
                  <c:v>1.2262499999999999E-3</c:v>
                </c:pt>
                <c:pt idx="233">
                  <c:v>1.2262499999999999E-3</c:v>
                </c:pt>
                <c:pt idx="234">
                  <c:v>1.2262499999999999E-3</c:v>
                </c:pt>
                <c:pt idx="235">
                  <c:v>1.2262499999999999E-3</c:v>
                </c:pt>
                <c:pt idx="236">
                  <c:v>1.2262499999999999E-3</c:v>
                </c:pt>
                <c:pt idx="237">
                  <c:v>1.2262499999999999E-3</c:v>
                </c:pt>
                <c:pt idx="238">
                  <c:v>1.2262499999999999E-3</c:v>
                </c:pt>
                <c:pt idx="239">
                  <c:v>1.2262499999999999E-3</c:v>
                </c:pt>
                <c:pt idx="240">
                  <c:v>1.2262499999999999E-3</c:v>
                </c:pt>
                <c:pt idx="241">
                  <c:v>1.2262499999999999E-3</c:v>
                </c:pt>
                <c:pt idx="242">
                  <c:v>1.2262499999999999E-3</c:v>
                </c:pt>
                <c:pt idx="243">
                  <c:v>1.2262499999999999E-3</c:v>
                </c:pt>
                <c:pt idx="244">
                  <c:v>1.2262499999999999E-3</c:v>
                </c:pt>
                <c:pt idx="245">
                  <c:v>1.2262499999999999E-3</c:v>
                </c:pt>
                <c:pt idx="246">
                  <c:v>1.2262499999999999E-3</c:v>
                </c:pt>
                <c:pt idx="247">
                  <c:v>1.2262499999999999E-3</c:v>
                </c:pt>
                <c:pt idx="248">
                  <c:v>1.2262499999999999E-3</c:v>
                </c:pt>
                <c:pt idx="249">
                  <c:v>1.2262499999999999E-3</c:v>
                </c:pt>
                <c:pt idx="250">
                  <c:v>1.2262499999999999E-3</c:v>
                </c:pt>
                <c:pt idx="251">
                  <c:v>1.2262499999999999E-3</c:v>
                </c:pt>
                <c:pt idx="252">
                  <c:v>1.2262499999999999E-3</c:v>
                </c:pt>
                <c:pt idx="253">
                  <c:v>1.2262499999999999E-3</c:v>
                </c:pt>
                <c:pt idx="254">
                  <c:v>1.2262499999999999E-3</c:v>
                </c:pt>
                <c:pt idx="255">
                  <c:v>1.2262499999999999E-3</c:v>
                </c:pt>
                <c:pt idx="256">
                  <c:v>1.2262499999999999E-3</c:v>
                </c:pt>
                <c:pt idx="257">
                  <c:v>1.2262499999999999E-3</c:v>
                </c:pt>
                <c:pt idx="258">
                  <c:v>1.2262499999999999E-3</c:v>
                </c:pt>
                <c:pt idx="259">
                  <c:v>1.2262499999999999E-3</c:v>
                </c:pt>
                <c:pt idx="260">
                  <c:v>1.2262499999999999E-3</c:v>
                </c:pt>
                <c:pt idx="261">
                  <c:v>1.2262499999999999E-3</c:v>
                </c:pt>
                <c:pt idx="262">
                  <c:v>1.2262499999999999E-3</c:v>
                </c:pt>
                <c:pt idx="263">
                  <c:v>1.2262499999999999E-3</c:v>
                </c:pt>
                <c:pt idx="264">
                  <c:v>1.2262499999999999E-3</c:v>
                </c:pt>
                <c:pt idx="265">
                  <c:v>1.2262499999999999E-3</c:v>
                </c:pt>
                <c:pt idx="266">
                  <c:v>1.2262499999999999E-3</c:v>
                </c:pt>
                <c:pt idx="267">
                  <c:v>1.2262499999999999E-3</c:v>
                </c:pt>
                <c:pt idx="268">
                  <c:v>1.2262499999999999E-3</c:v>
                </c:pt>
                <c:pt idx="269">
                  <c:v>1.2262499999999999E-3</c:v>
                </c:pt>
                <c:pt idx="270">
                  <c:v>1.2262499999999999E-3</c:v>
                </c:pt>
                <c:pt idx="271">
                  <c:v>1.2262499999999999E-3</c:v>
                </c:pt>
                <c:pt idx="272">
                  <c:v>1.2262499999999999E-3</c:v>
                </c:pt>
                <c:pt idx="273">
                  <c:v>1.2262499999999999E-3</c:v>
                </c:pt>
                <c:pt idx="274">
                  <c:v>1.2262499999999999E-3</c:v>
                </c:pt>
                <c:pt idx="275">
                  <c:v>1.2262499999999999E-3</c:v>
                </c:pt>
                <c:pt idx="276">
                  <c:v>1.2262499999999999E-3</c:v>
                </c:pt>
                <c:pt idx="277">
                  <c:v>1.2262499999999999E-3</c:v>
                </c:pt>
                <c:pt idx="278">
                  <c:v>1.2262499999999999E-3</c:v>
                </c:pt>
                <c:pt idx="279">
                  <c:v>1.2262499999999999E-3</c:v>
                </c:pt>
                <c:pt idx="280">
                  <c:v>1.2262499999999999E-3</c:v>
                </c:pt>
                <c:pt idx="281">
                  <c:v>1.2262499999999999E-3</c:v>
                </c:pt>
                <c:pt idx="282">
                  <c:v>1.2262499999999999E-3</c:v>
                </c:pt>
                <c:pt idx="283">
                  <c:v>1.2262499999999999E-3</c:v>
                </c:pt>
                <c:pt idx="284">
                  <c:v>1.2262499999999999E-3</c:v>
                </c:pt>
                <c:pt idx="285">
                  <c:v>1.2262499999999999E-3</c:v>
                </c:pt>
                <c:pt idx="286">
                  <c:v>1.2262499999999999E-3</c:v>
                </c:pt>
                <c:pt idx="287">
                  <c:v>1.2262499999999999E-3</c:v>
                </c:pt>
                <c:pt idx="288">
                  <c:v>1.2262499999999999E-3</c:v>
                </c:pt>
                <c:pt idx="289">
                  <c:v>1.2262499999999999E-3</c:v>
                </c:pt>
                <c:pt idx="290">
                  <c:v>1.2262499999999999E-3</c:v>
                </c:pt>
                <c:pt idx="291">
                  <c:v>1.2262499999999999E-3</c:v>
                </c:pt>
                <c:pt idx="292">
                  <c:v>1.2262499999999999E-3</c:v>
                </c:pt>
                <c:pt idx="293">
                  <c:v>1.2262499999999999E-3</c:v>
                </c:pt>
                <c:pt idx="294">
                  <c:v>1.2262499999999999E-3</c:v>
                </c:pt>
                <c:pt idx="295">
                  <c:v>1.2262499999999999E-3</c:v>
                </c:pt>
                <c:pt idx="296">
                  <c:v>1.2262499999999999E-3</c:v>
                </c:pt>
                <c:pt idx="297">
                  <c:v>1.2262499999999999E-3</c:v>
                </c:pt>
                <c:pt idx="298">
                  <c:v>1.2262499999999999E-3</c:v>
                </c:pt>
                <c:pt idx="299">
                  <c:v>1.2262499999999999E-3</c:v>
                </c:pt>
                <c:pt idx="300">
                  <c:v>1.2262499999999999E-3</c:v>
                </c:pt>
                <c:pt idx="301">
                  <c:v>1.2262499999999999E-3</c:v>
                </c:pt>
                <c:pt idx="302">
                  <c:v>1.2262499999999999E-3</c:v>
                </c:pt>
                <c:pt idx="303">
                  <c:v>1.2262499999999999E-3</c:v>
                </c:pt>
                <c:pt idx="304">
                  <c:v>1.2262499999999999E-3</c:v>
                </c:pt>
                <c:pt idx="305">
                  <c:v>1.2262499999999999E-3</c:v>
                </c:pt>
                <c:pt idx="306">
                  <c:v>1.2262499999999999E-3</c:v>
                </c:pt>
                <c:pt idx="307">
                  <c:v>1.2262499999999999E-3</c:v>
                </c:pt>
                <c:pt idx="308">
                  <c:v>1.2262499999999999E-3</c:v>
                </c:pt>
                <c:pt idx="309">
                  <c:v>1.2262499999999999E-3</c:v>
                </c:pt>
                <c:pt idx="310">
                  <c:v>1.2262499999999999E-3</c:v>
                </c:pt>
                <c:pt idx="311">
                  <c:v>1.2262499999999999E-3</c:v>
                </c:pt>
                <c:pt idx="312">
                  <c:v>1.2262499999999999E-3</c:v>
                </c:pt>
                <c:pt idx="313">
                  <c:v>1.2262499999999999E-3</c:v>
                </c:pt>
                <c:pt idx="314">
                  <c:v>1.2262499999999999E-3</c:v>
                </c:pt>
                <c:pt idx="315">
                  <c:v>1.2262499999999999E-3</c:v>
                </c:pt>
                <c:pt idx="316">
                  <c:v>1.2262499999999999E-3</c:v>
                </c:pt>
                <c:pt idx="317">
                  <c:v>1.2262499999999999E-3</c:v>
                </c:pt>
                <c:pt idx="318">
                  <c:v>1.2262499999999999E-3</c:v>
                </c:pt>
                <c:pt idx="319">
                  <c:v>1.2262499999999999E-3</c:v>
                </c:pt>
                <c:pt idx="320">
                  <c:v>1.2262499999999999E-3</c:v>
                </c:pt>
                <c:pt idx="321">
                  <c:v>1.2262499999999999E-3</c:v>
                </c:pt>
                <c:pt idx="322">
                  <c:v>1.2262499999999999E-3</c:v>
                </c:pt>
                <c:pt idx="323">
                  <c:v>1.2262499999999999E-3</c:v>
                </c:pt>
                <c:pt idx="324">
                  <c:v>1.2262499999999999E-3</c:v>
                </c:pt>
                <c:pt idx="325">
                  <c:v>1.2262499999999999E-3</c:v>
                </c:pt>
                <c:pt idx="326">
                  <c:v>1.2262499999999999E-3</c:v>
                </c:pt>
                <c:pt idx="327">
                  <c:v>1.2262499999999999E-3</c:v>
                </c:pt>
                <c:pt idx="328">
                  <c:v>1.2262499999999999E-3</c:v>
                </c:pt>
                <c:pt idx="329">
                  <c:v>1.2262499999999999E-3</c:v>
                </c:pt>
                <c:pt idx="330">
                  <c:v>1.2262499999999999E-3</c:v>
                </c:pt>
                <c:pt idx="331">
                  <c:v>1.2262499999999999E-3</c:v>
                </c:pt>
                <c:pt idx="332">
                  <c:v>1.2262499999999999E-3</c:v>
                </c:pt>
                <c:pt idx="333">
                  <c:v>1.2262499999999999E-3</c:v>
                </c:pt>
                <c:pt idx="334">
                  <c:v>1.2262499999999999E-3</c:v>
                </c:pt>
                <c:pt idx="335">
                  <c:v>1.2262499999999999E-3</c:v>
                </c:pt>
                <c:pt idx="336">
                  <c:v>1.2262499999999999E-3</c:v>
                </c:pt>
                <c:pt idx="337">
                  <c:v>1.2262499999999999E-3</c:v>
                </c:pt>
                <c:pt idx="338">
                  <c:v>1.2262499999999999E-3</c:v>
                </c:pt>
                <c:pt idx="339">
                  <c:v>1.2262499999999999E-3</c:v>
                </c:pt>
                <c:pt idx="340">
                  <c:v>1.2262499999999999E-3</c:v>
                </c:pt>
                <c:pt idx="341">
                  <c:v>1.2262499999999999E-3</c:v>
                </c:pt>
                <c:pt idx="342">
                  <c:v>1.2262499999999999E-3</c:v>
                </c:pt>
                <c:pt idx="343">
                  <c:v>1.2262499999999999E-3</c:v>
                </c:pt>
                <c:pt idx="344">
                  <c:v>1.2262499999999999E-3</c:v>
                </c:pt>
                <c:pt idx="345">
                  <c:v>1.2262499999999999E-3</c:v>
                </c:pt>
                <c:pt idx="346">
                  <c:v>1.2262499999999999E-3</c:v>
                </c:pt>
                <c:pt idx="347">
                  <c:v>1.2262499999999999E-3</c:v>
                </c:pt>
                <c:pt idx="348">
                  <c:v>1.2262499999999999E-3</c:v>
                </c:pt>
                <c:pt idx="349">
                  <c:v>1.2262499999999999E-3</c:v>
                </c:pt>
                <c:pt idx="350">
                  <c:v>1.2262499999999999E-3</c:v>
                </c:pt>
                <c:pt idx="351">
                  <c:v>1.2262499999999999E-3</c:v>
                </c:pt>
                <c:pt idx="352">
                  <c:v>1.2262499999999999E-3</c:v>
                </c:pt>
                <c:pt idx="353">
                  <c:v>1.2262499999999999E-3</c:v>
                </c:pt>
                <c:pt idx="354">
                  <c:v>1.2262499999999999E-3</c:v>
                </c:pt>
                <c:pt idx="355">
                  <c:v>1.2262499999999999E-3</c:v>
                </c:pt>
                <c:pt idx="356">
                  <c:v>1.2262499999999999E-3</c:v>
                </c:pt>
                <c:pt idx="357">
                  <c:v>1.2262499999999999E-3</c:v>
                </c:pt>
                <c:pt idx="358">
                  <c:v>1.2262499999999999E-3</c:v>
                </c:pt>
                <c:pt idx="359">
                  <c:v>1.2262499999999999E-3</c:v>
                </c:pt>
                <c:pt idx="360">
                  <c:v>1.2262499999999999E-3</c:v>
                </c:pt>
                <c:pt idx="361">
                  <c:v>1.2262499999999999E-3</c:v>
                </c:pt>
                <c:pt idx="362">
                  <c:v>1.2262499999999999E-3</c:v>
                </c:pt>
                <c:pt idx="363">
                  <c:v>1.2262499999999999E-3</c:v>
                </c:pt>
                <c:pt idx="364">
                  <c:v>1.2262499999999999E-3</c:v>
                </c:pt>
                <c:pt idx="365">
                  <c:v>1.2262499999999999E-3</c:v>
                </c:pt>
                <c:pt idx="366">
                  <c:v>1.2262499999999999E-3</c:v>
                </c:pt>
                <c:pt idx="367">
                  <c:v>1.2262499999999999E-3</c:v>
                </c:pt>
                <c:pt idx="368">
                  <c:v>1.2262499999999999E-3</c:v>
                </c:pt>
                <c:pt idx="369">
                  <c:v>1.2262499999999999E-3</c:v>
                </c:pt>
                <c:pt idx="370">
                  <c:v>1.2262499999999999E-3</c:v>
                </c:pt>
                <c:pt idx="371">
                  <c:v>1.2262499999999999E-3</c:v>
                </c:pt>
                <c:pt idx="372">
                  <c:v>1.2262499999999999E-3</c:v>
                </c:pt>
                <c:pt idx="373">
                  <c:v>1.2262499999999999E-3</c:v>
                </c:pt>
                <c:pt idx="374">
                  <c:v>1.2262499999999999E-3</c:v>
                </c:pt>
                <c:pt idx="375">
                  <c:v>1.2262499999999999E-3</c:v>
                </c:pt>
                <c:pt idx="376">
                  <c:v>1.2262499999999999E-3</c:v>
                </c:pt>
                <c:pt idx="377">
                  <c:v>1.2262499999999999E-3</c:v>
                </c:pt>
                <c:pt idx="378">
                  <c:v>1.2262499999999999E-3</c:v>
                </c:pt>
                <c:pt idx="379">
                  <c:v>1.2262499999999999E-3</c:v>
                </c:pt>
                <c:pt idx="380">
                  <c:v>1.2262499999999999E-3</c:v>
                </c:pt>
                <c:pt idx="381">
                  <c:v>1.2262499999999999E-3</c:v>
                </c:pt>
                <c:pt idx="382">
                  <c:v>1.2262499999999999E-3</c:v>
                </c:pt>
                <c:pt idx="383">
                  <c:v>1.2262499999999999E-3</c:v>
                </c:pt>
                <c:pt idx="384">
                  <c:v>1.2262499999999999E-3</c:v>
                </c:pt>
                <c:pt idx="385">
                  <c:v>1.2262499999999999E-3</c:v>
                </c:pt>
                <c:pt idx="386">
                  <c:v>1.2262499999999999E-3</c:v>
                </c:pt>
                <c:pt idx="387">
                  <c:v>1.2262499999999999E-3</c:v>
                </c:pt>
                <c:pt idx="388">
                  <c:v>1.2262499999999999E-3</c:v>
                </c:pt>
                <c:pt idx="389">
                  <c:v>1.2262499999999999E-3</c:v>
                </c:pt>
                <c:pt idx="390">
                  <c:v>1.2262499999999999E-3</c:v>
                </c:pt>
                <c:pt idx="391">
                  <c:v>1.2262499999999999E-3</c:v>
                </c:pt>
                <c:pt idx="392">
                  <c:v>1.2262499999999999E-3</c:v>
                </c:pt>
                <c:pt idx="393">
                  <c:v>1.2262499999999999E-3</c:v>
                </c:pt>
                <c:pt idx="394">
                  <c:v>1.2262499999999999E-3</c:v>
                </c:pt>
                <c:pt idx="395">
                  <c:v>1.2262499999999999E-3</c:v>
                </c:pt>
                <c:pt idx="396">
                  <c:v>1.2262499999999999E-3</c:v>
                </c:pt>
                <c:pt idx="397">
                  <c:v>1.2262499999999999E-3</c:v>
                </c:pt>
                <c:pt idx="398">
                  <c:v>1.2262499999999999E-3</c:v>
                </c:pt>
                <c:pt idx="399">
                  <c:v>1.2262499999999999E-3</c:v>
                </c:pt>
                <c:pt idx="400">
                  <c:v>1.2262499999999999E-3</c:v>
                </c:pt>
                <c:pt idx="401">
                  <c:v>1.2262499999999999E-3</c:v>
                </c:pt>
                <c:pt idx="402">
                  <c:v>1.2262499999999999E-3</c:v>
                </c:pt>
                <c:pt idx="403">
                  <c:v>1.2262499999999999E-3</c:v>
                </c:pt>
                <c:pt idx="404">
                  <c:v>1.2262499999999999E-3</c:v>
                </c:pt>
                <c:pt idx="405">
                  <c:v>1.2262499999999999E-3</c:v>
                </c:pt>
                <c:pt idx="406">
                  <c:v>1.2262499999999999E-3</c:v>
                </c:pt>
                <c:pt idx="407">
                  <c:v>1.2262499999999999E-3</c:v>
                </c:pt>
                <c:pt idx="408">
                  <c:v>1.2262499999999999E-3</c:v>
                </c:pt>
                <c:pt idx="409">
                  <c:v>1.2262499999999999E-3</c:v>
                </c:pt>
                <c:pt idx="410">
                  <c:v>1.2262499999999999E-3</c:v>
                </c:pt>
                <c:pt idx="411">
                  <c:v>1.2262499999999999E-3</c:v>
                </c:pt>
                <c:pt idx="412">
                  <c:v>1.2262499999999999E-3</c:v>
                </c:pt>
                <c:pt idx="413">
                  <c:v>1.2262499999999999E-3</c:v>
                </c:pt>
                <c:pt idx="414">
                  <c:v>1.2262499999999999E-3</c:v>
                </c:pt>
                <c:pt idx="415">
                  <c:v>1.2262499999999999E-3</c:v>
                </c:pt>
                <c:pt idx="416">
                  <c:v>1.2262499999999999E-3</c:v>
                </c:pt>
                <c:pt idx="417">
                  <c:v>1.2262499999999999E-3</c:v>
                </c:pt>
                <c:pt idx="418">
                  <c:v>1.2262499999999999E-3</c:v>
                </c:pt>
                <c:pt idx="419">
                  <c:v>1.2262499999999999E-3</c:v>
                </c:pt>
                <c:pt idx="420">
                  <c:v>1.2262499999999999E-3</c:v>
                </c:pt>
                <c:pt idx="421">
                  <c:v>1.2262499999999999E-3</c:v>
                </c:pt>
                <c:pt idx="422">
                  <c:v>1.2262499999999999E-3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F-473A-AADB-4048B428835D}"/>
            </c:ext>
          </c:extLst>
        </c:ser>
        <c:ser>
          <c:idx val="3"/>
          <c:order val="3"/>
          <c:tx>
            <c:v>ehmax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Implicit_Fracs!$C$300:$C$432</c:f>
              <c:numCache>
                <c:formatCode>General</c:formatCode>
                <c:ptCount val="133"/>
                <c:pt idx="0">
                  <c:v>0.15177261580580301</c:v>
                </c:pt>
                <c:pt idx="1">
                  <c:v>0.15177923106086699</c:v>
                </c:pt>
                <c:pt idx="2">
                  <c:v>0.15178590134123199</c:v>
                </c:pt>
                <c:pt idx="3">
                  <c:v>0.15179262834611101</c:v>
                </c:pt>
                <c:pt idx="4">
                  <c:v>0.151799413843622</c:v>
                </c:pt>
                <c:pt idx="5">
                  <c:v>0.15180625967469799</c:v>
                </c:pt>
                <c:pt idx="6">
                  <c:v>0.15181316775728701</c:v>
                </c:pt>
                <c:pt idx="7">
                  <c:v>0.15182014009084099</c:v>
                </c:pt>
                <c:pt idx="8">
                  <c:v>0.15182717876114701</c:v>
                </c:pt>
                <c:pt idx="9">
                  <c:v>0.15183428594550499</c:v>
                </c:pt>
                <c:pt idx="10">
                  <c:v>0.1518414639183</c:v>
                </c:pt>
                <c:pt idx="11">
                  <c:v>0.15184871505700201</c:v>
                </c:pt>
                <c:pt idx="12">
                  <c:v>0.151856041848625</c:v>
                </c:pt>
                <c:pt idx="13">
                  <c:v>0.15186344689669401</c:v>
                </c:pt>
                <c:pt idx="14">
                  <c:v>0.15187093292877399</c:v>
                </c:pt>
                <c:pt idx="15">
                  <c:v>0.151878502804598</c:v>
                </c:pt>
                <c:pt idx="16">
                  <c:v>0.151886159524873</c:v>
                </c:pt>
                <c:pt idx="17">
                  <c:v>0.151893906240816</c:v>
                </c:pt>
                <c:pt idx="18">
                  <c:v>0.15190174626450101</c:v>
                </c:pt>
                <c:pt idx="19">
                  <c:v>0.151909683080096</c:v>
                </c:pt>
                <c:pt idx="20">
                  <c:v>0.151917720356082</c:v>
                </c:pt>
                <c:pt idx="21">
                  <c:v>0.151925861958571</c:v>
                </c:pt>
                <c:pt idx="22">
                  <c:v>0.151934111965809</c:v>
                </c:pt>
                <c:pt idx="23">
                  <c:v>0.15194247468403399</c:v>
                </c:pt>
                <c:pt idx="24">
                  <c:v>0.15195095466480199</c:v>
                </c:pt>
                <c:pt idx="25">
                  <c:v>0.15195955672397199</c:v>
                </c:pt>
                <c:pt idx="26">
                  <c:v>0.15196828596252299</c:v>
                </c:pt>
                <c:pt idx="27">
                  <c:v>0.151977147789425</c:v>
                </c:pt>
                <c:pt idx="28">
                  <c:v>0.15198614794679999</c:v>
                </c:pt>
                <c:pt idx="29">
                  <c:v>0.15199529253765701</c:v>
                </c:pt>
                <c:pt idx="30">
                  <c:v>0.15200458805650099</c:v>
                </c:pt>
                <c:pt idx="31">
                  <c:v>0.152014041423187</c:v>
                </c:pt>
                <c:pt idx="32">
                  <c:v>0.152023660020421</c:v>
                </c:pt>
                <c:pt idx="33">
                  <c:v>0.152033451735373</c:v>
                </c:pt>
                <c:pt idx="34">
                  <c:v>0.15204342500595799</c:v>
                </c:pt>
                <c:pt idx="35">
                  <c:v>0.15205358887237</c:v>
                </c:pt>
                <c:pt idx="36">
                  <c:v>0.152063953034621</c:v>
                </c:pt>
                <c:pt idx="37">
                  <c:v>0.15207452791687501</c:v>
                </c:pt>
                <c:pt idx="38">
                  <c:v>0.15208532473955</c:v>
                </c:pt>
                <c:pt idx="39">
                  <c:v>0.15209635560028101</c:v>
                </c:pt>
                <c:pt idx="40">
                  <c:v>0.15210763356502499</c:v>
                </c:pt>
                <c:pt idx="41">
                  <c:v>0.152119172770801</c:v>
                </c:pt>
                <c:pt idx="42">
                  <c:v>0.15213098854179899</c:v>
                </c:pt>
                <c:pt idx="43">
                  <c:v>0.15214309752086699</c:v>
                </c:pt>
                <c:pt idx="44">
                  <c:v>0.15215551781876099</c:v>
                </c:pt>
                <c:pt idx="45">
                  <c:v>0.15216826918388701</c:v>
                </c:pt>
                <c:pt idx="46">
                  <c:v>0.15218137319577499</c:v>
                </c:pt>
                <c:pt idx="47">
                  <c:v>0.152194853486047</c:v>
                </c:pt>
                <c:pt idx="48">
                  <c:v>0.15220873599125501</c:v>
                </c:pt>
                <c:pt idx="49">
                  <c:v>0.152223049242733</c:v>
                </c:pt>
                <c:pt idx="50">
                  <c:v>0.15223782469937799</c:v>
                </c:pt>
                <c:pt idx="51">
                  <c:v>0.15225309713024601</c:v>
                </c:pt>
                <c:pt idx="52">
                  <c:v>0.15226890505483001</c:v>
                </c:pt>
                <c:pt idx="53">
                  <c:v>0.15228529124996701</c:v>
                </c:pt>
                <c:pt idx="54">
                  <c:v>0.15230230333338499</c:v>
                </c:pt>
                <c:pt idx="55">
                  <c:v>0.15231999443480099</c:v>
                </c:pt>
                <c:pt idx="56">
                  <c:v>0.15233842396612601</c:v>
                </c:pt>
                <c:pt idx="57">
                  <c:v>0.15235765850227201</c:v>
                </c:pt>
                <c:pt idx="58">
                  <c:v>0.152377772782891</c:v>
                </c:pt>
                <c:pt idx="59">
                  <c:v>0.152398850842318</c:v>
                </c:pt>
                <c:pt idx="60">
                  <c:v>0.152420987268967</c:v>
                </c:pt>
                <c:pt idx="61">
                  <c:v>0.15244428858495501</c:v>
                </c:pt>
                <c:pt idx="62">
                  <c:v>0.15246887471991699</c:v>
                </c:pt>
                <c:pt idx="63">
                  <c:v>0.15249488052775301</c:v>
                </c:pt>
                <c:pt idx="64">
                  <c:v>0.15252245725980901</c:v>
                </c:pt>
                <c:pt idx="65">
                  <c:v>0.15255177386323199</c:v>
                </c:pt>
                <c:pt idx="66">
                  <c:v>0.152583017924625</c:v>
                </c:pt>
                <c:pt idx="67">
                  <c:v>0.152616396043151</c:v>
                </c:pt>
                <c:pt idx="68">
                  <c:v>0.152652133429315</c:v>
                </c:pt>
                <c:pt idx="69">
                  <c:v>0.152690472648954</c:v>
                </c:pt>
                <c:pt idx="70">
                  <c:v>0.15273167176163399</c:v>
                </c:pt>
                <c:pt idx="71">
                  <c:v>0.152776002752714</c:v>
                </c:pt>
                <c:pt idx="72">
                  <c:v>0.152823752223154</c:v>
                </c:pt>
                <c:pt idx="73">
                  <c:v>0.15287522780652499</c:v>
                </c:pt>
                <c:pt idx="74">
                  <c:v>0.15293077571702099</c:v>
                </c:pt>
                <c:pt idx="75">
                  <c:v>0.15299081745603299</c:v>
                </c:pt>
                <c:pt idx="76">
                  <c:v>0.15305591845798799</c:v>
                </c:pt>
                <c:pt idx="77">
                  <c:v>0.153126913127099</c:v>
                </c:pt>
                <c:pt idx="78">
                  <c:v>0.15320514352982201</c:v>
                </c:pt>
                <c:pt idx="79">
                  <c:v>0.15326479640048701</c:v>
                </c:pt>
                <c:pt idx="80">
                  <c:v>0.153325968975115</c:v>
                </c:pt>
                <c:pt idx="81">
                  <c:v>0.15338789172895601</c:v>
                </c:pt>
                <c:pt idx="82">
                  <c:v>0.15345072289766801</c:v>
                </c:pt>
                <c:pt idx="83">
                  <c:v>0.153514499313671</c:v>
                </c:pt>
                <c:pt idx="84">
                  <c:v>0.15357927233802399</c:v>
                </c:pt>
                <c:pt idx="85">
                  <c:v>0.15364509337860799</c:v>
                </c:pt>
                <c:pt idx="86">
                  <c:v>0.15371201550286501</c:v>
                </c:pt>
                <c:pt idx="87">
                  <c:v>0.153780093404881</c:v>
                </c:pt>
                <c:pt idx="88">
                  <c:v>0.15384938353925201</c:v>
                </c:pt>
                <c:pt idx="89">
                  <c:v>0.15391994424726299</c:v>
                </c:pt>
                <c:pt idx="90">
                  <c:v>0.15399183589229401</c:v>
                </c:pt>
                <c:pt idx="91">
                  <c:v>0.15406512100394501</c:v>
                </c:pt>
                <c:pt idx="92">
                  <c:v>0.15413986443194999</c:v>
                </c:pt>
                <c:pt idx="93">
                  <c:v>0.15421613351093999</c:v>
                </c:pt>
                <c:pt idx="94">
                  <c:v>0.15429399823718701</c:v>
                </c:pt>
                <c:pt idx="95">
                  <c:v>0.154373531458599</c:v>
                </c:pt>
                <c:pt idx="96">
                  <c:v>0.15445480907933601</c:v>
                </c:pt>
                <c:pt idx="97">
                  <c:v>0.154537910280587</c:v>
                </c:pt>
                <c:pt idx="98">
                  <c:v>0.154622917759178</c:v>
                </c:pt>
                <c:pt idx="99">
                  <c:v>0.154709917985898</c:v>
                </c:pt>
                <c:pt idx="100">
                  <c:v>0.15479900148560799</c:v>
                </c:pt>
                <c:pt idx="101">
                  <c:v>0.15489026314146301</c:v>
                </c:pt>
                <c:pt idx="102">
                  <c:v>0.15498380252583199</c:v>
                </c:pt>
                <c:pt idx="103">
                  <c:v>0.15507972426081401</c:v>
                </c:pt>
                <c:pt idx="104">
                  <c:v>0.15517813841162001</c:v>
                </c:pt>
                <c:pt idx="105">
                  <c:v>0.15527916091645799</c:v>
                </c:pt>
                <c:pt idx="106">
                  <c:v>0.15538291405707799</c:v>
                </c:pt>
                <c:pt idx="107">
                  <c:v>0.15548952697461199</c:v>
                </c:pt>
                <c:pt idx="108">
                  <c:v>0.15559913623600999</c:v>
                </c:pt>
                <c:pt idx="109">
                  <c:v>0.15571188645702899</c:v>
                </c:pt>
                <c:pt idx="110">
                  <c:v>0.155827930988609</c:v>
                </c:pt>
                <c:pt idx="111">
                  <c:v>0.15594743267434899</c:v>
                </c:pt>
                <c:pt idx="112">
                  <c:v>0.15607056468795499</c:v>
                </c:pt>
                <c:pt idx="113">
                  <c:v>0.156197511460761</c:v>
                </c:pt>
                <c:pt idx="114">
                  <c:v>0.15632846971091299</c:v>
                </c:pt>
                <c:pt idx="115">
                  <c:v>0.15646364958756201</c:v>
                </c:pt>
                <c:pt idx="116">
                  <c:v>0.156603275945397</c:v>
                </c:pt>
                <c:pt idx="117">
                  <c:v>0.156747589767254</c:v>
                </c:pt>
                <c:pt idx="118">
                  <c:v>0.15689684975530099</c:v>
                </c:pt>
                <c:pt idx="119">
                  <c:v>0.15705133411463101</c:v>
                </c:pt>
                <c:pt idx="120">
                  <c:v>0.15721134255694499</c:v>
                </c:pt>
                <c:pt idx="121">
                  <c:v>0.157377198556679</c:v>
                </c:pt>
                <c:pt idx="122">
                  <c:v>0.15754925189742999</c:v>
                </c:pt>
                <c:pt idx="123">
                  <c:v>0.15772788155310299</c:v>
                </c:pt>
                <c:pt idx="124">
                  <c:v>0.157913498956154</c:v>
                </c:pt>
                <c:pt idx="125">
                  <c:v>0.158106551714806</c:v>
                </c:pt>
                <c:pt idx="126">
                  <c:v>0.15830752785264901</c:v>
                </c:pt>
                <c:pt idx="127">
                  <c:v>0.15851696065804599</c:v>
                </c:pt>
                <c:pt idx="128">
                  <c:v>0.15873543424785899</c:v>
                </c:pt>
                <c:pt idx="129">
                  <c:v>0.15896358997097601</c:v>
                </c:pt>
                <c:pt idx="130">
                  <c:v>0.15920213380293599</c:v>
                </c:pt>
                <c:pt idx="131">
                  <c:v>0.159451844914999</c:v>
                </c:pt>
                <c:pt idx="132">
                  <c:v>0.35945184491499899</c:v>
                </c:pt>
              </c:numCache>
            </c:numRef>
          </c:xVal>
          <c:yVal>
            <c:numRef>
              <c:f>Implicit_Fracs!$E$300:$E$432</c:f>
              <c:numCache>
                <c:formatCode>General</c:formatCode>
                <c:ptCount val="133"/>
                <c:pt idx="0">
                  <c:v>-2.22358819350494E-4</c:v>
                </c:pt>
                <c:pt idx="1">
                  <c:v>-2.2237705731699599E-4</c:v>
                </c:pt>
                <c:pt idx="2">
                  <c:v>-2.2239544637756099E-4</c:v>
                </c:pt>
                <c:pt idx="3">
                  <c:v>-2.22413991201423E-4</c:v>
                </c:pt>
                <c:pt idx="4">
                  <c:v>-2.2243269664699901E-4</c:v>
                </c:pt>
                <c:pt idx="5">
                  <c:v>-2.22451567772642E-4</c:v>
                </c:pt>
                <c:pt idx="6">
                  <c:v>-2.22470609848146E-4</c:v>
                </c:pt>
                <c:pt idx="7">
                  <c:v>-2.22489828367095E-4</c:v>
                </c:pt>
                <c:pt idx="8">
                  <c:v>-2.2250922906009901E-4</c:v>
                </c:pt>
                <c:pt idx="9">
                  <c:v>-2.22528817909021E-4</c:v>
                </c:pt>
                <c:pt idx="10">
                  <c:v>-2.22548601162266E-4</c:v>
                </c:pt>
                <c:pt idx="11">
                  <c:v>-2.2256858535124599E-4</c:v>
                </c:pt>
                <c:pt idx="12">
                  <c:v>-2.2258877730810299E-4</c:v>
                </c:pt>
                <c:pt idx="13">
                  <c:v>-2.2260918418484399E-4</c:v>
                </c:pt>
                <c:pt idx="14">
                  <c:v>-2.2262981347398201E-4</c:v>
                </c:pt>
                <c:pt idx="15">
                  <c:v>-2.2265067303086199E-4</c:v>
                </c:pt>
                <c:pt idx="16">
                  <c:v>-2.2267177109781399E-4</c:v>
                </c:pt>
                <c:pt idx="17">
                  <c:v>-2.22693116330323E-4</c:v>
                </c:pt>
                <c:pt idx="18">
                  <c:v>-2.2271471782542201E-4</c:v>
                </c:pt>
                <c:pt idx="19">
                  <c:v>-2.22736585152525E-4</c:v>
                </c:pt>
                <c:pt idx="20">
                  <c:v>-2.22758728386962E-4</c:v>
                </c:pt>
                <c:pt idx="21">
                  <c:v>-2.2278115814650299E-4</c:v>
                </c:pt>
                <c:pt idx="22">
                  <c:v>-2.22803885631169E-4</c:v>
                </c:pt>
                <c:pt idx="23">
                  <c:v>-2.2282692266672601E-4</c:v>
                </c:pt>
                <c:pt idx="24">
                  <c:v>-2.2285028175222799E-4</c:v>
                </c:pt>
                <c:pt idx="25">
                  <c:v>-2.2287397611209399E-4</c:v>
                </c:pt>
                <c:pt idx="26">
                  <c:v>-2.2289801975321701E-4</c:v>
                </c:pt>
                <c:pt idx="27">
                  <c:v>-2.2292242752770499E-4</c:v>
                </c:pt>
                <c:pt idx="28">
                  <c:v>-2.2294721520190001E-4</c:v>
                </c:pt>
                <c:pt idx="29">
                  <c:v>-2.2297239953245E-4</c:v>
                </c:pt>
                <c:pt idx="30">
                  <c:v>-2.2299799835027E-4</c:v>
                </c:pt>
                <c:pt idx="31">
                  <c:v>-2.2302403065339299E-4</c:v>
                </c:pt>
                <c:pt idx="32">
                  <c:v>-2.23050516709818E-4</c:v>
                </c:pt>
                <c:pt idx="33">
                  <c:v>-2.2307747817164301E-4</c:v>
                </c:pt>
                <c:pt idx="34">
                  <c:v>-2.2310493820196201E-4</c:v>
                </c:pt>
                <c:pt idx="35">
                  <c:v>-2.23132921616206E-4</c:v>
                </c:pt>
                <c:pt idx="36">
                  <c:v>-2.23161455039898E-4</c:v>
                </c:pt>
                <c:pt idx="37">
                  <c:v>-2.2319056708506501E-4</c:v>
                </c:pt>
                <c:pt idx="38">
                  <c:v>-2.2322028854791101E-4</c:v>
                </c:pt>
                <c:pt idx="39">
                  <c:v>-2.2325065263078701E-4</c:v>
                </c:pt>
                <c:pt idx="40">
                  <c:v>-2.23281695191942E-4</c:v>
                </c:pt>
                <c:pt idx="41">
                  <c:v>-2.23313455027155E-4</c:v>
                </c:pt>
                <c:pt idx="42">
                  <c:v>-2.2334597418797501E-4</c:v>
                </c:pt>
                <c:pt idx="43">
                  <c:v>-2.2337929834211301E-4</c:v>
                </c:pt>
                <c:pt idx="44">
                  <c:v>-2.2341347718244701E-4</c:v>
                </c:pt>
                <c:pt idx="45">
                  <c:v>-2.2344856489216999E-4</c:v>
                </c:pt>
                <c:pt idx="46">
                  <c:v>-2.2348462067490999E-4</c:v>
                </c:pt>
                <c:pt idx="47">
                  <c:v>-2.23521709360108E-4</c:v>
                </c:pt>
                <c:pt idx="48">
                  <c:v>-2.2355990209565999E-4</c:v>
                </c:pt>
                <c:pt idx="49">
                  <c:v>-2.2359927714181999E-4</c:v>
                </c:pt>
                <c:pt idx="50">
                  <c:v>-2.2363992078258999E-4</c:v>
                </c:pt>
                <c:pt idx="51">
                  <c:v>-2.2368192837336301E-4</c:v>
                </c:pt>
                <c:pt idx="52">
                  <c:v>-2.2372540554632301E-4</c:v>
                </c:pt>
                <c:pt idx="53">
                  <c:v>-2.23770469597999E-4</c:v>
                </c:pt>
                <c:pt idx="54">
                  <c:v>-2.2381725108624599E-4</c:v>
                </c:pt>
                <c:pt idx="55">
                  <c:v>-2.2386589566641E-4</c:v>
                </c:pt>
                <c:pt idx="56">
                  <c:v>-2.23916566198039E-4</c:v>
                </c:pt>
                <c:pt idx="57">
                  <c:v>-2.23969445153323E-4</c:v>
                </c:pt>
                <c:pt idx="58">
                  <c:v>-2.2402473735511899E-4</c:v>
                </c:pt>
                <c:pt idx="59">
                  <c:v>-2.2408267306389199E-4</c:v>
                </c:pt>
                <c:pt idx="60">
                  <c:v>-2.24143511416212E-4</c:v>
                </c:pt>
                <c:pt idx="61">
                  <c:v>-2.2420754418850901E-4</c:v>
                </c:pt>
                <c:pt idx="62">
                  <c:v>-2.2427509981344E-4</c:v>
                </c:pt>
                <c:pt idx="63">
                  <c:v>-2.2434654750676499E-4</c:v>
                </c:pt>
                <c:pt idx="64">
                  <c:v>-2.2442230126576499E-4</c:v>
                </c:pt>
                <c:pt idx="65">
                  <c:v>-2.2450282337723099E-4</c:v>
                </c:pt>
                <c:pt idx="66">
                  <c:v>-2.24588626939762E-4</c:v>
                </c:pt>
                <c:pt idx="67">
                  <c:v>-2.24680276806762E-4</c:v>
                </c:pt>
                <c:pt idx="68">
                  <c:v>-2.2477838839040501E-4</c:v>
                </c:pt>
                <c:pt idx="69">
                  <c:v>-2.2488362410637001E-4</c:v>
                </c:pt>
                <c:pt idx="70">
                  <c:v>-2.24996688144705E-4</c:v>
                </c:pt>
                <c:pt idx="71">
                  <c:v>-2.2511832203556901E-4</c:v>
                </c:pt>
                <c:pt idx="72">
                  <c:v>-2.2524930639601401E-4</c:v>
                </c:pt>
                <c:pt idx="73">
                  <c:v>-2.2539047836192899E-4</c:v>
                </c:pt>
                <c:pt idx="74">
                  <c:v>-2.2554277949006699E-4</c:v>
                </c:pt>
                <c:pt idx="75">
                  <c:v>-2.25707356064358E-4</c:v>
                </c:pt>
                <c:pt idx="76">
                  <c:v>-2.2588574669052901E-4</c:v>
                </c:pt>
                <c:pt idx="77">
                  <c:v>-2.26080223897437E-4</c:v>
                </c:pt>
                <c:pt idx="78">
                  <c:v>-2.2629444603315601E-4</c:v>
                </c:pt>
                <c:pt idx="79">
                  <c:v>-2.2645773250993501E-4</c:v>
                </c:pt>
                <c:pt idx="80">
                  <c:v>-2.2662512889531599E-4</c:v>
                </c:pt>
                <c:pt idx="81">
                  <c:v>-2.26794526288884E-4</c:v>
                </c:pt>
                <c:pt idx="82">
                  <c:v>-2.26966355547118E-4</c:v>
                </c:pt>
                <c:pt idx="83">
                  <c:v>-2.2714071505298001E-4</c:v>
                </c:pt>
                <c:pt idx="84">
                  <c:v>-2.27317742735606E-4</c:v>
                </c:pt>
                <c:pt idx="85">
                  <c:v>-2.2749757643451601E-4</c:v>
                </c:pt>
                <c:pt idx="86">
                  <c:v>-2.2768035829734201E-4</c:v>
                </c:pt>
                <c:pt idx="87">
                  <c:v>-2.27866234675152E-4</c:v>
                </c:pt>
                <c:pt idx="88">
                  <c:v>-2.2805535647240399E-4</c:v>
                </c:pt>
                <c:pt idx="89">
                  <c:v>-2.2824787947442899E-4</c:v>
                </c:pt>
                <c:pt idx="90">
                  <c:v>-2.2844396469849201E-4</c:v>
                </c:pt>
                <c:pt idx="91">
                  <c:v>-2.2864377876689599E-4</c:v>
                </c:pt>
                <c:pt idx="92">
                  <c:v>-2.2884749430490499E-4</c:v>
                </c:pt>
                <c:pt idx="93">
                  <c:v>-2.2905529036614799E-4</c:v>
                </c:pt>
                <c:pt idx="94">
                  <c:v>-2.2926735288841899E-4</c:v>
                </c:pt>
                <c:pt idx="95">
                  <c:v>-2.2948387518305699E-4</c:v>
                </c:pt>
                <c:pt idx="96">
                  <c:v>-2.2970505846142201E-4</c:v>
                </c:pt>
                <c:pt idx="97">
                  <c:v>-2.2993111240230299E-4</c:v>
                </c:pt>
                <c:pt idx="98">
                  <c:v>-2.30162255764528E-4</c:v>
                </c:pt>
                <c:pt idx="99">
                  <c:v>-2.30398717049481E-4</c:v>
                </c:pt>
                <c:pt idx="100">
                  <c:v>-2.30640735218766E-4</c:v>
                </c:pt>
                <c:pt idx="101">
                  <c:v>-2.3088856047283701E-4</c:v>
                </c:pt>
                <c:pt idx="102">
                  <c:v>-2.31142455097091E-4</c:v>
                </c:pt>
                <c:pt idx="103">
                  <c:v>-2.3140269438270099E-4</c:v>
                </c:pt>
                <c:pt idx="104">
                  <c:v>-2.31669567630321E-4</c:v>
                </c:pt>
                <c:pt idx="105">
                  <c:v>-2.3194337924582899E-4</c:v>
                </c:pt>
                <c:pt idx="106">
                  <c:v>-2.3222444993838801E-4</c:v>
                </c:pt>
                <c:pt idx="107">
                  <c:v>-2.3251311803244599E-4</c:v>
                </c:pt>
                <c:pt idx="108">
                  <c:v>-2.3280974090681401E-4</c:v>
                </c:pt>
                <c:pt idx="109">
                  <c:v>-2.3311469657567001E-4</c:v>
                </c:pt>
                <c:pt idx="110">
                  <c:v>-2.33428385428376E-4</c:v>
                </c:pt>
                <c:pt idx="111">
                  <c:v>-2.3375123214729E-4</c:v>
                </c:pt>
                <c:pt idx="112">
                  <c:v>-2.3408368782544501E-4</c:v>
                </c:pt>
                <c:pt idx="113">
                  <c:v>-2.3442623230905701E-4</c:v>
                </c:pt>
                <c:pt idx="114">
                  <c:v>-2.3477937679346799E-4</c:v>
                </c:pt>
                <c:pt idx="115">
                  <c:v>-2.3514366670528001E-4</c:v>
                </c:pt>
                <c:pt idx="116">
                  <c:v>-2.3551968490840501E-4</c:v>
                </c:pt>
                <c:pt idx="117">
                  <c:v>-2.3590805527745501E-4</c:v>
                </c:pt>
                <c:pt idx="118">
                  <c:v>-2.3630944668865899E-4</c:v>
                </c:pt>
                <c:pt idx="119">
                  <c:v>-2.3672457748643999E-4</c:v>
                </c:pt>
                <c:pt idx="120">
                  <c:v>-2.3715422049313501E-4</c:v>
                </c:pt>
                <c:pt idx="121">
                  <c:v>-2.3759920864045199E-4</c:v>
                </c:pt>
                <c:pt idx="122">
                  <c:v>-2.38060441314451E-4</c:v>
                </c:pt>
                <c:pt idx="123">
                  <c:v>-2.3853889152152799E-4</c:v>
                </c:pt>
                <c:pt idx="124">
                  <c:v>-2.39035614001727E-4</c:v>
                </c:pt>
                <c:pt idx="125">
                  <c:v>-2.3955175443826599E-4</c:v>
                </c:pt>
                <c:pt idx="126">
                  <c:v>-2.4008855993944299E-4</c:v>
                </c:pt>
                <c:pt idx="127">
                  <c:v>-2.4064739100206401E-4</c:v>
                </c:pt>
                <c:pt idx="128">
                  <c:v>-2.41229735205698E-4</c:v>
                </c:pt>
                <c:pt idx="129">
                  <c:v>-2.4183722293613899E-4</c:v>
                </c:pt>
                <c:pt idx="130">
                  <c:v>-2.4247164549668799E-4</c:v>
                </c:pt>
                <c:pt idx="131">
                  <c:v>-2.43134976040277E-4</c:v>
                </c:pt>
                <c:pt idx="132">
                  <c:v>-7.7375000000000002E-4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F-473A-AADB-4048B4288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7920"/>
        <c:axId val="736559880"/>
      </c:scatterChart>
      <c:valAx>
        <c:axId val="73655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880"/>
        <c:crosses val="max"/>
        <c:crossBetween val="midCat"/>
      </c:valAx>
      <c:valAx>
        <c:axId val="7365598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Elastic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Implicit_Fracs!$V$1</c:f>
              <c:strCache>
                <c:ptCount val="1"/>
                <c:pt idx="0">
                  <c:v>FS HMin Dip 58deg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Implicit_Fracs!$W$3:$W$433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156004.11008529499</c:v>
                </c:pt>
                <c:pt idx="3">
                  <c:v>163796.114487774</c:v>
                </c:pt>
                <c:pt idx="4">
                  <c:v>168401.479847735</c:v>
                </c:pt>
                <c:pt idx="5">
                  <c:v>171694.836157574</c:v>
                </c:pt>
                <c:pt idx="6">
                  <c:v>174267.46718278801</c:v>
                </c:pt>
                <c:pt idx="7">
                  <c:v>176383.27661155001</c:v>
                </c:pt>
                <c:pt idx="8">
                  <c:v>178183.21271189299</c:v>
                </c:pt>
                <c:pt idx="9">
                  <c:v>179751.50112133601</c:v>
                </c:pt>
                <c:pt idx="10">
                  <c:v>181142.52880267901</c:v>
                </c:pt>
                <c:pt idx="11">
                  <c:v>182393.47283748401</c:v>
                </c:pt>
                <c:pt idx="12">
                  <c:v>183530.88096958699</c:v>
                </c:pt>
                <c:pt idx="13">
                  <c:v>184574.378290533</c:v>
                </c:pt>
                <c:pt idx="14">
                  <c:v>185538.88613596899</c:v>
                </c:pt>
                <c:pt idx="15">
                  <c:v>186436.01700582801</c:v>
                </c:pt>
                <c:pt idx="16">
                  <c:v>187274.98753990699</c:v>
                </c:pt>
                <c:pt idx="17">
                  <c:v>188063.236582157</c:v>
                </c:pt>
                <c:pt idx="18">
                  <c:v>188806.855790537</c:v>
                </c:pt>
                <c:pt idx="19">
                  <c:v>189510.89716310101</c:v>
                </c:pt>
                <c:pt idx="20">
                  <c:v>190179.59744603001</c:v>
                </c:pt>
                <c:pt idx="21">
                  <c:v>190816.54501923299</c:v>
                </c:pt>
                <c:pt idx="22">
                  <c:v>191424.80610377801</c:v>
                </c:pt>
                <c:pt idx="23">
                  <c:v>192007.02164572099</c:v>
                </c:pt>
                <c:pt idx="24">
                  <c:v>192565.48269559699</c:v>
                </c:pt>
                <c:pt idx="25">
                  <c:v>193102.189772549</c:v>
                </c:pt>
                <c:pt idx="26">
                  <c:v>193618.90013330799</c:v>
                </c:pt>
                <c:pt idx="27">
                  <c:v>194117.16578993801</c:v>
                </c:pt>
                <c:pt idx="28">
                  <c:v>194598.364369157</c:v>
                </c:pt>
                <c:pt idx="29">
                  <c:v>195063.72437340999</c:v>
                </c:pt>
                <c:pt idx="30">
                  <c:v>195514.346020845</c:v>
                </c:pt>
                <c:pt idx="31">
                  <c:v>195951.218562169</c:v>
                </c:pt>
                <c:pt idx="32">
                  <c:v>196375.23476641299</c:v>
                </c:pt>
                <c:pt idx="33">
                  <c:v>196787.20311397401</c:v>
                </c:pt>
                <c:pt idx="34">
                  <c:v>197187.85811942801</c:v>
                </c:pt>
                <c:pt idx="35">
                  <c:v>197577.86911849101</c:v>
                </c:pt>
                <c:pt idx="36">
                  <c:v>197957.84778565701</c:v>
                </c:pt>
                <c:pt idx="37">
                  <c:v>198328.35459659601</c:v>
                </c:pt>
                <c:pt idx="38">
                  <c:v>198689.904408403</c:v>
                </c:pt>
                <c:pt idx="39">
                  <c:v>199042.971298502</c:v>
                </c:pt>
                <c:pt idx="40">
                  <c:v>199387.99280565401</c:v>
                </c:pt>
                <c:pt idx="41">
                  <c:v>199725.373607441</c:v>
                </c:pt>
                <c:pt idx="42">
                  <c:v>200055.48874468601</c:v>
                </c:pt>
                <c:pt idx="43">
                  <c:v>200378.68645931399</c:v>
                </c:pt>
                <c:pt idx="44">
                  <c:v>200695.290699898</c:v>
                </c:pt>
                <c:pt idx="45">
                  <c:v>201005.603340651</c:v>
                </c:pt>
                <c:pt idx="46">
                  <c:v>201309.90615232001</c:v>
                </c:pt>
                <c:pt idx="47">
                  <c:v>201608.46255757799</c:v>
                </c:pt>
                <c:pt idx="48">
                  <c:v>201901.519198639</c:v>
                </c:pt>
                <c:pt idx="49">
                  <c:v>202189.30734068601</c:v>
                </c:pt>
                <c:pt idx="50">
                  <c:v>202472.04413138799</c:v>
                </c:pt>
                <c:pt idx="51">
                  <c:v>202749.93373385401</c:v>
                </c:pt>
                <c:pt idx="52">
                  <c:v>203023.16834800001</c:v>
                </c:pt>
                <c:pt idx="53">
                  <c:v>203291.92913330399</c:v>
                </c:pt>
                <c:pt idx="54">
                  <c:v>203556.387044134</c:v>
                </c:pt>
                <c:pt idx="55">
                  <c:v>203816.70358746199</c:v>
                </c:pt>
                <c:pt idx="56">
                  <c:v>204073.031511426</c:v>
                </c:pt>
                <c:pt idx="57">
                  <c:v>204325.51543222001</c:v>
                </c:pt>
                <c:pt idx="58">
                  <c:v>204574.29240581201</c:v>
                </c:pt>
                <c:pt idx="59">
                  <c:v>204819.49245022799</c:v>
                </c:pt>
                <c:pt idx="60">
                  <c:v>205061.23902347399</c:v>
                </c:pt>
                <c:pt idx="61">
                  <c:v>205299.649461503</c:v>
                </c:pt>
                <c:pt idx="62">
                  <c:v>205534.83538021499</c:v>
                </c:pt>
                <c:pt idx="63">
                  <c:v>205766.90304496899</c:v>
                </c:pt>
                <c:pt idx="64">
                  <c:v>205995.953710703</c:v>
                </c:pt>
                <c:pt idx="65">
                  <c:v>206222.08393543999</c:v>
                </c:pt>
                <c:pt idx="66">
                  <c:v>206445.385869636</c:v>
                </c:pt>
                <c:pt idx="67">
                  <c:v>206665.94752358599</c:v>
                </c:pt>
                <c:pt idx="68">
                  <c:v>206883.85301483201</c:v>
                </c:pt>
                <c:pt idx="69">
                  <c:v>207099.18279738899</c:v>
                </c:pt>
                <c:pt idx="70">
                  <c:v>207312.01387431001</c:v>
                </c:pt>
                <c:pt idx="71">
                  <c:v>207522.41999508801</c:v>
                </c:pt>
                <c:pt idx="72">
                  <c:v>207730.47183913001</c:v>
                </c:pt>
                <c:pt idx="73">
                  <c:v>207936.23718649801</c:v>
                </c:pt>
                <c:pt idx="74">
                  <c:v>208139.78107693899</c:v>
                </c:pt>
                <c:pt idx="75">
                  <c:v>208341.16595818999</c:v>
                </c:pt>
                <c:pt idx="76">
                  <c:v>208540.45182437199</c:v>
                </c:pt>
                <c:pt idx="77">
                  <c:v>208737.69634531101</c:v>
                </c:pt>
                <c:pt idx="78">
                  <c:v>208932.95498744299</c:v>
                </c:pt>
                <c:pt idx="79">
                  <c:v>209126.281126986</c:v>
                </c:pt>
                <c:pt idx="80">
                  <c:v>209317.726155949</c:v>
                </c:pt>
                <c:pt idx="81">
                  <c:v>209507.33958153499</c:v>
                </c:pt>
                <c:pt idx="82">
                  <c:v>209695.169119395</c:v>
                </c:pt>
                <c:pt idx="83">
                  <c:v>209881.26078123701</c:v>
                </c:pt>
                <c:pt idx="84">
                  <c:v>210065.65895712501</c:v>
                </c:pt>
                <c:pt idx="85">
                  <c:v>210248.40649292199</c:v>
                </c:pt>
                <c:pt idx="86">
                  <c:v>210429.54476317501</c:v>
                </c:pt>
                <c:pt idx="87">
                  <c:v>210609.11373977701</c:v>
                </c:pt>
                <c:pt idx="88">
                  <c:v>210787.15205667299</c:v>
                </c:pt>
                <c:pt idx="89">
                  <c:v>210963.697070931</c:v>
                </c:pt>
                <c:pt idx="90">
                  <c:v>211138.78492038499</c:v>
                </c:pt>
                <c:pt idx="91">
                  <c:v>211312.45057805799</c:v>
                </c:pt>
                <c:pt idx="92">
                  <c:v>211484.72790364499</c:v>
                </c:pt>
                <c:pt idx="93">
                  <c:v>211655.64969217801</c:v>
                </c:pt>
                <c:pt idx="94">
                  <c:v>211825.24772011099</c:v>
                </c:pt>
                <c:pt idx="95">
                  <c:v>211993.55278894401</c:v>
                </c:pt>
                <c:pt idx="96">
                  <c:v>212160.59476657101</c:v>
                </c:pt>
                <c:pt idx="97">
                  <c:v>212326.40262649301</c:v>
                </c:pt>
                <c:pt idx="98">
                  <c:v>212491.00448500001</c:v>
                </c:pt>
                <c:pt idx="99">
                  <c:v>212654.42763650001</c:v>
                </c:pt>
                <c:pt idx="100">
                  <c:v>212816.69858703099</c:v>
                </c:pt>
                <c:pt idx="101">
                  <c:v>212977.84308615499</c:v>
                </c:pt>
                <c:pt idx="102">
                  <c:v>213137.88615724799</c:v>
                </c:pt>
                <c:pt idx="103">
                  <c:v>213296.85212634201</c:v>
                </c:pt>
                <c:pt idx="104">
                  <c:v>213454.76464956001</c:v>
                </c:pt>
                <c:pt idx="105">
                  <c:v>213611.646739252</c:v>
                </c:pt>
                <c:pt idx="106">
                  <c:v>213767.52078890099</c:v>
                </c:pt>
                <c:pt idx="107">
                  <c:v>213922.40859686199</c:v>
                </c:pt>
                <c:pt idx="108">
                  <c:v>214076.33138899901</c:v>
                </c:pt>
                <c:pt idx="109">
                  <c:v>214229.30984028801</c:v>
                </c:pt>
                <c:pt idx="110">
                  <c:v>214381.36409544901</c:v>
                </c:pt>
                <c:pt idx="111">
                  <c:v>214532.51378864</c:v>
                </c:pt>
                <c:pt idx="112">
                  <c:v>214682.77806228501</c:v>
                </c:pt>
                <c:pt idx="113">
                  <c:v>214832.17558506699</c:v>
                </c:pt>
                <c:pt idx="114">
                  <c:v>214980.72456913299</c:v>
                </c:pt>
                <c:pt idx="115">
                  <c:v>215128.44278657701</c:v>
                </c:pt>
                <c:pt idx="116">
                  <c:v>215275.347585187</c:v>
                </c:pt>
                <c:pt idx="117">
                  <c:v>215421.45590355599</c:v>
                </c:pt>
                <c:pt idx="118">
                  <c:v>215566.784285539</c:v>
                </c:pt>
                <c:pt idx="119">
                  <c:v>215711.34889411301</c:v>
                </c:pt>
                <c:pt idx="120">
                  <c:v>215855.165524679</c:v>
                </c:pt>
                <c:pt idx="121">
                  <c:v>215998.249617808</c:v>
                </c:pt>
                <c:pt idx="122">
                  <c:v>216140.61627147501</c:v>
                </c:pt>
                <c:pt idx="123">
                  <c:v>216282.28025281601</c:v>
                </c:pt>
                <c:pt idx="124">
                  <c:v>216423.256009415</c:v>
                </c:pt>
                <c:pt idx="125">
                  <c:v>216563.55768012401</c:v>
                </c:pt>
                <c:pt idx="126">
                  <c:v>216703.19910552201</c:v>
                </c:pt>
                <c:pt idx="127">
                  <c:v>216842.193837892</c:v>
                </c:pt>
                <c:pt idx="128">
                  <c:v>216980.55515090399</c:v>
                </c:pt>
                <c:pt idx="129">
                  <c:v>217118.29604885101</c:v>
                </c:pt>
                <c:pt idx="130">
                  <c:v>217255.42927562</c:v>
                </c:pt>
                <c:pt idx="131">
                  <c:v>217391.96732326501</c:v>
                </c:pt>
                <c:pt idx="132">
                  <c:v>217527.922440311</c:v>
                </c:pt>
                <c:pt idx="133">
                  <c:v>217663.30663973099</c:v>
                </c:pt>
                <c:pt idx="134">
                  <c:v>217798.13170665401</c:v>
                </c:pt>
                <c:pt idx="135">
                  <c:v>217932.40920579</c:v>
                </c:pt>
                <c:pt idx="136">
                  <c:v>218066.15048861501</c:v>
                </c:pt>
                <c:pt idx="137">
                  <c:v>218199.366700268</c:v>
                </c:pt>
                <c:pt idx="138">
                  <c:v>218332.06878624699</c:v>
                </c:pt>
                <c:pt idx="139">
                  <c:v>218464.267498873</c:v>
                </c:pt>
                <c:pt idx="140">
                  <c:v>218595.97340351401</c:v>
                </c:pt>
                <c:pt idx="141">
                  <c:v>218727.196884631</c:v>
                </c:pt>
                <c:pt idx="142">
                  <c:v>218857.948151608</c:v>
                </c:pt>
                <c:pt idx="143">
                  <c:v>218988.237244405</c:v>
                </c:pt>
                <c:pt idx="144">
                  <c:v>219118.074039019</c:v>
                </c:pt>
                <c:pt idx="145">
                  <c:v>219247.468252778</c:v>
                </c:pt>
                <c:pt idx="146">
                  <c:v>219376.429449469</c:v>
                </c:pt>
                <c:pt idx="147">
                  <c:v>219504.96704432199</c:v>
                </c:pt>
                <c:pt idx="148">
                  <c:v>219633.09030880599</c:v>
                </c:pt>
                <c:pt idx="149">
                  <c:v>219760.80837532101</c:v>
                </c:pt>
                <c:pt idx="150">
                  <c:v>219888.130241737</c:v>
                </c:pt>
                <c:pt idx="151">
                  <c:v>220015.06477578401</c:v>
                </c:pt>
                <c:pt idx="152">
                  <c:v>220141.62071934601</c:v>
                </c:pt>
                <c:pt idx="153">
                  <c:v>220267.80669261</c:v>
                </c:pt>
                <c:pt idx="154">
                  <c:v>220393.631198107</c:v>
                </c:pt>
                <c:pt idx="155">
                  <c:v>220519.10262464799</c:v>
                </c:pt>
                <c:pt idx="156">
                  <c:v>220644.22925115001</c:v>
                </c:pt>
                <c:pt idx="157">
                  <c:v>220769.019250351</c:v>
                </c:pt>
                <c:pt idx="158">
                  <c:v>220893.480692446</c:v>
                </c:pt>
                <c:pt idx="159">
                  <c:v>221017.62154861301</c:v>
                </c:pt>
                <c:pt idx="160">
                  <c:v>221141.449694479</c:v>
                </c:pt>
                <c:pt idx="161">
                  <c:v>221264.97291345001</c:v>
                </c:pt>
                <c:pt idx="162">
                  <c:v>221388.19890001501</c:v>
                </c:pt>
                <c:pt idx="163">
                  <c:v>221511.13526294901</c:v>
                </c:pt>
                <c:pt idx="164">
                  <c:v>221633.78952842701</c:v>
                </c:pt>
                <c:pt idx="165">
                  <c:v>221756.169143103</c:v>
                </c:pt>
                <c:pt idx="166">
                  <c:v>221878.28147708901</c:v>
                </c:pt>
                <c:pt idx="167">
                  <c:v>222000.13382688901</c:v>
                </c:pt>
                <c:pt idx="168">
                  <c:v>222121.73341826699</c:v>
                </c:pt>
                <c:pt idx="169">
                  <c:v>222243.08740906601</c:v>
                </c:pt>
                <c:pt idx="170">
                  <c:v>222364.202891939</c:v>
                </c:pt>
                <c:pt idx="171">
                  <c:v>222485.08689707899</c:v>
                </c:pt>
                <c:pt idx="172">
                  <c:v>222605.74639486099</c:v>
                </c:pt>
                <c:pt idx="173">
                  <c:v>222726.18829844199</c:v>
                </c:pt>
                <c:pt idx="174">
                  <c:v>222846.41946633201</c:v>
                </c:pt>
                <c:pt idx="175">
                  <c:v>222966.446704915</c:v>
                </c:pt>
                <c:pt idx="176">
                  <c:v>223086.276770925</c:v>
                </c:pt>
                <c:pt idx="177">
                  <c:v>223205.916373885</c:v>
                </c:pt>
                <c:pt idx="178">
                  <c:v>223325.37217852499</c:v>
                </c:pt>
                <c:pt idx="179">
                  <c:v>223444.650807144</c:v>
                </c:pt>
                <c:pt idx="180">
                  <c:v>223563.758841973</c:v>
                </c:pt>
                <c:pt idx="181">
                  <c:v>223682.70282746901</c:v>
                </c:pt>
                <c:pt idx="182">
                  <c:v>223801.48927262001</c:v>
                </c:pt>
                <c:pt idx="183">
                  <c:v>223920.12465320399</c:v>
                </c:pt>
                <c:pt idx="184">
                  <c:v>224038.615414031</c:v>
                </c:pt>
                <c:pt idx="185">
                  <c:v>224156.967971165</c:v>
                </c:pt>
                <c:pt idx="186">
                  <c:v>224275.18871412901</c:v>
                </c:pt>
                <c:pt idx="187">
                  <c:v>224393.284008088</c:v>
                </c:pt>
                <c:pt idx="188">
                  <c:v>224511.260196024</c:v>
                </c:pt>
                <c:pt idx="189">
                  <c:v>224629.123600897</c:v>
                </c:pt>
                <c:pt idx="190">
                  <c:v>224746.880527784</c:v>
                </c:pt>
                <c:pt idx="191">
                  <c:v>224864.53726603001</c:v>
                </c:pt>
                <c:pt idx="192">
                  <c:v>224982.10009137099</c:v>
                </c:pt>
                <c:pt idx="193">
                  <c:v>225099.57526806099</c:v>
                </c:pt>
                <c:pt idx="194">
                  <c:v>225216.96905099301</c:v>
                </c:pt>
                <c:pt idx="195">
                  <c:v>225334.287687834</c:v>
                </c:pt>
                <c:pt idx="196">
                  <c:v>225451.53742112301</c:v>
                </c:pt>
                <c:pt idx="197">
                  <c:v>225568.72449040401</c:v>
                </c:pt>
                <c:pt idx="198">
                  <c:v>225685.85513436201</c:v>
                </c:pt>
                <c:pt idx="199">
                  <c:v>225802.935592933</c:v>
                </c:pt>
                <c:pt idx="200">
                  <c:v>225919.97210946699</c:v>
                </c:pt>
                <c:pt idx="201">
                  <c:v>226036.970932853</c:v>
                </c:pt>
                <c:pt idx="202">
                  <c:v>226153.93831970601</c:v>
                </c:pt>
                <c:pt idx="203">
                  <c:v>226270.88053651</c:v>
                </c:pt>
                <c:pt idx="204">
                  <c:v>226387.803861819</c:v>
                </c:pt>
                <c:pt idx="205">
                  <c:v>226504.71458847501</c:v>
                </c:pt>
                <c:pt idx="206">
                  <c:v>226621.61902580899</c:v>
                </c:pt>
                <c:pt idx="207">
                  <c:v>226738.52350190299</c:v>
                </c:pt>
                <c:pt idx="208">
                  <c:v>226855.43436585201</c:v>
                </c:pt>
                <c:pt idx="209">
                  <c:v>226972.35799005601</c:v>
                </c:pt>
                <c:pt idx="210">
                  <c:v>227089.30077254699</c:v>
                </c:pt>
                <c:pt idx="211">
                  <c:v>227206.26913933599</c:v>
                </c:pt>
                <c:pt idx="212">
                  <c:v>227323.26954680099</c:v>
                </c:pt>
                <c:pt idx="213">
                  <c:v>227440.30848409701</c:v>
                </c:pt>
                <c:pt idx="214">
                  <c:v>227557.39247562099</c:v>
                </c:pt>
                <c:pt idx="215">
                  <c:v>227674.528083504</c:v>
                </c:pt>
                <c:pt idx="216">
                  <c:v>227791.72191013899</c:v>
                </c:pt>
                <c:pt idx="217">
                  <c:v>227908.98060078101</c:v>
                </c:pt>
                <c:pt idx="218">
                  <c:v>228026.310846154</c:v>
                </c:pt>
                <c:pt idx="219">
                  <c:v>228143.719385148</c:v>
                </c:pt>
                <c:pt idx="220">
                  <c:v>228261.21300754399</c:v>
                </c:pt>
                <c:pt idx="221">
                  <c:v>228378.79855679299</c:v>
                </c:pt>
                <c:pt idx="222">
                  <c:v>228496.482932891</c:v>
                </c:pt>
                <c:pt idx="223">
                  <c:v>228614.273095262</c:v>
                </c:pt>
                <c:pt idx="224">
                  <c:v>228732.176065757</c:v>
                </c:pt>
                <c:pt idx="225">
                  <c:v>228850.198931686</c:v>
                </c:pt>
                <c:pt idx="226">
                  <c:v>228968.34884894401</c:v>
                </c:pt>
                <c:pt idx="227">
                  <c:v>229086.63304521301</c:v>
                </c:pt>
                <c:pt idx="228">
                  <c:v>229205.05882323199</c:v>
                </c:pt>
                <c:pt idx="229">
                  <c:v>229323.63356417499</c:v>
                </c:pt>
                <c:pt idx="230">
                  <c:v>229442.36473108601</c:v>
                </c:pt>
                <c:pt idx="231">
                  <c:v>229561.25987244499</c:v>
                </c:pt>
                <c:pt idx="232">
                  <c:v>229680.326625805</c:v>
                </c:pt>
                <c:pt idx="233">
                  <c:v>229799.57272155001</c:v>
                </c:pt>
                <c:pt idx="234">
                  <c:v>229919.00598675301</c:v>
                </c:pt>
                <c:pt idx="235">
                  <c:v>230038.63434914901</c:v>
                </c:pt>
                <c:pt idx="236">
                  <c:v>230158.46584123501</c:v>
                </c:pt>
                <c:pt idx="237">
                  <c:v>230278.508604487</c:v>
                </c:pt>
                <c:pt idx="238">
                  <c:v>230398.770893718</c:v>
                </c:pt>
                <c:pt idx="239">
                  <c:v>230519.26108157099</c:v>
                </c:pt>
                <c:pt idx="240">
                  <c:v>230639.987663156</c:v>
                </c:pt>
                <c:pt idx="241">
                  <c:v>230760.959260848</c:v>
                </c:pt>
                <c:pt idx="242">
                  <c:v>230882.18462923801</c:v>
                </c:pt>
                <c:pt idx="243">
                  <c:v>231003.672660254</c:v>
                </c:pt>
                <c:pt idx="244">
                  <c:v>231125.432388457</c:v>
                </c:pt>
                <c:pt idx="245">
                  <c:v>231247.47299654601</c:v>
                </c:pt>
                <c:pt idx="246">
                  <c:v>231369.80382101299</c:v>
                </c:pt>
                <c:pt idx="247">
                  <c:v>231492.434358047</c:v>
                </c:pt>
                <c:pt idx="248">
                  <c:v>231615.37426963501</c:v>
                </c:pt>
                <c:pt idx="249">
                  <c:v>231738.63338988801</c:v>
                </c:pt>
                <c:pt idx="250">
                  <c:v>231862.22173161601</c:v>
                </c:pt>
                <c:pt idx="251">
                  <c:v>231986.149493137</c:v>
                </c:pt>
                <c:pt idx="252">
                  <c:v>232110.42706536301</c:v>
                </c:pt>
                <c:pt idx="253">
                  <c:v>232235.06503917099</c:v>
                </c:pt>
                <c:pt idx="254">
                  <c:v>232360.074213035</c:v>
                </c:pt>
                <c:pt idx="255">
                  <c:v>232485.46560100399</c:v>
                </c:pt>
                <c:pt idx="256">
                  <c:v>232611.250440968</c:v>
                </c:pt>
                <c:pt idx="257">
                  <c:v>232737.44020329099</c:v>
                </c:pt>
                <c:pt idx="258">
                  <c:v>232864.046599792</c:v>
                </c:pt>
                <c:pt idx="259">
                  <c:v>232991.081593101</c:v>
                </c:pt>
                <c:pt idx="260">
                  <c:v>233118.55740641401</c:v>
                </c:pt>
                <c:pt idx="261">
                  <c:v>233246.48653368701</c:v>
                </c:pt>
                <c:pt idx="262">
                  <c:v>233374.881750242</c:v>
                </c:pt>
                <c:pt idx="263">
                  <c:v>233503.75612386799</c:v>
                </c:pt>
                <c:pt idx="264">
                  <c:v>233633.12302640299</c:v>
                </c:pt>
                <c:pt idx="265">
                  <c:v>233762.996145855</c:v>
                </c:pt>
                <c:pt idx="266">
                  <c:v>233893.38949904</c:v>
                </c:pt>
                <c:pt idx="267">
                  <c:v>234024.317444852</c:v>
                </c:pt>
                <c:pt idx="268">
                  <c:v>234155.794698112</c:v>
                </c:pt>
                <c:pt idx="269">
                  <c:v>234287.83634409501</c:v>
                </c:pt>
                <c:pt idx="270">
                  <c:v>234420.457853731</c:v>
                </c:pt>
                <c:pt idx="271">
                  <c:v>234553.67509955799</c:v>
                </c:pt>
                <c:pt idx="272">
                  <c:v>234687.504372447</c:v>
                </c:pt>
                <c:pt idx="273">
                  <c:v>234821.96239913499</c:v>
                </c:pt>
                <c:pt idx="274">
                  <c:v>234957.06636066901</c:v>
                </c:pt>
                <c:pt idx="275">
                  <c:v>235092.833911742</c:v>
                </c:pt>
                <c:pt idx="276">
                  <c:v>235229.28320104399</c:v>
                </c:pt>
                <c:pt idx="277">
                  <c:v>235366.432892649</c:v>
                </c:pt>
                <c:pt idx="278">
                  <c:v>235504.30218852399</c:v>
                </c:pt>
                <c:pt idx="279">
                  <c:v>235642.910852222</c:v>
                </c:pt>
                <c:pt idx="280">
                  <c:v>235782.279233843</c:v>
                </c:pt>
                <c:pt idx="281">
                  <c:v>235922.42829634799</c:v>
                </c:pt>
                <c:pt idx="282">
                  <c:v>236063.37964329499</c:v>
                </c:pt>
                <c:pt idx="283">
                  <c:v>236205.15554812</c:v>
                </c:pt>
                <c:pt idx="284">
                  <c:v>236347.77898507199</c:v>
                </c:pt>
                <c:pt idx="285">
                  <c:v>236491.273661855</c:v>
                </c:pt>
                <c:pt idx="286">
                  <c:v>236635.66405417101</c:v>
                </c:pt>
                <c:pt idx="287">
                  <c:v>236780.97544227101</c:v>
                </c:pt>
                <c:pt idx="288">
                  <c:v>236927.23394960799</c:v>
                </c:pt>
                <c:pt idx="289">
                  <c:v>237074.46658384</c:v>
                </c:pt>
                <c:pt idx="290">
                  <c:v>237222.70128024</c:v>
                </c:pt>
                <c:pt idx="291">
                  <c:v>237371.96694777999</c:v>
                </c:pt>
                <c:pt idx="292">
                  <c:v>237522.293518055</c:v>
                </c:pt>
                <c:pt idx="293">
                  <c:v>237673.71199722</c:v>
                </c:pt>
                <c:pt idx="294">
                  <c:v>237826.254521244</c:v>
                </c:pt>
                <c:pt idx="295">
                  <c:v>237979.95441467999</c:v>
                </c:pt>
                <c:pt idx="296">
                  <c:v>238134.84625322901</c:v>
                </c:pt>
                <c:pt idx="297">
                  <c:v>238290.96593042801</c:v>
                </c:pt>
                <c:pt idx="298">
                  <c:v>238448.35072875299</c:v>
                </c:pt>
                <c:pt idx="299">
                  <c:v>238607.039395506</c:v>
                </c:pt>
                <c:pt idx="300">
                  <c:v>238767.07222390099</c:v>
                </c:pt>
                <c:pt idx="301">
                  <c:v>238928.491139725</c:v>
                </c:pt>
                <c:pt idx="302">
                  <c:v>239091.33979409901</c:v>
                </c:pt>
                <c:pt idx="303">
                  <c:v>239255.66366280301</c:v>
                </c:pt>
                <c:pt idx="304">
                  <c:v>239421.51015279201</c:v>
                </c:pt>
                <c:pt idx="305">
                  <c:v>239588.92871645099</c:v>
                </c:pt>
                <c:pt idx="306">
                  <c:v>239757.97097434799</c:v>
                </c:pt>
                <c:pt idx="307">
                  <c:v>239928.69084719999</c:v>
                </c:pt>
                <c:pt idx="308">
                  <c:v>240101.144697896</c:v>
                </c:pt>
                <c:pt idx="309">
                  <c:v>240275.39148453801</c:v>
                </c:pt>
                <c:pt idx="310">
                  <c:v>240451.49292544799</c:v>
                </c:pt>
                <c:pt idx="311">
                  <c:v>240629.513677393</c:v>
                </c:pt>
                <c:pt idx="312">
                  <c:v>240809.521528179</c:v>
                </c:pt>
                <c:pt idx="313">
                  <c:v>240991.58760511299</c:v>
                </c:pt>
                <c:pt idx="314">
                  <c:v>241175.78660083099</c:v>
                </c:pt>
                <c:pt idx="315">
                  <c:v>241362.197018309</c:v>
                </c:pt>
                <c:pt idx="316">
                  <c:v>241550.901436949</c:v>
                </c:pt>
                <c:pt idx="317">
                  <c:v>241741.986801972</c:v>
                </c:pt>
                <c:pt idx="318">
                  <c:v>241935.54473954701</c:v>
                </c:pt>
                <c:pt idx="319">
                  <c:v>242131.67190044999</c:v>
                </c:pt>
                <c:pt idx="320">
                  <c:v>242330.470335285</c:v>
                </c:pt>
                <c:pt idx="321">
                  <c:v>242532.047904823</c:v>
                </c:pt>
                <c:pt idx="322">
                  <c:v>242736.51872938001</c:v>
                </c:pt>
                <c:pt idx="323">
                  <c:v>242944.003681648</c:v>
                </c:pt>
                <c:pt idx="324">
                  <c:v>243154.63092810501</c:v>
                </c:pt>
                <c:pt idx="325">
                  <c:v>243368.53652464101</c:v>
                </c:pt>
                <c:pt idx="326">
                  <c:v>243585.86507298201</c:v>
                </c:pt>
                <c:pt idx="327">
                  <c:v>243806.770445273</c:v>
                </c:pt>
                <c:pt idx="328">
                  <c:v>244031.41658531799</c:v>
                </c:pt>
                <c:pt idx="329">
                  <c:v>244259.97839610701</c:v>
                </c:pt>
                <c:pt idx="330">
                  <c:v>244492.642724748</c:v>
                </c:pt>
                <c:pt idx="331">
                  <c:v>244729.609457479</c:v>
                </c:pt>
                <c:pt idx="332">
                  <c:v>244971.092739441</c:v>
                </c:pt>
                <c:pt idx="333">
                  <c:v>245217.32233597399</c:v>
                </c:pt>
                <c:pt idx="334">
                  <c:v>245468.54515496999</c:v>
                </c:pt>
                <c:pt idx="335">
                  <c:v>245725.026952735</c:v>
                </c:pt>
                <c:pt idx="336">
                  <c:v>245987.05424942699</c:v>
                </c:pt>
                <c:pt idx="337">
                  <c:v>246254.936484345</c:v>
                </c:pt>
                <c:pt idx="338">
                  <c:v>246529.00844622101</c:v>
                </c:pt>
                <c:pt idx="339">
                  <c:v>246809.633019509</c:v>
                </c:pt>
                <c:pt idx="340">
                  <c:v>247097.20429440599</c:v>
                </c:pt>
                <c:pt idx="341">
                  <c:v>247392.15109630401</c:v>
                </c:pt>
                <c:pt idx="342">
                  <c:v>247694.94099986801</c:v>
                </c:pt>
                <c:pt idx="343">
                  <c:v>248006.08490368101</c:v>
                </c:pt>
                <c:pt idx="344">
                  <c:v>248326.14225434</c:v>
                </c:pt>
                <c:pt idx="345">
                  <c:v>248655.72702365601</c:v>
                </c:pt>
                <c:pt idx="346">
                  <c:v>248995.51455963301</c:v>
                </c:pt>
                <c:pt idx="347">
                  <c:v>249346.249451323</c:v>
                </c:pt>
                <c:pt idx="348">
                  <c:v>249708.75456949201</c:v>
                </c:pt>
                <c:pt idx="349">
                  <c:v>250083.941468609</c:v>
                </c:pt>
                <c:pt idx="350">
                  <c:v>250472.822360783</c:v>
                </c:pt>
                <c:pt idx="351">
                  <c:v>250876.52389692899</c:v>
                </c:pt>
                <c:pt idx="352">
                  <c:v>251296.30301198899</c:v>
                </c:pt>
                <c:pt idx="353">
                  <c:v>251733.565104807</c:v>
                </c:pt>
                <c:pt idx="354">
                  <c:v>252189.88482181999</c:v>
                </c:pt>
                <c:pt idx="355">
                  <c:v>252667.02968485301</c:v>
                </c:pt>
                <c:pt idx="356">
                  <c:v>253166.98672995699</c:v>
                </c:pt>
                <c:pt idx="357">
                  <c:v>253691.99217994401</c:v>
                </c:pt>
                <c:pt idx="358">
                  <c:v>254244.56392378599</c:v>
                </c:pt>
                <c:pt idx="359">
                  <c:v>254827.536175891</c:v>
                </c:pt>
                <c:pt idx="360">
                  <c:v>255444.09508905301</c:v>
                </c:pt>
                <c:pt idx="361">
                  <c:v>256097.81325884999</c:v>
                </c:pt>
                <c:pt idx="362">
                  <c:v>256792.67999591201</c:v>
                </c:pt>
                <c:pt idx="363">
                  <c:v>257533.12309207601</c:v>
                </c:pt>
                <c:pt idx="364">
                  <c:v>258324.01695805101</c:v>
                </c:pt>
                <c:pt idx="365">
                  <c:v>259170.672302177</c:v>
                </c:pt>
                <c:pt idx="366">
                  <c:v>260078.80545024699</c:v>
                </c:pt>
                <c:pt idx="367">
                  <c:v>261054.49322054299</c:v>
                </c:pt>
                <c:pt idx="368">
                  <c:v>262104.13465841601</c:v>
                </c:pt>
                <c:pt idx="369">
                  <c:v>263234.46611012798</c:v>
                </c:pt>
                <c:pt idx="370">
                  <c:v>264452.71165203798</c:v>
                </c:pt>
                <c:pt idx="371">
                  <c:v>265766.99646192102</c:v>
                </c:pt>
                <c:pt idx="372">
                  <c:v>267187.212413673</c:v>
                </c:pt>
                <c:pt idx="373">
                  <c:v>268726.636927913</c:v>
                </c:pt>
                <c:pt idx="374">
                  <c:v>270404.88082559197</c:v>
                </c:pt>
                <c:pt idx="375">
                  <c:v>272253.51387484698</c:v>
                </c:pt>
                <c:pt idx="376">
                  <c:v>273662.59691128298</c:v>
                </c:pt>
                <c:pt idx="377">
                  <c:v>275107.14646402898</c:v>
                </c:pt>
                <c:pt idx="378">
                  <c:v>276568.96374615398</c:v>
                </c:pt>
                <c:pt idx="379">
                  <c:v>278051.76683994097</c:v>
                </c:pt>
                <c:pt idx="380">
                  <c:v>279556.40474258998</c:v>
                </c:pt>
                <c:pt idx="381">
                  <c:v>281084.06771559099</c:v>
                </c:pt>
                <c:pt idx="382">
                  <c:v>282635.94524710602</c:v>
                </c:pt>
                <c:pt idx="383">
                  <c:v>284213.26400219998</c:v>
                </c:pt>
                <c:pt idx="384">
                  <c:v>285817.28691954497</c:v>
                </c:pt>
                <c:pt idx="385">
                  <c:v>287449.31623136799</c:v>
                </c:pt>
                <c:pt idx="386">
                  <c:v>289110.69628946</c:v>
                </c:pt>
                <c:pt idx="387">
                  <c:v>290802.81659466698</c:v>
                </c:pt>
                <c:pt idx="388">
                  <c:v>292527.115016578</c:v>
                </c:pt>
                <c:pt idx="389">
                  <c:v>294285.08122742799</c:v>
                </c:pt>
                <c:pt idx="390">
                  <c:v>296078.26037313201</c:v>
                </c:pt>
                <c:pt idx="391">
                  <c:v>297908.257006592</c:v>
                </c:pt>
                <c:pt idx="392">
                  <c:v>299776.73931084201</c:v>
                </c:pt>
                <c:pt idx="393">
                  <c:v>301685.443642247</c:v>
                </c:pt>
                <c:pt idx="394">
                  <c:v>303636.17942697601</c:v>
                </c:pt>
                <c:pt idx="395">
                  <c:v>305630.83444752602</c:v>
                </c:pt>
                <c:pt idx="396">
                  <c:v>307671.38055993902</c:v>
                </c:pt>
                <c:pt idx="397">
                  <c:v>309759.87988686602</c:v>
                </c:pt>
                <c:pt idx="398">
                  <c:v>311898.49153677101</c:v>
                </c:pt>
                <c:pt idx="399">
                  <c:v>314089.47890532401</c:v>
                </c:pt>
                <c:pt idx="400">
                  <c:v>316335.217621719</c:v>
                </c:pt>
                <c:pt idx="401">
                  <c:v>318638.20421018702</c:v>
                </c:pt>
                <c:pt idx="402">
                  <c:v>321001.06554569502</c:v>
                </c:pt>
                <c:pt idx="403">
                  <c:v>323426.569192631</c:v>
                </c:pt>
                <c:pt idx="404">
                  <c:v>325917.63472678303</c:v>
                </c:pt>
                <c:pt idx="405">
                  <c:v>328477.34615381301</c:v>
                </c:pt>
                <c:pt idx="406">
                  <c:v>331108.96555258799</c:v>
                </c:pt>
                <c:pt idx="407">
                  <c:v>333815.94808896497</c:v>
                </c:pt>
                <c:pt idx="408">
                  <c:v>336601.95856555301</c:v>
                </c:pt>
                <c:pt idx="409">
                  <c:v>339470.88969625498</c:v>
                </c:pt>
                <c:pt idx="410">
                  <c:v>342426.88232102199</c:v>
                </c:pt>
                <c:pt idx="411">
                  <c:v>345474.34780750901</c:v>
                </c:pt>
                <c:pt idx="412">
                  <c:v>348617.99292254902</c:v>
                </c:pt>
                <c:pt idx="413">
                  <c:v>351862.84749879001</c:v>
                </c:pt>
                <c:pt idx="414">
                  <c:v>355214.29527130199</c:v>
                </c:pt>
                <c:pt idx="415">
                  <c:v>358678.10831728001</c:v>
                </c:pt>
                <c:pt idx="416">
                  <c:v>362260.48560040997</c:v>
                </c:pt>
                <c:pt idx="417">
                  <c:v>365968.09620233398</c:v>
                </c:pt>
                <c:pt idx="418">
                  <c:v>369808.12791940197</c:v>
                </c:pt>
                <c:pt idx="419">
                  <c:v>373788.34201674402</c:v>
                </c:pt>
                <c:pt idx="420">
                  <c:v>377917.13506727997</c:v>
                </c:pt>
                <c:pt idx="421">
                  <c:v>382203.60896561202</c:v>
                </c:pt>
                <c:pt idx="422">
                  <c:v>386657.650401822</c:v>
                </c:pt>
                <c:pt idx="423">
                  <c:v>391290.02131517098</c:v>
                </c:pt>
                <c:pt idx="424">
                  <c:v>396112.462132713</c:v>
                </c:pt>
                <c:pt idx="425">
                  <c:v>401137.80994408199</c:v>
                </c:pt>
                <c:pt idx="426">
                  <c:v>406380.13418729301</c:v>
                </c:pt>
                <c:pt idx="427">
                  <c:v>411854.892940344</c:v>
                </c:pt>
                <c:pt idx="428">
                  <c:v>417579.11355529702</c:v>
                </c:pt>
                <c:pt idx="429">
                  <c:v>4996529.2133322097</c:v>
                </c:pt>
                <c:pt idx="430">
                  <c:v>4996529.2133322097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Implicit_Fracs!$AX$1</c:f>
              <c:strCache>
                <c:ptCount val="1"/>
                <c:pt idx="0">
                  <c:v>FS HMax Dip 58deg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Implicit_Fracs!$C$3:$C$433</c:f>
              <c:numCache>
                <c:formatCode>General</c:formatCode>
                <c:ptCount val="431"/>
                <c:pt idx="0">
                  <c:v>0</c:v>
                </c:pt>
                <c:pt idx="1">
                  <c:v>0.142099533507105</c:v>
                </c:pt>
                <c:pt idx="2">
                  <c:v>0.14834403257533901</c:v>
                </c:pt>
                <c:pt idx="3">
                  <c:v>0.148665981299342</c:v>
                </c:pt>
                <c:pt idx="4">
                  <c:v>0.14885657181058201</c:v>
                </c:pt>
                <c:pt idx="5">
                  <c:v>0.148992995554593</c:v>
                </c:pt>
                <c:pt idx="6">
                  <c:v>0.149099636770606</c:v>
                </c:pt>
                <c:pt idx="7">
                  <c:v>0.14918738851616201</c:v>
                </c:pt>
                <c:pt idx="8">
                  <c:v>0.149262072400176</c:v>
                </c:pt>
                <c:pt idx="9">
                  <c:v>0.14932716894613801</c:v>
                </c:pt>
                <c:pt idx="10">
                  <c:v>0.149384926549434</c:v>
                </c:pt>
                <c:pt idx="11">
                  <c:v>0.149436882669129</c:v>
                </c:pt>
                <c:pt idx="12">
                  <c:v>0.14948413551754999</c:v>
                </c:pt>
                <c:pt idx="13">
                  <c:v>0.14952749714989999</c:v>
                </c:pt>
                <c:pt idx="14">
                  <c:v>0.14956758513403501</c:v>
                </c:pt>
                <c:pt idx="15">
                  <c:v>0.149604880194255</c:v>
                </c:pt>
                <c:pt idx="16">
                  <c:v>0.149639763948056</c:v>
                </c:pt>
                <c:pt idx="17">
                  <c:v>0.14967254445851499</c:v>
                </c:pt>
                <c:pt idx="18">
                  <c:v>0.14970347404029699</c:v>
                </c:pt>
                <c:pt idx="19">
                  <c:v>0.14973276197833499</c:v>
                </c:pt>
                <c:pt idx="20">
                  <c:v>0.14976058381045501</c:v>
                </c:pt>
                <c:pt idx="21">
                  <c:v>0.14978708823165199</c:v>
                </c:pt>
                <c:pt idx="22">
                  <c:v>0.149812402316223</c:v>
                </c:pt>
                <c:pt idx="23">
                  <c:v>0.1498366355271</c:v>
                </c:pt>
                <c:pt idx="24">
                  <c:v>0.149859882835681</c:v>
                </c:pt>
                <c:pt idx="25">
                  <c:v>0.14988222717910499</c:v>
                </c:pt>
                <c:pt idx="26">
                  <c:v>0.149903741417095</c:v>
                </c:pt>
                <c:pt idx="27">
                  <c:v>0.14992448990599599</c:v>
                </c:pt>
                <c:pt idx="28">
                  <c:v>0.149944529776563</c:v>
                </c:pt>
                <c:pt idx="29">
                  <c:v>0.14996391198005099</c:v>
                </c:pt>
                <c:pt idx="30">
                  <c:v>0.149982682151303</c:v>
                </c:pt>
                <c:pt idx="31">
                  <c:v>0.15000088132599401</c:v>
                </c:pt>
                <c:pt idx="32">
                  <c:v>0.15001854654067001</c:v>
                </c:pt>
                <c:pt idx="33">
                  <c:v>0.15003571133785801</c:v>
                </c:pt>
                <c:pt idx="34">
                  <c:v>0.150052406193732</c:v>
                </c:pt>
                <c:pt idx="35">
                  <c:v>0.15006865888218199</c:v>
                </c:pt>
                <c:pt idx="36">
                  <c:v>0.150084494786316</c:v>
                </c:pt>
                <c:pt idx="37">
                  <c:v>0.150099937166255</c:v>
                </c:pt>
                <c:pt idx="38">
                  <c:v>0.150115007390385</c:v>
                </c:pt>
                <c:pt idx="39">
                  <c:v>0.15012972513591</c:v>
                </c:pt>
                <c:pt idx="40">
                  <c:v>0.150144108564637</c:v>
                </c:pt>
                <c:pt idx="41">
                  <c:v>0.150158174475406</c:v>
                </c:pt>
                <c:pt idx="42">
                  <c:v>0.150171938437756</c:v>
                </c:pt>
                <c:pt idx="43">
                  <c:v>0.150185414909564</c:v>
                </c:pt>
                <c:pt idx="44">
                  <c:v>0.15019861734092199</c:v>
                </c:pt>
                <c:pt idx="45">
                  <c:v>0.15021155826613999</c:v>
                </c:pt>
                <c:pt idx="46">
                  <c:v>0.15022424938546</c:v>
                </c:pt>
                <c:pt idx="47">
                  <c:v>0.150236701637844</c:v>
                </c:pt>
                <c:pt idx="48">
                  <c:v>0.15024892526598299</c:v>
                </c:pt>
                <c:pt idx="49">
                  <c:v>0.15026092987449099</c:v>
                </c:pt>
                <c:pt idx="50">
                  <c:v>0.15027272448214299</c:v>
                </c:pt>
                <c:pt idx="51">
                  <c:v>0.15028431756886099</c:v>
                </c:pt>
                <c:pt idx="52">
                  <c:v>0.15029571711807699</c:v>
                </c:pt>
                <c:pt idx="53">
                  <c:v>0.150306930655007</c:v>
                </c:pt>
                <c:pt idx="54">
                  <c:v>0.15031796528130001</c:v>
                </c:pt>
                <c:pt idx="55">
                  <c:v>0.15032882770646999</c:v>
                </c:pt>
                <c:pt idx="56">
                  <c:v>0.150339524276458</c:v>
                </c:pt>
                <c:pt idx="57">
                  <c:v>0.15035006099964199</c:v>
                </c:pt>
                <c:pt idx="58">
                  <c:v>0.150360443570554</c:v>
                </c:pt>
                <c:pt idx="59">
                  <c:v>0.15037067739155</c:v>
                </c:pt>
                <c:pt idx="60">
                  <c:v>0.15038076759263999</c:v>
                </c:pt>
                <c:pt idx="61">
                  <c:v>0.15039071904966</c:v>
                </c:pt>
                <c:pt idx="62">
                  <c:v>0.15040053640095</c:v>
                </c:pt>
                <c:pt idx="63">
                  <c:v>0.150410224062694</c:v>
                </c:pt>
                <c:pt idx="64">
                  <c:v>0.15041978624302799</c:v>
                </c:pt>
                <c:pt idx="65">
                  <c:v>0.15042922695505201</c:v>
                </c:pt>
                <c:pt idx="66">
                  <c:v>0.15043855002884099</c:v>
                </c:pt>
                <c:pt idx="67">
                  <c:v>0.15044775912253899</c:v>
                </c:pt>
                <c:pt idx="68">
                  <c:v>0.15045685773263101</c:v>
                </c:pt>
                <c:pt idx="69">
                  <c:v>0.15046584920345499</c:v>
                </c:pt>
                <c:pt idx="70">
                  <c:v>0.15047473673602399</c:v>
                </c:pt>
                <c:pt idx="71">
                  <c:v>0.15048352339622401</c:v>
                </c:pt>
                <c:pt idx="72">
                  <c:v>0.150492212122426</c:v>
                </c:pt>
                <c:pt idx="73">
                  <c:v>0.15050080573257699</c:v>
                </c:pt>
                <c:pt idx="74">
                  <c:v>0.150509306930797</c:v>
                </c:pt>
                <c:pt idx="75">
                  <c:v>0.15051771831354299</c:v>
                </c:pt>
                <c:pt idx="76">
                  <c:v>0.150526042375347</c:v>
                </c:pt>
                <c:pt idx="77">
                  <c:v>0.15053428151419099</c:v>
                </c:pt>
                <c:pt idx="78">
                  <c:v>0.15054243803652201</c:v>
                </c:pt>
                <c:pt idx="79">
                  <c:v>0.150550514161956</c:v>
                </c:pt>
                <c:pt idx="80">
                  <c:v>0.15055851202767501</c:v>
                </c:pt>
                <c:pt idx="81">
                  <c:v>0.15056643369255601</c:v>
                </c:pt>
                <c:pt idx="82">
                  <c:v>0.15057428114104501</c:v>
                </c:pt>
                <c:pt idx="83">
                  <c:v>0.150582056286794</c:v>
                </c:pt>
                <c:pt idx="84">
                  <c:v>0.15058976097607599</c:v>
                </c:pt>
                <c:pt idx="85">
                  <c:v>0.15059739699100499</c:v>
                </c:pt>
                <c:pt idx="86">
                  <c:v>0.15060496605256099</c:v>
                </c:pt>
                <c:pt idx="87">
                  <c:v>0.15061246982344101</c:v>
                </c:pt>
                <c:pt idx="88">
                  <c:v>0.150619909910747</c:v>
                </c:pt>
                <c:pt idx="89">
                  <c:v>0.150627287868522</c:v>
                </c:pt>
                <c:pt idx="90">
                  <c:v>0.15063460520014599</c:v>
                </c:pt>
                <c:pt idx="91">
                  <c:v>0.15064186336059401</c:v>
                </c:pt>
                <c:pt idx="92">
                  <c:v>0.15064906375857501</c:v>
                </c:pt>
                <c:pt idx="93">
                  <c:v>0.15065620775855501</c:v>
                </c:pt>
                <c:pt idx="94">
                  <c:v>0.15066329668266801</c:v>
                </c:pt>
                <c:pt idx="95">
                  <c:v>0.150670331812534</c:v>
                </c:pt>
                <c:pt idx="96">
                  <c:v>0.15067731439096901</c:v>
                </c:pt>
                <c:pt idx="97">
                  <c:v>0.15068424562362001</c:v>
                </c:pt>
                <c:pt idx="98">
                  <c:v>0.15069112668050799</c:v>
                </c:pt>
                <c:pt idx="99">
                  <c:v>0.150697958697493</c:v>
                </c:pt>
                <c:pt idx="100">
                  <c:v>0.15070474277766999</c:v>
                </c:pt>
                <c:pt idx="101">
                  <c:v>0.15071147999269399</c:v>
                </c:pt>
                <c:pt idx="102">
                  <c:v>0.15071817138403601</c:v>
                </c:pt>
                <c:pt idx="103">
                  <c:v>0.15072481796418</c:v>
                </c:pt>
                <c:pt idx="104">
                  <c:v>0.15073142071776999</c:v>
                </c:pt>
                <c:pt idx="105">
                  <c:v>0.150737980602688</c:v>
                </c:pt>
                <c:pt idx="106">
                  <c:v>0.15074449855109401</c:v>
                </c:pt>
                <c:pt idx="107">
                  <c:v>0.150750975470411</c:v>
                </c:pt>
                <c:pt idx="108">
                  <c:v>0.15075741224426301</c:v>
                </c:pt>
                <c:pt idx="109">
                  <c:v>0.150763809733378</c:v>
                </c:pt>
                <c:pt idx="110">
                  <c:v>0.150770168776443</c:v>
                </c:pt>
                <c:pt idx="111">
                  <c:v>0.15077649019091799</c:v>
                </c:pt>
                <c:pt idx="112">
                  <c:v>0.15078277477382701</c:v>
                </c:pt>
                <c:pt idx="113">
                  <c:v>0.15078902330249899</c:v>
                </c:pt>
                <c:pt idx="114">
                  <c:v>0.15079523653528601</c:v>
                </c:pt>
                <c:pt idx="115">
                  <c:v>0.15080141521224799</c:v>
                </c:pt>
                <c:pt idx="116">
                  <c:v>0.15080756005580601</c:v>
                </c:pt>
                <c:pt idx="117">
                  <c:v>0.15081367177137101</c:v>
                </c:pt>
                <c:pt idx="118">
                  <c:v>0.15081975104794701</c:v>
                </c:pt>
                <c:pt idx="119">
                  <c:v>0.15082579855870401</c:v>
                </c:pt>
                <c:pt idx="120">
                  <c:v>0.15083181496153</c:v>
                </c:pt>
                <c:pt idx="121">
                  <c:v>0.150837800899567</c:v>
                </c:pt>
                <c:pt idx="122">
                  <c:v>0.15084375700171301</c:v>
                </c:pt>
                <c:pt idx="123">
                  <c:v>0.15084968388311501</c:v>
                </c:pt>
                <c:pt idx="124">
                  <c:v>0.15085558214563499</c:v>
                </c:pt>
                <c:pt idx="125">
                  <c:v>0.15086145237830201</c:v>
                </c:pt>
                <c:pt idx="126">
                  <c:v>0.150867295157746</c:v>
                </c:pt>
                <c:pt idx="127">
                  <c:v>0.150873111048616</c:v>
                </c:pt>
                <c:pt idx="128">
                  <c:v>0.15087890060397599</c:v>
                </c:pt>
                <c:pt idx="129">
                  <c:v>0.150884664365695</c:v>
                </c:pt>
                <c:pt idx="130">
                  <c:v>0.150890402864817</c:v>
                </c:pt>
                <c:pt idx="131">
                  <c:v>0.15089611662192001</c:v>
                </c:pt>
                <c:pt idx="132">
                  <c:v>0.15090180614745699</c:v>
                </c:pt>
                <c:pt idx="133">
                  <c:v>0.150907471942094</c:v>
                </c:pt>
                <c:pt idx="134">
                  <c:v>0.15091311449702499</c:v>
                </c:pt>
                <c:pt idx="135">
                  <c:v>0.15091873429428199</c:v>
                </c:pt>
                <c:pt idx="136">
                  <c:v>0.15092433180703799</c:v>
                </c:pt>
                <c:pt idx="137">
                  <c:v>0.15092990749988699</c:v>
                </c:pt>
                <c:pt idx="138">
                  <c:v>0.15093546182913001</c:v>
                </c:pt>
                <c:pt idx="139">
                  <c:v>0.150940995243036</c:v>
                </c:pt>
                <c:pt idx="140">
                  <c:v>0.150946508182107</c:v>
                </c:pt>
                <c:pt idx="141">
                  <c:v>0.15095200107932999</c:v>
                </c:pt>
                <c:pt idx="142">
                  <c:v>0.15095747436041301</c:v>
                </c:pt>
                <c:pt idx="143">
                  <c:v>0.15096292844402701</c:v>
                </c:pt>
                <c:pt idx="144">
                  <c:v>0.15096836374202899</c:v>
                </c:pt>
                <c:pt idx="145">
                  <c:v>0.150973780659685</c:v>
                </c:pt>
                <c:pt idx="146">
                  <c:v>0.150979179595883</c:v>
                </c:pt>
                <c:pt idx="147">
                  <c:v>0.15098456094333701</c:v>
                </c:pt>
                <c:pt idx="148">
                  <c:v>0.150989925088791</c:v>
                </c:pt>
                <c:pt idx="149">
                  <c:v>0.150995272413214</c:v>
                </c:pt>
                <c:pt idx="150">
                  <c:v>0.151000603291985</c:v>
                </c:pt>
                <c:pt idx="151">
                  <c:v>0.15100591809507899</c:v>
                </c:pt>
                <c:pt idx="152">
                  <c:v>0.151011217187247</c:v>
                </c:pt>
                <c:pt idx="153">
                  <c:v>0.151016500928183</c:v>
                </c:pt>
                <c:pt idx="154">
                  <c:v>0.15102176967270101</c:v>
                </c:pt>
                <c:pt idx="155">
                  <c:v>0.151027023770889</c:v>
                </c:pt>
                <c:pt idx="156">
                  <c:v>0.15103226356827601</c:v>
                </c:pt>
                <c:pt idx="157">
                  <c:v>0.15103748940598399</c:v>
                </c:pt>
                <c:pt idx="158">
                  <c:v>0.15104270162087899</c:v>
                </c:pt>
                <c:pt idx="159">
                  <c:v>0.15104790054571901</c:v>
                </c:pt>
                <c:pt idx="160">
                  <c:v>0.151053086509295</c:v>
                </c:pt>
                <c:pt idx="161">
                  <c:v>0.151058259836576</c:v>
                </c:pt>
                <c:pt idx="162">
                  <c:v>0.151063420848841</c:v>
                </c:pt>
                <c:pt idx="163">
                  <c:v>0.15106856986381501</c:v>
                </c:pt>
                <c:pt idx="164">
                  <c:v>0.15107370719579899</c:v>
                </c:pt>
                <c:pt idx="165">
                  <c:v>0.15107883315579601</c:v>
                </c:pt>
                <c:pt idx="166">
                  <c:v>0.15108394805163999</c:v>
                </c:pt>
                <c:pt idx="167">
                  <c:v>0.151089052188111</c:v>
                </c:pt>
                <c:pt idx="168">
                  <c:v>0.15109414586706299</c:v>
                </c:pt>
                <c:pt idx="169">
                  <c:v>0.15109922938753401</c:v>
                </c:pt>
                <c:pt idx="170">
                  <c:v>0.151104303045864</c:v>
                </c:pt>
                <c:pt idx="171">
                  <c:v>0.15110936713581</c:v>
                </c:pt>
                <c:pt idx="172">
                  <c:v>0.15111442194865099</c:v>
                </c:pt>
                <c:pt idx="173">
                  <c:v>0.15111946777330301</c:v>
                </c:pt>
                <c:pt idx="174">
                  <c:v>0.15112450489642101</c:v>
                </c:pt>
                <c:pt idx="175">
                  <c:v>0.151129533602507</c:v>
                </c:pt>
                <c:pt idx="176">
                  <c:v>0.151134554174012</c:v>
                </c:pt>
                <c:pt idx="177">
                  <c:v>0.15113956689143801</c:v>
                </c:pt>
                <c:pt idx="178">
                  <c:v>0.151144572033441</c:v>
                </c:pt>
                <c:pt idx="179">
                  <c:v>0.15114956987692699</c:v>
                </c:pt>
                <c:pt idx="180">
                  <c:v>0.151154560697151</c:v>
                </c:pt>
                <c:pt idx="181">
                  <c:v>0.15115954476781401</c:v>
                </c:pt>
                <c:pt idx="182">
                  <c:v>0.15116452236115999</c:v>
                </c:pt>
                <c:pt idx="183">
                  <c:v>0.15116949374806701</c:v>
                </c:pt>
                <c:pt idx="184">
                  <c:v>0.15117445919814301</c:v>
                </c:pt>
                <c:pt idx="185">
                  <c:v>0.15117941897982201</c:v>
                </c:pt>
                <c:pt idx="186">
                  <c:v>0.15118437336044799</c:v>
                </c:pt>
                <c:pt idx="187">
                  <c:v>0.15118932260637399</c:v>
                </c:pt>
                <c:pt idx="188">
                  <c:v>0.151194266983051</c:v>
                </c:pt>
                <c:pt idx="189">
                  <c:v>0.151199206755115</c:v>
                </c:pt>
                <c:pt idx="190">
                  <c:v>0.15120414218648101</c:v>
                </c:pt>
                <c:pt idx="191">
                  <c:v>0.15120907354043001</c:v>
                </c:pt>
                <c:pt idx="192">
                  <c:v>0.15121400107969801</c:v>
                </c:pt>
                <c:pt idx="193">
                  <c:v>0.151218925066569</c:v>
                </c:pt>
                <c:pt idx="194">
                  <c:v>0.151223845762957</c:v>
                </c:pt>
                <c:pt idx="195">
                  <c:v>0.15122876343050101</c:v>
                </c:pt>
                <c:pt idx="196">
                  <c:v>0.15123367833065199</c:v>
                </c:pt>
                <c:pt idx="197">
                  <c:v>0.15123859072475801</c:v>
                </c:pt>
                <c:pt idx="198">
                  <c:v>0.15124350087416</c:v>
                </c:pt>
                <c:pt idx="199">
                  <c:v>0.15124840904027601</c:v>
                </c:pt>
                <c:pt idx="200">
                  <c:v>0.15125331548469201</c:v>
                </c:pt>
                <c:pt idx="201">
                  <c:v>0.151258220469254</c:v>
                </c:pt>
                <c:pt idx="202">
                  <c:v>0.15126312425615501</c:v>
                </c:pt>
                <c:pt idx="203">
                  <c:v>0.15126802710803</c:v>
                </c:pt>
                <c:pt idx="204">
                  <c:v>0.15127292928804401</c:v>
                </c:pt>
                <c:pt idx="205">
                  <c:v>0.15127783105998799</c:v>
                </c:pt>
                <c:pt idx="206">
                  <c:v>0.151282732688371</c:v>
                </c:pt>
                <c:pt idx="207">
                  <c:v>0.15128763443851101</c:v>
                </c:pt>
                <c:pt idx="208">
                  <c:v>0.15129253657663599</c:v>
                </c:pt>
                <c:pt idx="209">
                  <c:v>0.151297439369977</c:v>
                </c:pt>
                <c:pt idx="210">
                  <c:v>0.15130234308686399</c:v>
                </c:pt>
                <c:pt idx="211">
                  <c:v>0.15130724799683001</c:v>
                </c:pt>
                <c:pt idx="212">
                  <c:v>0.151312154370704</c:v>
                </c:pt>
                <c:pt idx="213">
                  <c:v>0.15131706248071999</c:v>
                </c:pt>
                <c:pt idx="214">
                  <c:v>0.151321972600613</c:v>
                </c:pt>
                <c:pt idx="215">
                  <c:v>0.15132688500573099</c:v>
                </c:pt>
                <c:pt idx="216">
                  <c:v>0.15133179997313401</c:v>
                </c:pt>
                <c:pt idx="217">
                  <c:v>0.15133671778170901</c:v>
                </c:pt>
                <c:pt idx="218">
                  <c:v>0.15134163871227799</c:v>
                </c:pt>
                <c:pt idx="219">
                  <c:v>0.15134656304770899</c:v>
                </c:pt>
                <c:pt idx="220">
                  <c:v>0.151351491073036</c:v>
                </c:pt>
                <c:pt idx="221">
                  <c:v>0.15135642307556699</c:v>
                </c:pt>
                <c:pt idx="222">
                  <c:v>0.15136135934501599</c:v>
                </c:pt>
                <c:pt idx="223">
                  <c:v>0.15136630017361499</c:v>
                </c:pt>
                <c:pt idx="224">
                  <c:v>0.15137124585624401</c:v>
                </c:pt>
                <c:pt idx="225">
                  <c:v>0.15137619669056099</c:v>
                </c:pt>
                <c:pt idx="226">
                  <c:v>0.15138115297712701</c:v>
                </c:pt>
                <c:pt idx="227">
                  <c:v>0.15138611501954799</c:v>
                </c:pt>
                <c:pt idx="228">
                  <c:v>0.151391083124608</c:v>
                </c:pt>
                <c:pt idx="229">
                  <c:v>0.15139605760241101</c:v>
                </c:pt>
                <c:pt idx="230">
                  <c:v>0.15140103876652999</c:v>
                </c:pt>
                <c:pt idx="231">
                  <c:v>0.151406026934153</c:v>
                </c:pt>
                <c:pt idx="232">
                  <c:v>0.151411022426236</c:v>
                </c:pt>
                <c:pt idx="233">
                  <c:v>0.15141602556766401</c:v>
                </c:pt>
                <c:pt idx="234">
                  <c:v>0.151421036687413</c:v>
                </c:pt>
                <c:pt idx="235">
                  <c:v>0.15142605611871501</c:v>
                </c:pt>
                <c:pt idx="236">
                  <c:v>0.15143108419923301</c:v>
                </c:pt>
                <c:pt idx="237">
                  <c:v>0.15143612127123601</c:v>
                </c:pt>
                <c:pt idx="238">
                  <c:v>0.151441167681788</c:v>
                </c:pt>
                <c:pt idx="239">
                  <c:v>0.15144622378292899</c:v>
                </c:pt>
                <c:pt idx="240">
                  <c:v>0.15145128993187901</c:v>
                </c:pt>
                <c:pt idx="241">
                  <c:v>0.15145636649123601</c:v>
                </c:pt>
                <c:pt idx="242">
                  <c:v>0.151461453829181</c:v>
                </c:pt>
                <c:pt idx="243">
                  <c:v>0.15146655231970199</c:v>
                </c:pt>
                <c:pt idx="244">
                  <c:v>0.15147166234281201</c:v>
                </c:pt>
                <c:pt idx="245">
                  <c:v>0.15147678428477901</c:v>
                </c:pt>
                <c:pt idx="246">
                  <c:v>0.15148191853837101</c:v>
                </c:pt>
                <c:pt idx="247">
                  <c:v>0.15148706550310001</c:v>
                </c:pt>
                <c:pt idx="248">
                  <c:v>0.15149222558547901</c:v>
                </c:pt>
                <c:pt idx="249">
                  <c:v>0.15149739919929101</c:v>
                </c:pt>
                <c:pt idx="250">
                  <c:v>0.151502586765865</c:v>
                </c:pt>
                <c:pt idx="251">
                  <c:v>0.15150778871436299</c:v>
                </c:pt>
                <c:pt idx="252">
                  <c:v>0.15151300548208099</c:v>
                </c:pt>
                <c:pt idx="253">
                  <c:v>0.15151823751475499</c:v>
                </c:pt>
                <c:pt idx="254">
                  <c:v>0.151523485266887</c:v>
                </c:pt>
                <c:pt idx="255">
                  <c:v>0.15152874920207901</c:v>
                </c:pt>
                <c:pt idx="256">
                  <c:v>0.15153402979338501</c:v>
                </c:pt>
                <c:pt idx="257">
                  <c:v>0.151539327523669</c:v>
                </c:pt>
                <c:pt idx="258">
                  <c:v>0.15154464288599101</c:v>
                </c:pt>
                <c:pt idx="259">
                  <c:v>0.151549976383996</c:v>
                </c:pt>
                <c:pt idx="260">
                  <c:v>0.151555328532327</c:v>
                </c:pt>
                <c:pt idx="261">
                  <c:v>0.151560699857057</c:v>
                </c:pt>
                <c:pt idx="262">
                  <c:v>0.15156609089613299</c:v>
                </c:pt>
                <c:pt idx="263">
                  <c:v>0.151571502199847</c:v>
                </c:pt>
                <c:pt idx="264">
                  <c:v>0.15157693433132299</c:v>
                </c:pt>
                <c:pt idx="265">
                  <c:v>0.15158238786702799</c:v>
                </c:pt>
                <c:pt idx="266">
                  <c:v>0.15158786339730801</c:v>
                </c:pt>
                <c:pt idx="267">
                  <c:v>0.151593361526943</c:v>
                </c:pt>
                <c:pt idx="268">
                  <c:v>0.151598882875734</c:v>
                </c:pt>
                <c:pt idx="269">
                  <c:v>0.151604428079118</c:v>
                </c:pt>
                <c:pt idx="270">
                  <c:v>0.15160999778880499</c:v>
                </c:pt>
                <c:pt idx="271">
                  <c:v>0.15161559267345201</c:v>
                </c:pt>
                <c:pt idx="272">
                  <c:v>0.15162121341937199</c:v>
                </c:pt>
                <c:pt idx="273">
                  <c:v>0.15162686073126999</c:v>
                </c:pt>
                <c:pt idx="274">
                  <c:v>0.15163253533302101</c:v>
                </c:pt>
                <c:pt idx="275">
                  <c:v>0.15163823796849099</c:v>
                </c:pt>
                <c:pt idx="276">
                  <c:v>0.151643969402387</c:v>
                </c:pt>
                <c:pt idx="277">
                  <c:v>0.151649730421168</c:v>
                </c:pt>
                <c:pt idx="278">
                  <c:v>0.151655521833991</c:v>
                </c:pt>
                <c:pt idx="279">
                  <c:v>0.15166134447370699</c:v>
                </c:pt>
                <c:pt idx="280">
                  <c:v>0.15166719919792301</c:v>
                </c:pt>
                <c:pt idx="281">
                  <c:v>0.151673086890104</c:v>
                </c:pt>
                <c:pt idx="282">
                  <c:v>0.151679008460749</c:v>
                </c:pt>
                <c:pt idx="283">
                  <c:v>0.15168496484862301</c:v>
                </c:pt>
                <c:pt idx="284">
                  <c:v>0.151690957022064</c:v>
                </c:pt>
                <c:pt idx="285">
                  <c:v>0.15169698598036199</c:v>
                </c:pt>
                <c:pt idx="286">
                  <c:v>0.15170305275521301</c:v>
                </c:pt>
                <c:pt idx="287">
                  <c:v>0.15170915841226601</c:v>
                </c:pt>
                <c:pt idx="288">
                  <c:v>0.15171530405274999</c:v>
                </c:pt>
                <c:pt idx="289">
                  <c:v>0.151721490815209</c:v>
                </c:pt>
                <c:pt idx="290">
                  <c:v>0.15172771987733</c:v>
                </c:pt>
                <c:pt idx="291">
                  <c:v>0.15173399245789099</c:v>
                </c:pt>
                <c:pt idx="292">
                  <c:v>0.151740309818822</c:v>
                </c:pt>
                <c:pt idx="293">
                  <c:v>0.15174667326740399</c:v>
                </c:pt>
                <c:pt idx="294">
                  <c:v>0.15175308415859301</c:v>
                </c:pt>
                <c:pt idx="295">
                  <c:v>0.15175954389750801</c:v>
                </c:pt>
                <c:pt idx="296">
                  <c:v>0.15176605394206599</c:v>
                </c:pt>
                <c:pt idx="297">
                  <c:v>0.15177261580580301</c:v>
                </c:pt>
                <c:pt idx="298">
                  <c:v>0.15177923106086699</c:v>
                </c:pt>
                <c:pt idx="299">
                  <c:v>0.15178590134123199</c:v>
                </c:pt>
                <c:pt idx="300">
                  <c:v>0.15179262834611101</c:v>
                </c:pt>
                <c:pt idx="301">
                  <c:v>0.151799413843622</c:v>
                </c:pt>
                <c:pt idx="302">
                  <c:v>0.15180625967469799</c:v>
                </c:pt>
                <c:pt idx="303">
                  <c:v>0.15181316775728701</c:v>
                </c:pt>
                <c:pt idx="304">
                  <c:v>0.15182014009084099</c:v>
                </c:pt>
                <c:pt idx="305">
                  <c:v>0.15182717876114701</c:v>
                </c:pt>
                <c:pt idx="306">
                  <c:v>0.15183428594550499</c:v>
                </c:pt>
                <c:pt idx="307">
                  <c:v>0.1518414639183</c:v>
                </c:pt>
                <c:pt idx="308">
                  <c:v>0.15184871505700201</c:v>
                </c:pt>
                <c:pt idx="309">
                  <c:v>0.151856041848625</c:v>
                </c:pt>
                <c:pt idx="310">
                  <c:v>0.15186344689669401</c:v>
                </c:pt>
                <c:pt idx="311">
                  <c:v>0.15187093292877399</c:v>
                </c:pt>
                <c:pt idx="312">
                  <c:v>0.151878502804598</c:v>
                </c:pt>
                <c:pt idx="313">
                  <c:v>0.151886159524873</c:v>
                </c:pt>
                <c:pt idx="314">
                  <c:v>0.151893906240816</c:v>
                </c:pt>
                <c:pt idx="315">
                  <c:v>0.15190174626450101</c:v>
                </c:pt>
                <c:pt idx="316">
                  <c:v>0.151909683080096</c:v>
                </c:pt>
                <c:pt idx="317">
                  <c:v>0.151917720356082</c:v>
                </c:pt>
                <c:pt idx="318">
                  <c:v>0.151925861958571</c:v>
                </c:pt>
                <c:pt idx="319">
                  <c:v>0.151934111965809</c:v>
                </c:pt>
                <c:pt idx="320">
                  <c:v>0.15194247468403399</c:v>
                </c:pt>
                <c:pt idx="321">
                  <c:v>0.15195095466480199</c:v>
                </c:pt>
                <c:pt idx="322">
                  <c:v>0.15195955672397199</c:v>
                </c:pt>
                <c:pt idx="323">
                  <c:v>0.15196828596252299</c:v>
                </c:pt>
                <c:pt idx="324">
                  <c:v>0.151977147789425</c:v>
                </c:pt>
                <c:pt idx="325">
                  <c:v>0.15198614794679999</c:v>
                </c:pt>
                <c:pt idx="326">
                  <c:v>0.15199529253765701</c:v>
                </c:pt>
                <c:pt idx="327">
                  <c:v>0.15200458805650099</c:v>
                </c:pt>
                <c:pt idx="328">
                  <c:v>0.152014041423187</c:v>
                </c:pt>
                <c:pt idx="329">
                  <c:v>0.152023660020421</c:v>
                </c:pt>
                <c:pt idx="330">
                  <c:v>0.152033451735373</c:v>
                </c:pt>
                <c:pt idx="331">
                  <c:v>0.15204342500595799</c:v>
                </c:pt>
                <c:pt idx="332">
                  <c:v>0.15205358887237</c:v>
                </c:pt>
                <c:pt idx="333">
                  <c:v>0.152063953034621</c:v>
                </c:pt>
                <c:pt idx="334">
                  <c:v>0.15207452791687501</c:v>
                </c:pt>
                <c:pt idx="335">
                  <c:v>0.15208532473955</c:v>
                </c:pt>
                <c:pt idx="336">
                  <c:v>0.15209635560028101</c:v>
                </c:pt>
                <c:pt idx="337">
                  <c:v>0.15210763356502499</c:v>
                </c:pt>
                <c:pt idx="338">
                  <c:v>0.152119172770801</c:v>
                </c:pt>
                <c:pt idx="339">
                  <c:v>0.15213098854179899</c:v>
                </c:pt>
                <c:pt idx="340">
                  <c:v>0.15214309752086699</c:v>
                </c:pt>
                <c:pt idx="341">
                  <c:v>0.15215551781876099</c:v>
                </c:pt>
                <c:pt idx="342">
                  <c:v>0.15216826918388701</c:v>
                </c:pt>
                <c:pt idx="343">
                  <c:v>0.15218137319577499</c:v>
                </c:pt>
                <c:pt idx="344">
                  <c:v>0.152194853486047</c:v>
                </c:pt>
                <c:pt idx="345">
                  <c:v>0.15220873599125501</c:v>
                </c:pt>
                <c:pt idx="346">
                  <c:v>0.152223049242733</c:v>
                </c:pt>
                <c:pt idx="347">
                  <c:v>0.15223782469937799</c:v>
                </c:pt>
                <c:pt idx="348">
                  <c:v>0.15225309713024601</c:v>
                </c:pt>
                <c:pt idx="349">
                  <c:v>0.15226890505483001</c:v>
                </c:pt>
                <c:pt idx="350">
                  <c:v>0.15228529124996701</c:v>
                </c:pt>
                <c:pt idx="351">
                  <c:v>0.15230230333338499</c:v>
                </c:pt>
                <c:pt idx="352">
                  <c:v>0.15231999443480099</c:v>
                </c:pt>
                <c:pt idx="353">
                  <c:v>0.15233842396612601</c:v>
                </c:pt>
                <c:pt idx="354">
                  <c:v>0.15235765850227201</c:v>
                </c:pt>
                <c:pt idx="355">
                  <c:v>0.152377772782891</c:v>
                </c:pt>
                <c:pt idx="356">
                  <c:v>0.152398850842318</c:v>
                </c:pt>
                <c:pt idx="357">
                  <c:v>0.152420987268967</c:v>
                </c:pt>
                <c:pt idx="358">
                  <c:v>0.15244428858495501</c:v>
                </c:pt>
                <c:pt idx="359">
                  <c:v>0.15246887471991699</c:v>
                </c:pt>
                <c:pt idx="360">
                  <c:v>0.15249488052775301</c:v>
                </c:pt>
                <c:pt idx="361">
                  <c:v>0.15252245725980901</c:v>
                </c:pt>
                <c:pt idx="362">
                  <c:v>0.15255177386323199</c:v>
                </c:pt>
                <c:pt idx="363">
                  <c:v>0.152583017924625</c:v>
                </c:pt>
                <c:pt idx="364">
                  <c:v>0.152616396043151</c:v>
                </c:pt>
                <c:pt idx="365">
                  <c:v>0.152652133429315</c:v>
                </c:pt>
                <c:pt idx="366">
                  <c:v>0.152690472648954</c:v>
                </c:pt>
                <c:pt idx="367">
                  <c:v>0.15273167176163399</c:v>
                </c:pt>
                <c:pt idx="368">
                  <c:v>0.152776002752714</c:v>
                </c:pt>
                <c:pt idx="369">
                  <c:v>0.152823752223154</c:v>
                </c:pt>
                <c:pt idx="370">
                  <c:v>0.15287522780652499</c:v>
                </c:pt>
                <c:pt idx="371">
                  <c:v>0.15293077571702099</c:v>
                </c:pt>
                <c:pt idx="372">
                  <c:v>0.15299081745603299</c:v>
                </c:pt>
                <c:pt idx="373">
                  <c:v>0.15305591845798799</c:v>
                </c:pt>
                <c:pt idx="374">
                  <c:v>0.153126913127099</c:v>
                </c:pt>
                <c:pt idx="375">
                  <c:v>0.15320514352982201</c:v>
                </c:pt>
                <c:pt idx="376">
                  <c:v>0.15326479640048701</c:v>
                </c:pt>
                <c:pt idx="377">
                  <c:v>0.153325968975115</c:v>
                </c:pt>
                <c:pt idx="378">
                  <c:v>0.15338789172895601</c:v>
                </c:pt>
                <c:pt idx="379">
                  <c:v>0.15345072289766801</c:v>
                </c:pt>
                <c:pt idx="380">
                  <c:v>0.153514499313671</c:v>
                </c:pt>
                <c:pt idx="381">
                  <c:v>0.15357927233802399</c:v>
                </c:pt>
                <c:pt idx="382">
                  <c:v>0.15364509337860799</c:v>
                </c:pt>
                <c:pt idx="383">
                  <c:v>0.15371201550286501</c:v>
                </c:pt>
                <c:pt idx="384">
                  <c:v>0.153780093404881</c:v>
                </c:pt>
                <c:pt idx="385">
                  <c:v>0.15384938353925201</c:v>
                </c:pt>
                <c:pt idx="386">
                  <c:v>0.15391994424726299</c:v>
                </c:pt>
                <c:pt idx="387">
                  <c:v>0.15399183589229401</c:v>
                </c:pt>
                <c:pt idx="388">
                  <c:v>0.15406512100394501</c:v>
                </c:pt>
                <c:pt idx="389">
                  <c:v>0.15413986443194999</c:v>
                </c:pt>
                <c:pt idx="390">
                  <c:v>0.15421613351093999</c:v>
                </c:pt>
                <c:pt idx="391">
                  <c:v>0.15429399823718701</c:v>
                </c:pt>
                <c:pt idx="392">
                  <c:v>0.154373531458599</c:v>
                </c:pt>
                <c:pt idx="393">
                  <c:v>0.15445480907933601</c:v>
                </c:pt>
                <c:pt idx="394">
                  <c:v>0.154537910280587</c:v>
                </c:pt>
                <c:pt idx="395">
                  <c:v>0.154622917759178</c:v>
                </c:pt>
                <c:pt idx="396">
                  <c:v>0.154709917985898</c:v>
                </c:pt>
                <c:pt idx="397">
                  <c:v>0.15479900148560799</c:v>
                </c:pt>
                <c:pt idx="398">
                  <c:v>0.15489026314146301</c:v>
                </c:pt>
                <c:pt idx="399">
                  <c:v>0.15498380252583199</c:v>
                </c:pt>
                <c:pt idx="400">
                  <c:v>0.15507972426081401</c:v>
                </c:pt>
                <c:pt idx="401">
                  <c:v>0.15517813841162001</c:v>
                </c:pt>
                <c:pt idx="402">
                  <c:v>0.15527916091645799</c:v>
                </c:pt>
                <c:pt idx="403">
                  <c:v>0.15538291405707799</c:v>
                </c:pt>
                <c:pt idx="404">
                  <c:v>0.15548952697461199</c:v>
                </c:pt>
                <c:pt idx="405">
                  <c:v>0.15559913623600999</c:v>
                </c:pt>
                <c:pt idx="406">
                  <c:v>0.15571188645702899</c:v>
                </c:pt>
                <c:pt idx="407">
                  <c:v>0.155827930988609</c:v>
                </c:pt>
                <c:pt idx="408">
                  <c:v>0.15594743267434899</c:v>
                </c:pt>
                <c:pt idx="409">
                  <c:v>0.15607056468795499</c:v>
                </c:pt>
                <c:pt idx="410">
                  <c:v>0.156197511460761</c:v>
                </c:pt>
                <c:pt idx="411">
                  <c:v>0.15632846971091299</c:v>
                </c:pt>
                <c:pt idx="412">
                  <c:v>0.15646364958756201</c:v>
                </c:pt>
                <c:pt idx="413">
                  <c:v>0.156603275945397</c:v>
                </c:pt>
                <c:pt idx="414">
                  <c:v>0.156747589767254</c:v>
                </c:pt>
                <c:pt idx="415">
                  <c:v>0.15689684975530099</c:v>
                </c:pt>
                <c:pt idx="416">
                  <c:v>0.15705133411463101</c:v>
                </c:pt>
                <c:pt idx="417">
                  <c:v>0.15721134255694499</c:v>
                </c:pt>
                <c:pt idx="418">
                  <c:v>0.157377198556679</c:v>
                </c:pt>
                <c:pt idx="419">
                  <c:v>0.15754925189742999</c:v>
                </c:pt>
                <c:pt idx="420">
                  <c:v>0.15772788155310299</c:v>
                </c:pt>
                <c:pt idx="421">
                  <c:v>0.157913498956154</c:v>
                </c:pt>
                <c:pt idx="422">
                  <c:v>0.158106551714806</c:v>
                </c:pt>
                <c:pt idx="423">
                  <c:v>0.15830752785264901</c:v>
                </c:pt>
                <c:pt idx="424">
                  <c:v>0.15851696065804599</c:v>
                </c:pt>
                <c:pt idx="425">
                  <c:v>0.15873543424785899</c:v>
                </c:pt>
                <c:pt idx="426">
                  <c:v>0.15896358997097601</c:v>
                </c:pt>
                <c:pt idx="427">
                  <c:v>0.15920213380293599</c:v>
                </c:pt>
                <c:pt idx="428">
                  <c:v>0.159451844914999</c:v>
                </c:pt>
                <c:pt idx="429">
                  <c:v>0.35945184491499899</c:v>
                </c:pt>
                <c:pt idx="430">
                  <c:v>1000</c:v>
                </c:pt>
              </c:numCache>
            </c:numRef>
          </c:xVal>
          <c:yVal>
            <c:numRef>
              <c:f>Implicit_Fracs!$AY$3:$AY$433</c:f>
              <c:numCache>
                <c:formatCode>General</c:formatCode>
                <c:ptCount val="4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FS1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Implicit_Fracs!$C$10:$C$432</c:f>
              <c:numCache>
                <c:formatCode>General</c:formatCode>
                <c:ptCount val="423"/>
                <c:pt idx="0">
                  <c:v>0.14918738851616201</c:v>
                </c:pt>
                <c:pt idx="1">
                  <c:v>0.149262072400176</c:v>
                </c:pt>
                <c:pt idx="2">
                  <c:v>0.14932716894613801</c:v>
                </c:pt>
                <c:pt idx="3">
                  <c:v>0.149384926549434</c:v>
                </c:pt>
                <c:pt idx="4">
                  <c:v>0.149436882669129</c:v>
                </c:pt>
                <c:pt idx="5">
                  <c:v>0.14948413551754999</c:v>
                </c:pt>
                <c:pt idx="6">
                  <c:v>0.14952749714989999</c:v>
                </c:pt>
                <c:pt idx="7">
                  <c:v>0.14956758513403501</c:v>
                </c:pt>
                <c:pt idx="8">
                  <c:v>0.149604880194255</c:v>
                </c:pt>
                <c:pt idx="9">
                  <c:v>0.149639763948056</c:v>
                </c:pt>
                <c:pt idx="10">
                  <c:v>0.14967254445851499</c:v>
                </c:pt>
                <c:pt idx="11">
                  <c:v>0.14970347404029699</c:v>
                </c:pt>
                <c:pt idx="12">
                  <c:v>0.14973276197833499</c:v>
                </c:pt>
                <c:pt idx="13">
                  <c:v>0.14976058381045501</c:v>
                </c:pt>
                <c:pt idx="14">
                  <c:v>0.14978708823165199</c:v>
                </c:pt>
                <c:pt idx="15">
                  <c:v>0.149812402316223</c:v>
                </c:pt>
                <c:pt idx="16">
                  <c:v>0.1498366355271</c:v>
                </c:pt>
                <c:pt idx="17">
                  <c:v>0.149859882835681</c:v>
                </c:pt>
                <c:pt idx="18">
                  <c:v>0.14988222717910499</c:v>
                </c:pt>
                <c:pt idx="19">
                  <c:v>0.149903741417095</c:v>
                </c:pt>
                <c:pt idx="20">
                  <c:v>0.14992448990599599</c:v>
                </c:pt>
                <c:pt idx="21">
                  <c:v>0.149944529776563</c:v>
                </c:pt>
                <c:pt idx="22">
                  <c:v>0.14996391198005099</c:v>
                </c:pt>
                <c:pt idx="23">
                  <c:v>0.149982682151303</c:v>
                </c:pt>
                <c:pt idx="24">
                  <c:v>0.15000088132599401</c:v>
                </c:pt>
                <c:pt idx="25">
                  <c:v>0.15001854654067001</c:v>
                </c:pt>
                <c:pt idx="26">
                  <c:v>0.15003571133785801</c:v>
                </c:pt>
                <c:pt idx="27">
                  <c:v>0.150052406193732</c:v>
                </c:pt>
                <c:pt idx="28">
                  <c:v>0.15006865888218199</c:v>
                </c:pt>
                <c:pt idx="29">
                  <c:v>0.150084494786316</c:v>
                </c:pt>
                <c:pt idx="30">
                  <c:v>0.150099937166255</c:v>
                </c:pt>
                <c:pt idx="31">
                  <c:v>0.150115007390385</c:v>
                </c:pt>
                <c:pt idx="32">
                  <c:v>0.15012972513591</c:v>
                </c:pt>
                <c:pt idx="33">
                  <c:v>0.150144108564637</c:v>
                </c:pt>
                <c:pt idx="34">
                  <c:v>0.150158174475406</c:v>
                </c:pt>
                <c:pt idx="35">
                  <c:v>0.150171938437756</c:v>
                </c:pt>
                <c:pt idx="36">
                  <c:v>0.150185414909564</c:v>
                </c:pt>
                <c:pt idx="37">
                  <c:v>0.15019861734092199</c:v>
                </c:pt>
                <c:pt idx="38">
                  <c:v>0.15021155826613999</c:v>
                </c:pt>
                <c:pt idx="39">
                  <c:v>0.15022424938546</c:v>
                </c:pt>
                <c:pt idx="40">
                  <c:v>0.150236701637844</c:v>
                </c:pt>
                <c:pt idx="41">
                  <c:v>0.15024892526598299</c:v>
                </c:pt>
                <c:pt idx="42">
                  <c:v>0.15026092987449099</c:v>
                </c:pt>
                <c:pt idx="43">
                  <c:v>0.15027272448214299</c:v>
                </c:pt>
                <c:pt idx="44">
                  <c:v>0.15028431756886099</c:v>
                </c:pt>
                <c:pt idx="45">
                  <c:v>0.15029571711807699</c:v>
                </c:pt>
                <c:pt idx="46">
                  <c:v>0.150306930655007</c:v>
                </c:pt>
                <c:pt idx="47">
                  <c:v>0.15031796528130001</c:v>
                </c:pt>
                <c:pt idx="48">
                  <c:v>0.15032882770646999</c:v>
                </c:pt>
                <c:pt idx="49">
                  <c:v>0.150339524276458</c:v>
                </c:pt>
                <c:pt idx="50">
                  <c:v>0.15035006099964199</c:v>
                </c:pt>
                <c:pt idx="51">
                  <c:v>0.150360443570554</c:v>
                </c:pt>
                <c:pt idx="52">
                  <c:v>0.15037067739155</c:v>
                </c:pt>
                <c:pt idx="53">
                  <c:v>0.15038076759263999</c:v>
                </c:pt>
                <c:pt idx="54">
                  <c:v>0.15039071904966</c:v>
                </c:pt>
                <c:pt idx="55">
                  <c:v>0.15040053640095</c:v>
                </c:pt>
                <c:pt idx="56">
                  <c:v>0.150410224062694</c:v>
                </c:pt>
                <c:pt idx="57">
                  <c:v>0.15041978624302799</c:v>
                </c:pt>
                <c:pt idx="58">
                  <c:v>0.15042922695505201</c:v>
                </c:pt>
                <c:pt idx="59">
                  <c:v>0.15043855002884099</c:v>
                </c:pt>
                <c:pt idx="60">
                  <c:v>0.15044775912253899</c:v>
                </c:pt>
                <c:pt idx="61">
                  <c:v>0.15045685773263101</c:v>
                </c:pt>
                <c:pt idx="62">
                  <c:v>0.15046584920345499</c:v>
                </c:pt>
                <c:pt idx="63">
                  <c:v>0.15047473673602399</c:v>
                </c:pt>
                <c:pt idx="64">
                  <c:v>0.15048352339622401</c:v>
                </c:pt>
                <c:pt idx="65">
                  <c:v>0.150492212122426</c:v>
                </c:pt>
                <c:pt idx="66">
                  <c:v>0.15050080573257699</c:v>
                </c:pt>
                <c:pt idx="67">
                  <c:v>0.150509306930797</c:v>
                </c:pt>
                <c:pt idx="68">
                  <c:v>0.15051771831354299</c:v>
                </c:pt>
                <c:pt idx="69">
                  <c:v>0.150526042375347</c:v>
                </c:pt>
                <c:pt idx="70">
                  <c:v>0.15053428151419099</c:v>
                </c:pt>
                <c:pt idx="71">
                  <c:v>0.15054243803652201</c:v>
                </c:pt>
                <c:pt idx="72">
                  <c:v>0.150550514161956</c:v>
                </c:pt>
                <c:pt idx="73">
                  <c:v>0.15055851202767501</c:v>
                </c:pt>
                <c:pt idx="74">
                  <c:v>0.15056643369255601</c:v>
                </c:pt>
                <c:pt idx="75">
                  <c:v>0.15057428114104501</c:v>
                </c:pt>
                <c:pt idx="76">
                  <c:v>0.150582056286794</c:v>
                </c:pt>
                <c:pt idx="77">
                  <c:v>0.15058976097607599</c:v>
                </c:pt>
                <c:pt idx="78">
                  <c:v>0.15059739699100499</c:v>
                </c:pt>
                <c:pt idx="79">
                  <c:v>0.15060496605256099</c:v>
                </c:pt>
                <c:pt idx="80">
                  <c:v>0.15061246982344101</c:v>
                </c:pt>
                <c:pt idx="81">
                  <c:v>0.150619909910747</c:v>
                </c:pt>
                <c:pt idx="82">
                  <c:v>0.150627287868522</c:v>
                </c:pt>
                <c:pt idx="83">
                  <c:v>0.15063460520014599</c:v>
                </c:pt>
                <c:pt idx="84">
                  <c:v>0.15064186336059401</c:v>
                </c:pt>
                <c:pt idx="85">
                  <c:v>0.15064906375857501</c:v>
                </c:pt>
                <c:pt idx="86">
                  <c:v>0.15065620775855501</c:v>
                </c:pt>
                <c:pt idx="87">
                  <c:v>0.15066329668266801</c:v>
                </c:pt>
                <c:pt idx="88">
                  <c:v>0.150670331812534</c:v>
                </c:pt>
                <c:pt idx="89">
                  <c:v>0.15067731439096901</c:v>
                </c:pt>
                <c:pt idx="90">
                  <c:v>0.15068424562362001</c:v>
                </c:pt>
                <c:pt idx="91">
                  <c:v>0.15069112668050799</c:v>
                </c:pt>
                <c:pt idx="92">
                  <c:v>0.150697958697493</c:v>
                </c:pt>
                <c:pt idx="93">
                  <c:v>0.15070474277766999</c:v>
                </c:pt>
                <c:pt idx="94">
                  <c:v>0.15071147999269399</c:v>
                </c:pt>
                <c:pt idx="95">
                  <c:v>0.15071817138403601</c:v>
                </c:pt>
                <c:pt idx="96">
                  <c:v>0.15072481796418</c:v>
                </c:pt>
                <c:pt idx="97">
                  <c:v>0.15073142071776999</c:v>
                </c:pt>
                <c:pt idx="98">
                  <c:v>0.150737980602688</c:v>
                </c:pt>
                <c:pt idx="99">
                  <c:v>0.15074449855109401</c:v>
                </c:pt>
                <c:pt idx="100">
                  <c:v>0.150750975470411</c:v>
                </c:pt>
                <c:pt idx="101">
                  <c:v>0.15075741224426301</c:v>
                </c:pt>
                <c:pt idx="102">
                  <c:v>0.150763809733378</c:v>
                </c:pt>
                <c:pt idx="103">
                  <c:v>0.150770168776443</c:v>
                </c:pt>
                <c:pt idx="104">
                  <c:v>0.15077649019091799</c:v>
                </c:pt>
                <c:pt idx="105">
                  <c:v>0.15078277477382701</c:v>
                </c:pt>
                <c:pt idx="106">
                  <c:v>0.15078902330249899</c:v>
                </c:pt>
                <c:pt idx="107">
                  <c:v>0.15079523653528601</c:v>
                </c:pt>
                <c:pt idx="108">
                  <c:v>0.15080141521224799</c:v>
                </c:pt>
                <c:pt idx="109">
                  <c:v>0.15080756005580601</c:v>
                </c:pt>
                <c:pt idx="110">
                  <c:v>0.15081367177137101</c:v>
                </c:pt>
                <c:pt idx="111">
                  <c:v>0.15081975104794701</c:v>
                </c:pt>
                <c:pt idx="112">
                  <c:v>0.15082579855870401</c:v>
                </c:pt>
                <c:pt idx="113">
                  <c:v>0.15083181496153</c:v>
                </c:pt>
                <c:pt idx="114">
                  <c:v>0.150837800899567</c:v>
                </c:pt>
                <c:pt idx="115">
                  <c:v>0.15084375700171301</c:v>
                </c:pt>
                <c:pt idx="116">
                  <c:v>0.15084968388311501</c:v>
                </c:pt>
                <c:pt idx="117">
                  <c:v>0.15085558214563499</c:v>
                </c:pt>
                <c:pt idx="118">
                  <c:v>0.15086145237830201</c:v>
                </c:pt>
                <c:pt idx="119">
                  <c:v>0.150867295157746</c:v>
                </c:pt>
                <c:pt idx="120">
                  <c:v>0.150873111048616</c:v>
                </c:pt>
                <c:pt idx="121">
                  <c:v>0.15087890060397599</c:v>
                </c:pt>
                <c:pt idx="122">
                  <c:v>0.150884664365695</c:v>
                </c:pt>
                <c:pt idx="123">
                  <c:v>0.150890402864817</c:v>
                </c:pt>
                <c:pt idx="124">
                  <c:v>0.15089611662192001</c:v>
                </c:pt>
                <c:pt idx="125">
                  <c:v>0.15090180614745699</c:v>
                </c:pt>
                <c:pt idx="126">
                  <c:v>0.150907471942094</c:v>
                </c:pt>
                <c:pt idx="127">
                  <c:v>0.15091311449702499</c:v>
                </c:pt>
                <c:pt idx="128">
                  <c:v>0.15091873429428199</c:v>
                </c:pt>
                <c:pt idx="129">
                  <c:v>0.15092433180703799</c:v>
                </c:pt>
                <c:pt idx="130">
                  <c:v>0.15092990749988699</c:v>
                </c:pt>
                <c:pt idx="131">
                  <c:v>0.15093546182913001</c:v>
                </c:pt>
                <c:pt idx="132">
                  <c:v>0.150940995243036</c:v>
                </c:pt>
                <c:pt idx="133">
                  <c:v>0.150946508182107</c:v>
                </c:pt>
                <c:pt idx="134">
                  <c:v>0.15095200107932999</c:v>
                </c:pt>
                <c:pt idx="135">
                  <c:v>0.15095747436041301</c:v>
                </c:pt>
                <c:pt idx="136">
                  <c:v>0.15096292844402701</c:v>
                </c:pt>
                <c:pt idx="137">
                  <c:v>0.15096836374202899</c:v>
                </c:pt>
                <c:pt idx="138">
                  <c:v>0.150973780659685</c:v>
                </c:pt>
                <c:pt idx="139">
                  <c:v>0.150979179595883</c:v>
                </c:pt>
                <c:pt idx="140">
                  <c:v>0.15098456094333701</c:v>
                </c:pt>
                <c:pt idx="141">
                  <c:v>0.150989925088791</c:v>
                </c:pt>
                <c:pt idx="142">
                  <c:v>0.150995272413214</c:v>
                </c:pt>
                <c:pt idx="143">
                  <c:v>0.151000603291985</c:v>
                </c:pt>
                <c:pt idx="144">
                  <c:v>0.15100591809507899</c:v>
                </c:pt>
                <c:pt idx="145">
                  <c:v>0.151011217187247</c:v>
                </c:pt>
                <c:pt idx="146">
                  <c:v>0.151016500928183</c:v>
                </c:pt>
                <c:pt idx="147">
                  <c:v>0.15102176967270101</c:v>
                </c:pt>
                <c:pt idx="148">
                  <c:v>0.151027023770889</c:v>
                </c:pt>
                <c:pt idx="149">
                  <c:v>0.15103226356827601</c:v>
                </c:pt>
                <c:pt idx="150">
                  <c:v>0.15103748940598399</c:v>
                </c:pt>
                <c:pt idx="151">
                  <c:v>0.15104270162087899</c:v>
                </c:pt>
                <c:pt idx="152">
                  <c:v>0.15104790054571901</c:v>
                </c:pt>
                <c:pt idx="153">
                  <c:v>0.151053086509295</c:v>
                </c:pt>
                <c:pt idx="154">
                  <c:v>0.151058259836576</c:v>
                </c:pt>
                <c:pt idx="155">
                  <c:v>0.151063420848841</c:v>
                </c:pt>
                <c:pt idx="156">
                  <c:v>0.15106856986381501</c:v>
                </c:pt>
                <c:pt idx="157">
                  <c:v>0.15107370719579899</c:v>
                </c:pt>
                <c:pt idx="158">
                  <c:v>0.15107883315579601</c:v>
                </c:pt>
                <c:pt idx="159">
                  <c:v>0.15108394805163999</c:v>
                </c:pt>
                <c:pt idx="160">
                  <c:v>0.151089052188111</c:v>
                </c:pt>
                <c:pt idx="161">
                  <c:v>0.15109414586706299</c:v>
                </c:pt>
                <c:pt idx="162">
                  <c:v>0.15109922938753401</c:v>
                </c:pt>
                <c:pt idx="163">
                  <c:v>0.151104303045864</c:v>
                </c:pt>
                <c:pt idx="164">
                  <c:v>0.15110936713581</c:v>
                </c:pt>
                <c:pt idx="165">
                  <c:v>0.15111442194865099</c:v>
                </c:pt>
                <c:pt idx="166">
                  <c:v>0.15111946777330301</c:v>
                </c:pt>
                <c:pt idx="167">
                  <c:v>0.15112450489642101</c:v>
                </c:pt>
                <c:pt idx="168">
                  <c:v>0.151129533602507</c:v>
                </c:pt>
                <c:pt idx="169">
                  <c:v>0.151134554174012</c:v>
                </c:pt>
                <c:pt idx="170">
                  <c:v>0.15113956689143801</c:v>
                </c:pt>
                <c:pt idx="171">
                  <c:v>0.151144572033441</c:v>
                </c:pt>
                <c:pt idx="172">
                  <c:v>0.15114956987692699</c:v>
                </c:pt>
                <c:pt idx="173">
                  <c:v>0.151154560697151</c:v>
                </c:pt>
                <c:pt idx="174">
                  <c:v>0.15115954476781401</c:v>
                </c:pt>
                <c:pt idx="175">
                  <c:v>0.15116452236115999</c:v>
                </c:pt>
                <c:pt idx="176">
                  <c:v>0.15116949374806701</c:v>
                </c:pt>
                <c:pt idx="177">
                  <c:v>0.15117445919814301</c:v>
                </c:pt>
                <c:pt idx="178">
                  <c:v>0.15117941897982201</c:v>
                </c:pt>
                <c:pt idx="179">
                  <c:v>0.15118437336044799</c:v>
                </c:pt>
                <c:pt idx="180">
                  <c:v>0.15118932260637399</c:v>
                </c:pt>
                <c:pt idx="181">
                  <c:v>0.151194266983051</c:v>
                </c:pt>
                <c:pt idx="182">
                  <c:v>0.151199206755115</c:v>
                </c:pt>
                <c:pt idx="183">
                  <c:v>0.15120414218648101</c:v>
                </c:pt>
                <c:pt idx="184">
                  <c:v>0.15120907354043001</c:v>
                </c:pt>
                <c:pt idx="185">
                  <c:v>0.15121400107969801</c:v>
                </c:pt>
                <c:pt idx="186">
                  <c:v>0.151218925066569</c:v>
                </c:pt>
                <c:pt idx="187">
                  <c:v>0.151223845762957</c:v>
                </c:pt>
                <c:pt idx="188">
                  <c:v>0.15122876343050101</c:v>
                </c:pt>
                <c:pt idx="189">
                  <c:v>0.15123367833065199</c:v>
                </c:pt>
                <c:pt idx="190">
                  <c:v>0.15123859072475801</c:v>
                </c:pt>
                <c:pt idx="191">
                  <c:v>0.15124350087416</c:v>
                </c:pt>
                <c:pt idx="192">
                  <c:v>0.15124840904027601</c:v>
                </c:pt>
                <c:pt idx="193">
                  <c:v>0.15125331548469201</c:v>
                </c:pt>
                <c:pt idx="194">
                  <c:v>0.151258220469254</c:v>
                </c:pt>
                <c:pt idx="195">
                  <c:v>0.15126312425615501</c:v>
                </c:pt>
                <c:pt idx="196">
                  <c:v>0.15126802710803</c:v>
                </c:pt>
                <c:pt idx="197">
                  <c:v>0.15127292928804401</c:v>
                </c:pt>
                <c:pt idx="198">
                  <c:v>0.15127783105998799</c:v>
                </c:pt>
                <c:pt idx="199">
                  <c:v>0.151282732688371</c:v>
                </c:pt>
                <c:pt idx="200">
                  <c:v>0.15128763443851101</c:v>
                </c:pt>
                <c:pt idx="201">
                  <c:v>0.15129253657663599</c:v>
                </c:pt>
                <c:pt idx="202">
                  <c:v>0.151297439369977</c:v>
                </c:pt>
                <c:pt idx="203">
                  <c:v>0.15130234308686399</c:v>
                </c:pt>
                <c:pt idx="204">
                  <c:v>0.15130724799683001</c:v>
                </c:pt>
                <c:pt idx="205">
                  <c:v>0.151312154370704</c:v>
                </c:pt>
                <c:pt idx="206">
                  <c:v>0.15131706248071999</c:v>
                </c:pt>
                <c:pt idx="207">
                  <c:v>0.151321972600613</c:v>
                </c:pt>
                <c:pt idx="208">
                  <c:v>0.15132688500573099</c:v>
                </c:pt>
                <c:pt idx="209">
                  <c:v>0.15133179997313401</c:v>
                </c:pt>
                <c:pt idx="210">
                  <c:v>0.15133671778170901</c:v>
                </c:pt>
                <c:pt idx="211">
                  <c:v>0.15134163871227799</c:v>
                </c:pt>
                <c:pt idx="212">
                  <c:v>0.15134656304770899</c:v>
                </c:pt>
                <c:pt idx="213">
                  <c:v>0.151351491073036</c:v>
                </c:pt>
                <c:pt idx="214">
                  <c:v>0.15135642307556699</c:v>
                </c:pt>
                <c:pt idx="215">
                  <c:v>0.15136135934501599</c:v>
                </c:pt>
                <c:pt idx="216">
                  <c:v>0.15136630017361499</c:v>
                </c:pt>
                <c:pt idx="217">
                  <c:v>0.15137124585624401</c:v>
                </c:pt>
                <c:pt idx="218">
                  <c:v>0.15137619669056099</c:v>
                </c:pt>
                <c:pt idx="219">
                  <c:v>0.15138115297712701</c:v>
                </c:pt>
                <c:pt idx="220">
                  <c:v>0.15138611501954799</c:v>
                </c:pt>
                <c:pt idx="221">
                  <c:v>0.151391083124608</c:v>
                </c:pt>
                <c:pt idx="222">
                  <c:v>0.15139605760241101</c:v>
                </c:pt>
                <c:pt idx="223">
                  <c:v>0.15140103876652999</c:v>
                </c:pt>
                <c:pt idx="224">
                  <c:v>0.151406026934153</c:v>
                </c:pt>
                <c:pt idx="225">
                  <c:v>0.151411022426236</c:v>
                </c:pt>
                <c:pt idx="226">
                  <c:v>0.15141602556766401</c:v>
                </c:pt>
                <c:pt idx="227">
                  <c:v>0.151421036687413</c:v>
                </c:pt>
                <c:pt idx="228">
                  <c:v>0.15142605611871501</c:v>
                </c:pt>
                <c:pt idx="229">
                  <c:v>0.15143108419923301</c:v>
                </c:pt>
                <c:pt idx="230">
                  <c:v>0.15143612127123601</c:v>
                </c:pt>
                <c:pt idx="231">
                  <c:v>0.151441167681788</c:v>
                </c:pt>
                <c:pt idx="232">
                  <c:v>0.15144622378292899</c:v>
                </c:pt>
                <c:pt idx="233">
                  <c:v>0.15145128993187901</c:v>
                </c:pt>
                <c:pt idx="234">
                  <c:v>0.15145636649123601</c:v>
                </c:pt>
                <c:pt idx="235">
                  <c:v>0.151461453829181</c:v>
                </c:pt>
                <c:pt idx="236">
                  <c:v>0.15146655231970199</c:v>
                </c:pt>
                <c:pt idx="237">
                  <c:v>0.15147166234281201</c:v>
                </c:pt>
                <c:pt idx="238">
                  <c:v>0.15147678428477901</c:v>
                </c:pt>
                <c:pt idx="239">
                  <c:v>0.15148191853837101</c:v>
                </c:pt>
                <c:pt idx="240">
                  <c:v>0.15148706550310001</c:v>
                </c:pt>
                <c:pt idx="241">
                  <c:v>0.15149222558547901</c:v>
                </c:pt>
                <c:pt idx="242">
                  <c:v>0.15149739919929101</c:v>
                </c:pt>
                <c:pt idx="243">
                  <c:v>0.151502586765865</c:v>
                </c:pt>
                <c:pt idx="244">
                  <c:v>0.15150778871436299</c:v>
                </c:pt>
                <c:pt idx="245">
                  <c:v>0.15151300548208099</c:v>
                </c:pt>
                <c:pt idx="246">
                  <c:v>0.15151823751475499</c:v>
                </c:pt>
                <c:pt idx="247">
                  <c:v>0.151523485266887</c:v>
                </c:pt>
                <c:pt idx="248">
                  <c:v>0.15152874920207901</c:v>
                </c:pt>
                <c:pt idx="249">
                  <c:v>0.15153402979338501</c:v>
                </c:pt>
                <c:pt idx="250">
                  <c:v>0.151539327523669</c:v>
                </c:pt>
                <c:pt idx="251">
                  <c:v>0.15154464288599101</c:v>
                </c:pt>
                <c:pt idx="252">
                  <c:v>0.151549976383996</c:v>
                </c:pt>
                <c:pt idx="253">
                  <c:v>0.151555328532327</c:v>
                </c:pt>
                <c:pt idx="254">
                  <c:v>0.151560699857057</c:v>
                </c:pt>
                <c:pt idx="255">
                  <c:v>0.15156609089613299</c:v>
                </c:pt>
                <c:pt idx="256">
                  <c:v>0.151571502199847</c:v>
                </c:pt>
                <c:pt idx="257">
                  <c:v>0.15157693433132299</c:v>
                </c:pt>
                <c:pt idx="258">
                  <c:v>0.15158238786702799</c:v>
                </c:pt>
                <c:pt idx="259">
                  <c:v>0.15158786339730801</c:v>
                </c:pt>
                <c:pt idx="260">
                  <c:v>0.151593361526943</c:v>
                </c:pt>
                <c:pt idx="261">
                  <c:v>0.151598882875734</c:v>
                </c:pt>
                <c:pt idx="262">
                  <c:v>0.151604428079118</c:v>
                </c:pt>
                <c:pt idx="263">
                  <c:v>0.15160999778880499</c:v>
                </c:pt>
                <c:pt idx="264">
                  <c:v>0.15161559267345201</c:v>
                </c:pt>
                <c:pt idx="265">
                  <c:v>0.15162121341937199</c:v>
                </c:pt>
                <c:pt idx="266">
                  <c:v>0.15162686073126999</c:v>
                </c:pt>
                <c:pt idx="267">
                  <c:v>0.15163253533302101</c:v>
                </c:pt>
                <c:pt idx="268">
                  <c:v>0.15163823796849099</c:v>
                </c:pt>
                <c:pt idx="269">
                  <c:v>0.151643969402387</c:v>
                </c:pt>
                <c:pt idx="270">
                  <c:v>0.151649730421168</c:v>
                </c:pt>
                <c:pt idx="271">
                  <c:v>0.151655521833991</c:v>
                </c:pt>
                <c:pt idx="272">
                  <c:v>0.15166134447370699</c:v>
                </c:pt>
                <c:pt idx="273">
                  <c:v>0.15166719919792301</c:v>
                </c:pt>
                <c:pt idx="274">
                  <c:v>0.151673086890104</c:v>
                </c:pt>
                <c:pt idx="275">
                  <c:v>0.151679008460749</c:v>
                </c:pt>
                <c:pt idx="276">
                  <c:v>0.15168496484862301</c:v>
                </c:pt>
                <c:pt idx="277">
                  <c:v>0.151690957022064</c:v>
                </c:pt>
                <c:pt idx="278">
                  <c:v>0.15169698598036199</c:v>
                </c:pt>
                <c:pt idx="279">
                  <c:v>0.15170305275521301</c:v>
                </c:pt>
                <c:pt idx="280">
                  <c:v>0.15170915841226601</c:v>
                </c:pt>
                <c:pt idx="281">
                  <c:v>0.15171530405274999</c:v>
                </c:pt>
                <c:pt idx="282">
                  <c:v>0.151721490815209</c:v>
                </c:pt>
                <c:pt idx="283">
                  <c:v>0.15172771987733</c:v>
                </c:pt>
                <c:pt idx="284">
                  <c:v>0.15173399245789099</c:v>
                </c:pt>
                <c:pt idx="285">
                  <c:v>0.151740309818822</c:v>
                </c:pt>
                <c:pt idx="286">
                  <c:v>0.15174667326740399</c:v>
                </c:pt>
                <c:pt idx="287">
                  <c:v>0.15175308415859301</c:v>
                </c:pt>
                <c:pt idx="288">
                  <c:v>0.15175954389750801</c:v>
                </c:pt>
                <c:pt idx="289">
                  <c:v>0.15176605394206599</c:v>
                </c:pt>
                <c:pt idx="290">
                  <c:v>0.15177261580580301</c:v>
                </c:pt>
                <c:pt idx="291">
                  <c:v>0.15177923106086699</c:v>
                </c:pt>
                <c:pt idx="292">
                  <c:v>0.15178590134123199</c:v>
                </c:pt>
                <c:pt idx="293">
                  <c:v>0.15179262834611101</c:v>
                </c:pt>
                <c:pt idx="294">
                  <c:v>0.151799413843622</c:v>
                </c:pt>
                <c:pt idx="295">
                  <c:v>0.15180625967469799</c:v>
                </c:pt>
                <c:pt idx="296">
                  <c:v>0.15181316775728701</c:v>
                </c:pt>
                <c:pt idx="297">
                  <c:v>0.15182014009084099</c:v>
                </c:pt>
                <c:pt idx="298">
                  <c:v>0.15182717876114701</c:v>
                </c:pt>
                <c:pt idx="299">
                  <c:v>0.15183428594550499</c:v>
                </c:pt>
                <c:pt idx="300">
                  <c:v>0.1518414639183</c:v>
                </c:pt>
                <c:pt idx="301">
                  <c:v>0.15184871505700201</c:v>
                </c:pt>
                <c:pt idx="302">
                  <c:v>0.151856041848625</c:v>
                </c:pt>
                <c:pt idx="303">
                  <c:v>0.15186344689669401</c:v>
                </c:pt>
                <c:pt idx="304">
                  <c:v>0.15187093292877399</c:v>
                </c:pt>
                <c:pt idx="305">
                  <c:v>0.151878502804598</c:v>
                </c:pt>
                <c:pt idx="306">
                  <c:v>0.151886159524873</c:v>
                </c:pt>
                <c:pt idx="307">
                  <c:v>0.151893906240816</c:v>
                </c:pt>
                <c:pt idx="308">
                  <c:v>0.15190174626450101</c:v>
                </c:pt>
                <c:pt idx="309">
                  <c:v>0.151909683080096</c:v>
                </c:pt>
                <c:pt idx="310">
                  <c:v>0.151917720356082</c:v>
                </c:pt>
                <c:pt idx="311">
                  <c:v>0.151925861958571</c:v>
                </c:pt>
                <c:pt idx="312">
                  <c:v>0.151934111965809</c:v>
                </c:pt>
                <c:pt idx="313">
                  <c:v>0.15194247468403399</c:v>
                </c:pt>
                <c:pt idx="314">
                  <c:v>0.15195095466480199</c:v>
                </c:pt>
                <c:pt idx="315">
                  <c:v>0.15195955672397199</c:v>
                </c:pt>
                <c:pt idx="316">
                  <c:v>0.15196828596252299</c:v>
                </c:pt>
                <c:pt idx="317">
                  <c:v>0.151977147789425</c:v>
                </c:pt>
                <c:pt idx="318">
                  <c:v>0.15198614794679999</c:v>
                </c:pt>
                <c:pt idx="319">
                  <c:v>0.15199529253765701</c:v>
                </c:pt>
                <c:pt idx="320">
                  <c:v>0.15200458805650099</c:v>
                </c:pt>
                <c:pt idx="321">
                  <c:v>0.152014041423187</c:v>
                </c:pt>
                <c:pt idx="322">
                  <c:v>0.152023660020421</c:v>
                </c:pt>
                <c:pt idx="323">
                  <c:v>0.152033451735373</c:v>
                </c:pt>
                <c:pt idx="324">
                  <c:v>0.15204342500595799</c:v>
                </c:pt>
                <c:pt idx="325">
                  <c:v>0.15205358887237</c:v>
                </c:pt>
                <c:pt idx="326">
                  <c:v>0.152063953034621</c:v>
                </c:pt>
                <c:pt idx="327">
                  <c:v>0.15207452791687501</c:v>
                </c:pt>
                <c:pt idx="328">
                  <c:v>0.15208532473955</c:v>
                </c:pt>
                <c:pt idx="329">
                  <c:v>0.15209635560028101</c:v>
                </c:pt>
                <c:pt idx="330">
                  <c:v>0.15210763356502499</c:v>
                </c:pt>
                <c:pt idx="331">
                  <c:v>0.152119172770801</c:v>
                </c:pt>
                <c:pt idx="332">
                  <c:v>0.15213098854179899</c:v>
                </c:pt>
                <c:pt idx="333">
                  <c:v>0.15214309752086699</c:v>
                </c:pt>
                <c:pt idx="334">
                  <c:v>0.15215551781876099</c:v>
                </c:pt>
                <c:pt idx="335">
                  <c:v>0.15216826918388701</c:v>
                </c:pt>
                <c:pt idx="336">
                  <c:v>0.15218137319577499</c:v>
                </c:pt>
                <c:pt idx="337">
                  <c:v>0.152194853486047</c:v>
                </c:pt>
                <c:pt idx="338">
                  <c:v>0.15220873599125501</c:v>
                </c:pt>
                <c:pt idx="339">
                  <c:v>0.152223049242733</c:v>
                </c:pt>
                <c:pt idx="340">
                  <c:v>0.15223782469937799</c:v>
                </c:pt>
                <c:pt idx="341">
                  <c:v>0.15225309713024601</c:v>
                </c:pt>
                <c:pt idx="342">
                  <c:v>0.15226890505483001</c:v>
                </c:pt>
                <c:pt idx="343">
                  <c:v>0.15228529124996701</c:v>
                </c:pt>
                <c:pt idx="344">
                  <c:v>0.15230230333338499</c:v>
                </c:pt>
                <c:pt idx="345">
                  <c:v>0.15231999443480099</c:v>
                </c:pt>
                <c:pt idx="346">
                  <c:v>0.15233842396612601</c:v>
                </c:pt>
                <c:pt idx="347">
                  <c:v>0.15235765850227201</c:v>
                </c:pt>
                <c:pt idx="348">
                  <c:v>0.152377772782891</c:v>
                </c:pt>
                <c:pt idx="349">
                  <c:v>0.152398850842318</c:v>
                </c:pt>
                <c:pt idx="350">
                  <c:v>0.152420987268967</c:v>
                </c:pt>
                <c:pt idx="351">
                  <c:v>0.15244428858495501</c:v>
                </c:pt>
                <c:pt idx="352">
                  <c:v>0.15246887471991699</c:v>
                </c:pt>
                <c:pt idx="353">
                  <c:v>0.15249488052775301</c:v>
                </c:pt>
                <c:pt idx="354">
                  <c:v>0.15252245725980901</c:v>
                </c:pt>
                <c:pt idx="355">
                  <c:v>0.15255177386323199</c:v>
                </c:pt>
                <c:pt idx="356">
                  <c:v>0.152583017924625</c:v>
                </c:pt>
                <c:pt idx="357">
                  <c:v>0.152616396043151</c:v>
                </c:pt>
                <c:pt idx="358">
                  <c:v>0.152652133429315</c:v>
                </c:pt>
                <c:pt idx="359">
                  <c:v>0.152690472648954</c:v>
                </c:pt>
                <c:pt idx="360">
                  <c:v>0.15273167176163399</c:v>
                </c:pt>
                <c:pt idx="361">
                  <c:v>0.152776002752714</c:v>
                </c:pt>
                <c:pt idx="362">
                  <c:v>0.152823752223154</c:v>
                </c:pt>
                <c:pt idx="363">
                  <c:v>0.15287522780652499</c:v>
                </c:pt>
                <c:pt idx="364">
                  <c:v>0.15293077571702099</c:v>
                </c:pt>
                <c:pt idx="365">
                  <c:v>0.15299081745603299</c:v>
                </c:pt>
                <c:pt idx="366">
                  <c:v>0.15305591845798799</c:v>
                </c:pt>
                <c:pt idx="367">
                  <c:v>0.153126913127099</c:v>
                </c:pt>
                <c:pt idx="368">
                  <c:v>0.15320514352982201</c:v>
                </c:pt>
                <c:pt idx="369">
                  <c:v>0.15326479640048701</c:v>
                </c:pt>
                <c:pt idx="370">
                  <c:v>0.153325968975115</c:v>
                </c:pt>
                <c:pt idx="371">
                  <c:v>0.15338789172895601</c:v>
                </c:pt>
                <c:pt idx="372">
                  <c:v>0.15345072289766801</c:v>
                </c:pt>
                <c:pt idx="373">
                  <c:v>0.153514499313671</c:v>
                </c:pt>
                <c:pt idx="374">
                  <c:v>0.15357927233802399</c:v>
                </c:pt>
                <c:pt idx="375">
                  <c:v>0.15364509337860799</c:v>
                </c:pt>
                <c:pt idx="376">
                  <c:v>0.15371201550286501</c:v>
                </c:pt>
                <c:pt idx="377">
                  <c:v>0.153780093404881</c:v>
                </c:pt>
                <c:pt idx="378">
                  <c:v>0.15384938353925201</c:v>
                </c:pt>
                <c:pt idx="379">
                  <c:v>0.15391994424726299</c:v>
                </c:pt>
                <c:pt idx="380">
                  <c:v>0.15399183589229401</c:v>
                </c:pt>
                <c:pt idx="381">
                  <c:v>0.15406512100394501</c:v>
                </c:pt>
                <c:pt idx="382">
                  <c:v>0.15413986443194999</c:v>
                </c:pt>
                <c:pt idx="383">
                  <c:v>0.15421613351093999</c:v>
                </c:pt>
                <c:pt idx="384">
                  <c:v>0.15429399823718701</c:v>
                </c:pt>
                <c:pt idx="385">
                  <c:v>0.154373531458599</c:v>
                </c:pt>
                <c:pt idx="386">
                  <c:v>0.15445480907933601</c:v>
                </c:pt>
                <c:pt idx="387">
                  <c:v>0.154537910280587</c:v>
                </c:pt>
                <c:pt idx="388">
                  <c:v>0.154622917759178</c:v>
                </c:pt>
                <c:pt idx="389">
                  <c:v>0.154709917985898</c:v>
                </c:pt>
                <c:pt idx="390">
                  <c:v>0.15479900148560799</c:v>
                </c:pt>
                <c:pt idx="391">
                  <c:v>0.15489026314146301</c:v>
                </c:pt>
                <c:pt idx="392">
                  <c:v>0.15498380252583199</c:v>
                </c:pt>
                <c:pt idx="393">
                  <c:v>0.15507972426081401</c:v>
                </c:pt>
                <c:pt idx="394">
                  <c:v>0.15517813841162001</c:v>
                </c:pt>
                <c:pt idx="395">
                  <c:v>0.15527916091645799</c:v>
                </c:pt>
                <c:pt idx="396">
                  <c:v>0.15538291405707799</c:v>
                </c:pt>
                <c:pt idx="397">
                  <c:v>0.15548952697461199</c:v>
                </c:pt>
                <c:pt idx="398">
                  <c:v>0.15559913623600999</c:v>
                </c:pt>
                <c:pt idx="399">
                  <c:v>0.15571188645702899</c:v>
                </c:pt>
                <c:pt idx="400">
                  <c:v>0.155827930988609</c:v>
                </c:pt>
                <c:pt idx="401">
                  <c:v>0.15594743267434899</c:v>
                </c:pt>
                <c:pt idx="402">
                  <c:v>0.15607056468795499</c:v>
                </c:pt>
                <c:pt idx="403">
                  <c:v>0.156197511460761</c:v>
                </c:pt>
                <c:pt idx="404">
                  <c:v>0.15632846971091299</c:v>
                </c:pt>
                <c:pt idx="405">
                  <c:v>0.15646364958756201</c:v>
                </c:pt>
                <c:pt idx="406">
                  <c:v>0.156603275945397</c:v>
                </c:pt>
                <c:pt idx="407">
                  <c:v>0.156747589767254</c:v>
                </c:pt>
                <c:pt idx="408">
                  <c:v>0.15689684975530099</c:v>
                </c:pt>
                <c:pt idx="409">
                  <c:v>0.15705133411463101</c:v>
                </c:pt>
                <c:pt idx="410">
                  <c:v>0.15721134255694499</c:v>
                </c:pt>
                <c:pt idx="411">
                  <c:v>0.157377198556679</c:v>
                </c:pt>
                <c:pt idx="412">
                  <c:v>0.15754925189742999</c:v>
                </c:pt>
                <c:pt idx="413">
                  <c:v>0.15772788155310299</c:v>
                </c:pt>
                <c:pt idx="414">
                  <c:v>0.157913498956154</c:v>
                </c:pt>
                <c:pt idx="415">
                  <c:v>0.158106551714806</c:v>
                </c:pt>
                <c:pt idx="416">
                  <c:v>0.15830752785264901</c:v>
                </c:pt>
                <c:pt idx="417">
                  <c:v>0.15851696065804599</c:v>
                </c:pt>
                <c:pt idx="418">
                  <c:v>0.15873543424785899</c:v>
                </c:pt>
                <c:pt idx="419">
                  <c:v>0.15896358997097601</c:v>
                </c:pt>
                <c:pt idx="420">
                  <c:v>0.15920213380293599</c:v>
                </c:pt>
                <c:pt idx="421">
                  <c:v>0.159451844914999</c:v>
                </c:pt>
                <c:pt idx="422">
                  <c:v>0.35945184491499899</c:v>
                </c:pt>
              </c:numCache>
            </c:numRef>
          </c:xVal>
          <c:yVal>
            <c:numRef>
              <c:f>Implicit_Fracs!$W$10:$W$432</c:f>
              <c:numCache>
                <c:formatCode>General</c:formatCode>
                <c:ptCount val="423"/>
                <c:pt idx="0">
                  <c:v>176383.27661155001</c:v>
                </c:pt>
                <c:pt idx="1">
                  <c:v>178183.21271189299</c:v>
                </c:pt>
                <c:pt idx="2">
                  <c:v>179751.50112133601</c:v>
                </c:pt>
                <c:pt idx="3">
                  <c:v>181142.52880267901</c:v>
                </c:pt>
                <c:pt idx="4">
                  <c:v>182393.47283748401</c:v>
                </c:pt>
                <c:pt idx="5">
                  <c:v>183530.88096958699</c:v>
                </c:pt>
                <c:pt idx="6">
                  <c:v>184574.378290533</c:v>
                </c:pt>
                <c:pt idx="7">
                  <c:v>185538.88613596899</c:v>
                </c:pt>
                <c:pt idx="8">
                  <c:v>186436.01700582801</c:v>
                </c:pt>
                <c:pt idx="9">
                  <c:v>187274.98753990699</c:v>
                </c:pt>
                <c:pt idx="10">
                  <c:v>188063.236582157</c:v>
                </c:pt>
                <c:pt idx="11">
                  <c:v>188806.855790537</c:v>
                </c:pt>
                <c:pt idx="12">
                  <c:v>189510.89716310101</c:v>
                </c:pt>
                <c:pt idx="13">
                  <c:v>190179.59744603001</c:v>
                </c:pt>
                <c:pt idx="14">
                  <c:v>190816.54501923299</c:v>
                </c:pt>
                <c:pt idx="15">
                  <c:v>191424.80610377801</c:v>
                </c:pt>
                <c:pt idx="16">
                  <c:v>192007.02164572099</c:v>
                </c:pt>
                <c:pt idx="17">
                  <c:v>192565.48269559699</c:v>
                </c:pt>
                <c:pt idx="18">
                  <c:v>193102.189772549</c:v>
                </c:pt>
                <c:pt idx="19">
                  <c:v>193618.90013330799</c:v>
                </c:pt>
                <c:pt idx="20">
                  <c:v>194117.16578993801</c:v>
                </c:pt>
                <c:pt idx="21">
                  <c:v>194598.364369157</c:v>
                </c:pt>
                <c:pt idx="22">
                  <c:v>195063.72437340999</c:v>
                </c:pt>
                <c:pt idx="23">
                  <c:v>195514.346020845</c:v>
                </c:pt>
                <c:pt idx="24">
                  <c:v>195951.218562169</c:v>
                </c:pt>
                <c:pt idx="25">
                  <c:v>196375.23476641299</c:v>
                </c:pt>
                <c:pt idx="26">
                  <c:v>196787.20311397401</c:v>
                </c:pt>
                <c:pt idx="27">
                  <c:v>197187.85811942801</c:v>
                </c:pt>
                <c:pt idx="28">
                  <c:v>197577.86911849101</c:v>
                </c:pt>
                <c:pt idx="29">
                  <c:v>197957.84778565701</c:v>
                </c:pt>
                <c:pt idx="30">
                  <c:v>198328.35459659601</c:v>
                </c:pt>
                <c:pt idx="31">
                  <c:v>198689.904408403</c:v>
                </c:pt>
                <c:pt idx="32">
                  <c:v>199042.971298502</c:v>
                </c:pt>
                <c:pt idx="33">
                  <c:v>199387.99280565401</c:v>
                </c:pt>
                <c:pt idx="34">
                  <c:v>199725.373607441</c:v>
                </c:pt>
                <c:pt idx="35">
                  <c:v>200055.48874468601</c:v>
                </c:pt>
                <c:pt idx="36">
                  <c:v>200378.68645931399</c:v>
                </c:pt>
                <c:pt idx="37">
                  <c:v>200695.290699898</c:v>
                </c:pt>
                <c:pt idx="38">
                  <c:v>201005.603340651</c:v>
                </c:pt>
                <c:pt idx="39">
                  <c:v>201309.90615232001</c:v>
                </c:pt>
                <c:pt idx="40">
                  <c:v>201608.46255757799</c:v>
                </c:pt>
                <c:pt idx="41">
                  <c:v>201901.519198639</c:v>
                </c:pt>
                <c:pt idx="42">
                  <c:v>202189.30734068601</c:v>
                </c:pt>
                <c:pt idx="43">
                  <c:v>202472.04413138799</c:v>
                </c:pt>
                <c:pt idx="44">
                  <c:v>202749.93373385401</c:v>
                </c:pt>
                <c:pt idx="45">
                  <c:v>203023.16834800001</c:v>
                </c:pt>
                <c:pt idx="46">
                  <c:v>203291.92913330399</c:v>
                </c:pt>
                <c:pt idx="47">
                  <c:v>203556.387044134</c:v>
                </c:pt>
                <c:pt idx="48">
                  <c:v>203816.70358746199</c:v>
                </c:pt>
                <c:pt idx="49">
                  <c:v>204073.031511426</c:v>
                </c:pt>
                <c:pt idx="50">
                  <c:v>204325.51543222001</c:v>
                </c:pt>
                <c:pt idx="51">
                  <c:v>204574.29240581201</c:v>
                </c:pt>
                <c:pt idx="52">
                  <c:v>204819.49245022799</c:v>
                </c:pt>
                <c:pt idx="53">
                  <c:v>205061.23902347399</c:v>
                </c:pt>
                <c:pt idx="54">
                  <c:v>205299.649461503</c:v>
                </c:pt>
                <c:pt idx="55">
                  <c:v>205534.83538021499</c:v>
                </c:pt>
                <c:pt idx="56">
                  <c:v>205766.90304496899</c:v>
                </c:pt>
                <c:pt idx="57">
                  <c:v>205995.953710703</c:v>
                </c:pt>
                <c:pt idx="58">
                  <c:v>206222.08393543999</c:v>
                </c:pt>
                <c:pt idx="59">
                  <c:v>206445.385869636</c:v>
                </c:pt>
                <c:pt idx="60">
                  <c:v>206665.94752358599</c:v>
                </c:pt>
                <c:pt idx="61">
                  <c:v>206883.85301483201</c:v>
                </c:pt>
                <c:pt idx="62">
                  <c:v>207099.18279738899</c:v>
                </c:pt>
                <c:pt idx="63">
                  <c:v>207312.01387431001</c:v>
                </c:pt>
                <c:pt idx="64">
                  <c:v>207522.41999508801</c:v>
                </c:pt>
                <c:pt idx="65">
                  <c:v>207730.47183913001</c:v>
                </c:pt>
                <c:pt idx="66">
                  <c:v>207936.23718649801</c:v>
                </c:pt>
                <c:pt idx="67">
                  <c:v>208139.78107693899</c:v>
                </c:pt>
                <c:pt idx="68">
                  <c:v>208341.16595818999</c:v>
                </c:pt>
                <c:pt idx="69">
                  <c:v>208540.45182437199</c:v>
                </c:pt>
                <c:pt idx="70">
                  <c:v>208737.69634531101</c:v>
                </c:pt>
                <c:pt idx="71">
                  <c:v>208932.95498744299</c:v>
                </c:pt>
                <c:pt idx="72">
                  <c:v>209126.281126986</c:v>
                </c:pt>
                <c:pt idx="73">
                  <c:v>209317.726155949</c:v>
                </c:pt>
                <c:pt idx="74">
                  <c:v>209507.33958153499</c:v>
                </c:pt>
                <c:pt idx="75">
                  <c:v>209695.169119395</c:v>
                </c:pt>
                <c:pt idx="76">
                  <c:v>209881.26078123701</c:v>
                </c:pt>
                <c:pt idx="77">
                  <c:v>210065.65895712501</c:v>
                </c:pt>
                <c:pt idx="78">
                  <c:v>210248.40649292199</c:v>
                </c:pt>
                <c:pt idx="79">
                  <c:v>210429.54476317501</c:v>
                </c:pt>
                <c:pt idx="80">
                  <c:v>210609.11373977701</c:v>
                </c:pt>
                <c:pt idx="81">
                  <c:v>210787.15205667299</c:v>
                </c:pt>
                <c:pt idx="82">
                  <c:v>210963.697070931</c:v>
                </c:pt>
                <c:pt idx="83">
                  <c:v>211138.78492038499</c:v>
                </c:pt>
                <c:pt idx="84">
                  <c:v>211312.45057805799</c:v>
                </c:pt>
                <c:pt idx="85">
                  <c:v>211484.72790364499</c:v>
                </c:pt>
                <c:pt idx="86">
                  <c:v>211655.64969217801</c:v>
                </c:pt>
                <c:pt idx="87">
                  <c:v>211825.24772011099</c:v>
                </c:pt>
                <c:pt idx="88">
                  <c:v>211993.55278894401</c:v>
                </c:pt>
                <c:pt idx="89">
                  <c:v>212160.59476657101</c:v>
                </c:pt>
                <c:pt idx="90">
                  <c:v>212326.40262649301</c:v>
                </c:pt>
                <c:pt idx="91">
                  <c:v>212491.00448500001</c:v>
                </c:pt>
                <c:pt idx="92">
                  <c:v>212654.42763650001</c:v>
                </c:pt>
                <c:pt idx="93">
                  <c:v>212816.69858703099</c:v>
                </c:pt>
                <c:pt idx="94">
                  <c:v>212977.84308615499</c:v>
                </c:pt>
                <c:pt idx="95">
                  <c:v>213137.88615724799</c:v>
                </c:pt>
                <c:pt idx="96">
                  <c:v>213296.85212634201</c:v>
                </c:pt>
                <c:pt idx="97">
                  <c:v>213454.76464956001</c:v>
                </c:pt>
                <c:pt idx="98">
                  <c:v>213611.646739252</c:v>
                </c:pt>
                <c:pt idx="99">
                  <c:v>213767.52078890099</c:v>
                </c:pt>
                <c:pt idx="100">
                  <c:v>213922.40859686199</c:v>
                </c:pt>
                <c:pt idx="101">
                  <c:v>214076.33138899901</c:v>
                </c:pt>
                <c:pt idx="102">
                  <c:v>214229.30984028801</c:v>
                </c:pt>
                <c:pt idx="103">
                  <c:v>214381.36409544901</c:v>
                </c:pt>
                <c:pt idx="104">
                  <c:v>214532.51378864</c:v>
                </c:pt>
                <c:pt idx="105">
                  <c:v>214682.77806228501</c:v>
                </c:pt>
                <c:pt idx="106">
                  <c:v>214832.17558506699</c:v>
                </c:pt>
                <c:pt idx="107">
                  <c:v>214980.72456913299</c:v>
                </c:pt>
                <c:pt idx="108">
                  <c:v>215128.44278657701</c:v>
                </c:pt>
                <c:pt idx="109">
                  <c:v>215275.347585187</c:v>
                </c:pt>
                <c:pt idx="110">
                  <c:v>215421.45590355599</c:v>
                </c:pt>
                <c:pt idx="111">
                  <c:v>215566.784285539</c:v>
                </c:pt>
                <c:pt idx="112">
                  <c:v>215711.34889411301</c:v>
                </c:pt>
                <c:pt idx="113">
                  <c:v>215855.165524679</c:v>
                </c:pt>
                <c:pt idx="114">
                  <c:v>215998.249617808</c:v>
                </c:pt>
                <c:pt idx="115">
                  <c:v>216140.61627147501</c:v>
                </c:pt>
                <c:pt idx="116">
                  <c:v>216282.28025281601</c:v>
                </c:pt>
                <c:pt idx="117">
                  <c:v>216423.256009415</c:v>
                </c:pt>
                <c:pt idx="118">
                  <c:v>216563.55768012401</c:v>
                </c:pt>
                <c:pt idx="119">
                  <c:v>216703.19910552201</c:v>
                </c:pt>
                <c:pt idx="120">
                  <c:v>216842.193837892</c:v>
                </c:pt>
                <c:pt idx="121">
                  <c:v>216980.55515090399</c:v>
                </c:pt>
                <c:pt idx="122">
                  <c:v>217118.29604885101</c:v>
                </c:pt>
                <c:pt idx="123">
                  <c:v>217255.42927562</c:v>
                </c:pt>
                <c:pt idx="124">
                  <c:v>217391.96732326501</c:v>
                </c:pt>
                <c:pt idx="125">
                  <c:v>217527.922440311</c:v>
                </c:pt>
                <c:pt idx="126">
                  <c:v>217663.30663973099</c:v>
                </c:pt>
                <c:pt idx="127">
                  <c:v>217798.13170665401</c:v>
                </c:pt>
                <c:pt idx="128">
                  <c:v>217932.40920579</c:v>
                </c:pt>
                <c:pt idx="129">
                  <c:v>218066.15048861501</c:v>
                </c:pt>
                <c:pt idx="130">
                  <c:v>218199.366700268</c:v>
                </c:pt>
                <c:pt idx="131">
                  <c:v>218332.06878624699</c:v>
                </c:pt>
                <c:pt idx="132">
                  <c:v>218464.267498873</c:v>
                </c:pt>
                <c:pt idx="133">
                  <c:v>218595.97340351401</c:v>
                </c:pt>
                <c:pt idx="134">
                  <c:v>218727.196884631</c:v>
                </c:pt>
                <c:pt idx="135">
                  <c:v>218857.948151608</c:v>
                </c:pt>
                <c:pt idx="136">
                  <c:v>218988.237244405</c:v>
                </c:pt>
                <c:pt idx="137">
                  <c:v>219118.074039019</c:v>
                </c:pt>
                <c:pt idx="138">
                  <c:v>219247.468252778</c:v>
                </c:pt>
                <c:pt idx="139">
                  <c:v>219376.429449469</c:v>
                </c:pt>
                <c:pt idx="140">
                  <c:v>219504.96704432199</c:v>
                </c:pt>
                <c:pt idx="141">
                  <c:v>219633.09030880599</c:v>
                </c:pt>
                <c:pt idx="142">
                  <c:v>219760.80837532101</c:v>
                </c:pt>
                <c:pt idx="143">
                  <c:v>219888.130241737</c:v>
                </c:pt>
                <c:pt idx="144">
                  <c:v>220015.06477578401</c:v>
                </c:pt>
                <c:pt idx="145">
                  <c:v>220141.62071934601</c:v>
                </c:pt>
                <c:pt idx="146">
                  <c:v>220267.80669261</c:v>
                </c:pt>
                <c:pt idx="147">
                  <c:v>220393.631198107</c:v>
                </c:pt>
                <c:pt idx="148">
                  <c:v>220519.10262464799</c:v>
                </c:pt>
                <c:pt idx="149">
                  <c:v>220644.22925115001</c:v>
                </c:pt>
                <c:pt idx="150">
                  <c:v>220769.019250351</c:v>
                </c:pt>
                <c:pt idx="151">
                  <c:v>220893.480692446</c:v>
                </c:pt>
                <c:pt idx="152">
                  <c:v>221017.62154861301</c:v>
                </c:pt>
                <c:pt idx="153">
                  <c:v>221141.449694479</c:v>
                </c:pt>
                <c:pt idx="154">
                  <c:v>221264.97291345001</c:v>
                </c:pt>
                <c:pt idx="155">
                  <c:v>221388.19890001501</c:v>
                </c:pt>
                <c:pt idx="156">
                  <c:v>221511.13526294901</c:v>
                </c:pt>
                <c:pt idx="157">
                  <c:v>221633.78952842701</c:v>
                </c:pt>
                <c:pt idx="158">
                  <c:v>221756.169143103</c:v>
                </c:pt>
                <c:pt idx="159">
                  <c:v>221878.28147708901</c:v>
                </c:pt>
                <c:pt idx="160">
                  <c:v>222000.13382688901</c:v>
                </c:pt>
                <c:pt idx="161">
                  <c:v>222121.73341826699</c:v>
                </c:pt>
                <c:pt idx="162">
                  <c:v>222243.08740906601</c:v>
                </c:pt>
                <c:pt idx="163">
                  <c:v>222364.202891939</c:v>
                </c:pt>
                <c:pt idx="164">
                  <c:v>222485.08689707899</c:v>
                </c:pt>
                <c:pt idx="165">
                  <c:v>222605.74639486099</c:v>
                </c:pt>
                <c:pt idx="166">
                  <c:v>222726.18829844199</c:v>
                </c:pt>
                <c:pt idx="167">
                  <c:v>222846.41946633201</c:v>
                </c:pt>
                <c:pt idx="168">
                  <c:v>222966.446704915</c:v>
                </c:pt>
                <c:pt idx="169">
                  <c:v>223086.276770925</c:v>
                </c:pt>
                <c:pt idx="170">
                  <c:v>223205.916373885</c:v>
                </c:pt>
                <c:pt idx="171">
                  <c:v>223325.37217852499</c:v>
                </c:pt>
                <c:pt idx="172">
                  <c:v>223444.650807144</c:v>
                </c:pt>
                <c:pt idx="173">
                  <c:v>223563.758841973</c:v>
                </c:pt>
                <c:pt idx="174">
                  <c:v>223682.70282746901</c:v>
                </c:pt>
                <c:pt idx="175">
                  <c:v>223801.48927262001</c:v>
                </c:pt>
                <c:pt idx="176">
                  <c:v>223920.12465320399</c:v>
                </c:pt>
                <c:pt idx="177">
                  <c:v>224038.615414031</c:v>
                </c:pt>
                <c:pt idx="178">
                  <c:v>224156.967971165</c:v>
                </c:pt>
                <c:pt idx="179">
                  <c:v>224275.18871412901</c:v>
                </c:pt>
                <c:pt idx="180">
                  <c:v>224393.284008088</c:v>
                </c:pt>
                <c:pt idx="181">
                  <c:v>224511.260196024</c:v>
                </c:pt>
                <c:pt idx="182">
                  <c:v>224629.123600897</c:v>
                </c:pt>
                <c:pt idx="183">
                  <c:v>224746.880527784</c:v>
                </c:pt>
                <c:pt idx="184">
                  <c:v>224864.53726603001</c:v>
                </c:pt>
                <c:pt idx="185">
                  <c:v>224982.10009137099</c:v>
                </c:pt>
                <c:pt idx="186">
                  <c:v>225099.57526806099</c:v>
                </c:pt>
                <c:pt idx="187">
                  <c:v>225216.96905099301</c:v>
                </c:pt>
                <c:pt idx="188">
                  <c:v>225334.287687834</c:v>
                </c:pt>
                <c:pt idx="189">
                  <c:v>225451.53742112301</c:v>
                </c:pt>
                <c:pt idx="190">
                  <c:v>225568.72449040401</c:v>
                </c:pt>
                <c:pt idx="191">
                  <c:v>225685.85513436201</c:v>
                </c:pt>
                <c:pt idx="192">
                  <c:v>225802.935592933</c:v>
                </c:pt>
                <c:pt idx="193">
                  <c:v>225919.97210946699</c:v>
                </c:pt>
                <c:pt idx="194">
                  <c:v>226036.970932853</c:v>
                </c:pt>
                <c:pt idx="195">
                  <c:v>226153.93831970601</c:v>
                </c:pt>
                <c:pt idx="196">
                  <c:v>226270.88053651</c:v>
                </c:pt>
                <c:pt idx="197">
                  <c:v>226387.803861819</c:v>
                </c:pt>
                <c:pt idx="198">
                  <c:v>226504.71458847501</c:v>
                </c:pt>
                <c:pt idx="199">
                  <c:v>226621.61902580899</c:v>
                </c:pt>
                <c:pt idx="200">
                  <c:v>226738.52350190299</c:v>
                </c:pt>
                <c:pt idx="201">
                  <c:v>226855.43436585201</c:v>
                </c:pt>
                <c:pt idx="202">
                  <c:v>226972.35799005601</c:v>
                </c:pt>
                <c:pt idx="203">
                  <c:v>227089.30077254699</c:v>
                </c:pt>
                <c:pt idx="204">
                  <c:v>227206.26913933599</c:v>
                </c:pt>
                <c:pt idx="205">
                  <c:v>227323.26954680099</c:v>
                </c:pt>
                <c:pt idx="206">
                  <c:v>227440.30848409701</c:v>
                </c:pt>
                <c:pt idx="207">
                  <c:v>227557.39247562099</c:v>
                </c:pt>
                <c:pt idx="208">
                  <c:v>227674.528083504</c:v>
                </c:pt>
                <c:pt idx="209">
                  <c:v>227791.72191013899</c:v>
                </c:pt>
                <c:pt idx="210">
                  <c:v>227908.98060078101</c:v>
                </c:pt>
                <c:pt idx="211">
                  <c:v>228026.310846154</c:v>
                </c:pt>
                <c:pt idx="212">
                  <c:v>228143.719385148</c:v>
                </c:pt>
                <c:pt idx="213">
                  <c:v>228261.21300754399</c:v>
                </c:pt>
                <c:pt idx="214">
                  <c:v>228378.79855679299</c:v>
                </c:pt>
                <c:pt idx="215">
                  <c:v>228496.482932891</c:v>
                </c:pt>
                <c:pt idx="216">
                  <c:v>228614.273095262</c:v>
                </c:pt>
                <c:pt idx="217">
                  <c:v>228732.176065757</c:v>
                </c:pt>
                <c:pt idx="218">
                  <c:v>228850.198931686</c:v>
                </c:pt>
                <c:pt idx="219">
                  <c:v>228968.34884894401</c:v>
                </c:pt>
                <c:pt idx="220">
                  <c:v>229086.63304521301</c:v>
                </c:pt>
                <c:pt idx="221">
                  <c:v>229205.05882323199</c:v>
                </c:pt>
                <c:pt idx="222">
                  <c:v>229323.63356417499</c:v>
                </c:pt>
                <c:pt idx="223">
                  <c:v>229442.36473108601</c:v>
                </c:pt>
                <c:pt idx="224">
                  <c:v>229561.25987244499</c:v>
                </c:pt>
                <c:pt idx="225">
                  <c:v>229680.326625805</c:v>
                </c:pt>
                <c:pt idx="226">
                  <c:v>229799.57272155001</c:v>
                </c:pt>
                <c:pt idx="227">
                  <c:v>229919.00598675301</c:v>
                </c:pt>
                <c:pt idx="228">
                  <c:v>230038.63434914901</c:v>
                </c:pt>
                <c:pt idx="229">
                  <c:v>230158.46584123501</c:v>
                </c:pt>
                <c:pt idx="230">
                  <c:v>230278.508604487</c:v>
                </c:pt>
                <c:pt idx="231">
                  <c:v>230398.770893718</c:v>
                </c:pt>
                <c:pt idx="232">
                  <c:v>230519.26108157099</c:v>
                </c:pt>
                <c:pt idx="233">
                  <c:v>230639.987663156</c:v>
                </c:pt>
                <c:pt idx="234">
                  <c:v>230760.959260848</c:v>
                </c:pt>
                <c:pt idx="235">
                  <c:v>230882.18462923801</c:v>
                </c:pt>
                <c:pt idx="236">
                  <c:v>231003.672660254</c:v>
                </c:pt>
                <c:pt idx="237">
                  <c:v>231125.432388457</c:v>
                </c:pt>
                <c:pt idx="238">
                  <c:v>231247.47299654601</c:v>
                </c:pt>
                <c:pt idx="239">
                  <c:v>231369.80382101299</c:v>
                </c:pt>
                <c:pt idx="240">
                  <c:v>231492.434358047</c:v>
                </c:pt>
                <c:pt idx="241">
                  <c:v>231615.37426963501</c:v>
                </c:pt>
                <c:pt idx="242">
                  <c:v>231738.63338988801</c:v>
                </c:pt>
                <c:pt idx="243">
                  <c:v>231862.22173161601</c:v>
                </c:pt>
                <c:pt idx="244">
                  <c:v>231986.149493137</c:v>
                </c:pt>
                <c:pt idx="245">
                  <c:v>232110.42706536301</c:v>
                </c:pt>
                <c:pt idx="246">
                  <c:v>232235.06503917099</c:v>
                </c:pt>
                <c:pt idx="247">
                  <c:v>232360.074213035</c:v>
                </c:pt>
                <c:pt idx="248">
                  <c:v>232485.46560100399</c:v>
                </c:pt>
                <c:pt idx="249">
                  <c:v>232611.250440968</c:v>
                </c:pt>
                <c:pt idx="250">
                  <c:v>232737.44020329099</c:v>
                </c:pt>
                <c:pt idx="251">
                  <c:v>232864.046599792</c:v>
                </c:pt>
                <c:pt idx="252">
                  <c:v>232991.081593101</c:v>
                </c:pt>
                <c:pt idx="253">
                  <c:v>233118.55740641401</c:v>
                </c:pt>
                <c:pt idx="254">
                  <c:v>233246.48653368701</c:v>
                </c:pt>
                <c:pt idx="255">
                  <c:v>233374.881750242</c:v>
                </c:pt>
                <c:pt idx="256">
                  <c:v>233503.75612386799</c:v>
                </c:pt>
                <c:pt idx="257">
                  <c:v>233633.12302640299</c:v>
                </c:pt>
                <c:pt idx="258">
                  <c:v>233762.996145855</c:v>
                </c:pt>
                <c:pt idx="259">
                  <c:v>233893.38949904</c:v>
                </c:pt>
                <c:pt idx="260">
                  <c:v>234024.317444852</c:v>
                </c:pt>
                <c:pt idx="261">
                  <c:v>234155.794698112</c:v>
                </c:pt>
                <c:pt idx="262">
                  <c:v>234287.83634409501</c:v>
                </c:pt>
                <c:pt idx="263">
                  <c:v>234420.457853731</c:v>
                </c:pt>
                <c:pt idx="264">
                  <c:v>234553.67509955799</c:v>
                </c:pt>
                <c:pt idx="265">
                  <c:v>234687.504372447</c:v>
                </c:pt>
                <c:pt idx="266">
                  <c:v>234821.96239913499</c:v>
                </c:pt>
                <c:pt idx="267">
                  <c:v>234957.06636066901</c:v>
                </c:pt>
                <c:pt idx="268">
                  <c:v>235092.833911742</c:v>
                </c:pt>
                <c:pt idx="269">
                  <c:v>235229.28320104399</c:v>
                </c:pt>
                <c:pt idx="270">
                  <c:v>235366.432892649</c:v>
                </c:pt>
                <c:pt idx="271">
                  <c:v>235504.30218852399</c:v>
                </c:pt>
                <c:pt idx="272">
                  <c:v>235642.910852222</c:v>
                </c:pt>
                <c:pt idx="273">
                  <c:v>235782.279233843</c:v>
                </c:pt>
                <c:pt idx="274">
                  <c:v>235922.42829634799</c:v>
                </c:pt>
                <c:pt idx="275">
                  <c:v>236063.37964329499</c:v>
                </c:pt>
                <c:pt idx="276">
                  <c:v>236205.15554812</c:v>
                </c:pt>
                <c:pt idx="277">
                  <c:v>236347.77898507199</c:v>
                </c:pt>
                <c:pt idx="278">
                  <c:v>236491.273661855</c:v>
                </c:pt>
                <c:pt idx="279">
                  <c:v>236635.66405417101</c:v>
                </c:pt>
                <c:pt idx="280">
                  <c:v>236780.97544227101</c:v>
                </c:pt>
                <c:pt idx="281">
                  <c:v>236927.23394960799</c:v>
                </c:pt>
                <c:pt idx="282">
                  <c:v>237074.46658384</c:v>
                </c:pt>
                <c:pt idx="283">
                  <c:v>237222.70128024</c:v>
                </c:pt>
                <c:pt idx="284">
                  <c:v>237371.96694777999</c:v>
                </c:pt>
                <c:pt idx="285">
                  <c:v>237522.293518055</c:v>
                </c:pt>
                <c:pt idx="286">
                  <c:v>237673.71199722</c:v>
                </c:pt>
                <c:pt idx="287">
                  <c:v>237826.254521244</c:v>
                </c:pt>
                <c:pt idx="288">
                  <c:v>237979.95441467999</c:v>
                </c:pt>
                <c:pt idx="289">
                  <c:v>238134.84625322901</c:v>
                </c:pt>
                <c:pt idx="290">
                  <c:v>238290.96593042801</c:v>
                </c:pt>
                <c:pt idx="291">
                  <c:v>238448.35072875299</c:v>
                </c:pt>
                <c:pt idx="292">
                  <c:v>238607.039395506</c:v>
                </c:pt>
                <c:pt idx="293">
                  <c:v>238767.07222390099</c:v>
                </c:pt>
                <c:pt idx="294">
                  <c:v>238928.491139725</c:v>
                </c:pt>
                <c:pt idx="295">
                  <c:v>239091.33979409901</c:v>
                </c:pt>
                <c:pt idx="296">
                  <c:v>239255.66366280301</c:v>
                </c:pt>
                <c:pt idx="297">
                  <c:v>239421.51015279201</c:v>
                </c:pt>
                <c:pt idx="298">
                  <c:v>239588.92871645099</c:v>
                </c:pt>
                <c:pt idx="299">
                  <c:v>239757.97097434799</c:v>
                </c:pt>
                <c:pt idx="300">
                  <c:v>239928.69084719999</c:v>
                </c:pt>
                <c:pt idx="301">
                  <c:v>240101.144697896</c:v>
                </c:pt>
                <c:pt idx="302">
                  <c:v>240275.39148453801</c:v>
                </c:pt>
                <c:pt idx="303">
                  <c:v>240451.49292544799</c:v>
                </c:pt>
                <c:pt idx="304">
                  <c:v>240629.513677393</c:v>
                </c:pt>
                <c:pt idx="305">
                  <c:v>240809.521528179</c:v>
                </c:pt>
                <c:pt idx="306">
                  <c:v>240991.58760511299</c:v>
                </c:pt>
                <c:pt idx="307">
                  <c:v>241175.78660083099</c:v>
                </c:pt>
                <c:pt idx="308">
                  <c:v>241362.197018309</c:v>
                </c:pt>
                <c:pt idx="309">
                  <c:v>241550.901436949</c:v>
                </c:pt>
                <c:pt idx="310">
                  <c:v>241741.986801972</c:v>
                </c:pt>
                <c:pt idx="311">
                  <c:v>241935.54473954701</c:v>
                </c:pt>
                <c:pt idx="312">
                  <c:v>242131.67190044999</c:v>
                </c:pt>
                <c:pt idx="313">
                  <c:v>242330.470335285</c:v>
                </c:pt>
                <c:pt idx="314">
                  <c:v>242532.047904823</c:v>
                </c:pt>
                <c:pt idx="315">
                  <c:v>242736.51872938001</c:v>
                </c:pt>
                <c:pt idx="316">
                  <c:v>242944.003681648</c:v>
                </c:pt>
                <c:pt idx="317">
                  <c:v>243154.63092810501</c:v>
                </c:pt>
                <c:pt idx="318">
                  <c:v>243368.53652464101</c:v>
                </c:pt>
                <c:pt idx="319">
                  <c:v>243585.86507298201</c:v>
                </c:pt>
                <c:pt idx="320">
                  <c:v>243806.770445273</c:v>
                </c:pt>
                <c:pt idx="321">
                  <c:v>244031.41658531799</c:v>
                </c:pt>
                <c:pt idx="322">
                  <c:v>244259.97839610701</c:v>
                </c:pt>
                <c:pt idx="323">
                  <c:v>244492.642724748</c:v>
                </c:pt>
                <c:pt idx="324">
                  <c:v>244729.609457479</c:v>
                </c:pt>
                <c:pt idx="325">
                  <c:v>244971.092739441</c:v>
                </c:pt>
                <c:pt idx="326">
                  <c:v>245217.32233597399</c:v>
                </c:pt>
                <c:pt idx="327">
                  <c:v>245468.54515496999</c:v>
                </c:pt>
                <c:pt idx="328">
                  <c:v>245725.026952735</c:v>
                </c:pt>
                <c:pt idx="329">
                  <c:v>245987.05424942699</c:v>
                </c:pt>
                <c:pt idx="330">
                  <c:v>246254.936484345</c:v>
                </c:pt>
                <c:pt idx="331">
                  <c:v>246529.00844622101</c:v>
                </c:pt>
                <c:pt idx="332">
                  <c:v>246809.633019509</c:v>
                </c:pt>
                <c:pt idx="333">
                  <c:v>247097.20429440599</c:v>
                </c:pt>
                <c:pt idx="334">
                  <c:v>247392.15109630401</c:v>
                </c:pt>
                <c:pt idx="335">
                  <c:v>247694.94099986801</c:v>
                </c:pt>
                <c:pt idx="336">
                  <c:v>248006.08490368101</c:v>
                </c:pt>
                <c:pt idx="337">
                  <c:v>248326.14225434</c:v>
                </c:pt>
                <c:pt idx="338">
                  <c:v>248655.72702365601</c:v>
                </c:pt>
                <c:pt idx="339">
                  <c:v>248995.51455963301</c:v>
                </c:pt>
                <c:pt idx="340">
                  <c:v>249346.249451323</c:v>
                </c:pt>
                <c:pt idx="341">
                  <c:v>249708.75456949201</c:v>
                </c:pt>
                <c:pt idx="342">
                  <c:v>250083.941468609</c:v>
                </c:pt>
                <c:pt idx="343">
                  <c:v>250472.822360783</c:v>
                </c:pt>
                <c:pt idx="344">
                  <c:v>250876.52389692899</c:v>
                </c:pt>
                <c:pt idx="345">
                  <c:v>251296.30301198899</c:v>
                </c:pt>
                <c:pt idx="346">
                  <c:v>251733.565104807</c:v>
                </c:pt>
                <c:pt idx="347">
                  <c:v>252189.88482181999</c:v>
                </c:pt>
                <c:pt idx="348">
                  <c:v>252667.02968485301</c:v>
                </c:pt>
                <c:pt idx="349">
                  <c:v>253166.98672995699</c:v>
                </c:pt>
                <c:pt idx="350">
                  <c:v>253691.99217994401</c:v>
                </c:pt>
                <c:pt idx="351">
                  <c:v>254244.56392378599</c:v>
                </c:pt>
                <c:pt idx="352">
                  <c:v>254827.536175891</c:v>
                </c:pt>
                <c:pt idx="353">
                  <c:v>255444.09508905301</c:v>
                </c:pt>
                <c:pt idx="354">
                  <c:v>256097.81325884999</c:v>
                </c:pt>
                <c:pt idx="355">
                  <c:v>256792.67999591201</c:v>
                </c:pt>
                <c:pt idx="356">
                  <c:v>257533.12309207601</c:v>
                </c:pt>
                <c:pt idx="357">
                  <c:v>258324.01695805101</c:v>
                </c:pt>
                <c:pt idx="358">
                  <c:v>259170.672302177</c:v>
                </c:pt>
                <c:pt idx="359">
                  <c:v>260078.80545024699</c:v>
                </c:pt>
                <c:pt idx="360">
                  <c:v>261054.49322054299</c:v>
                </c:pt>
                <c:pt idx="361">
                  <c:v>262104.13465841601</c:v>
                </c:pt>
                <c:pt idx="362">
                  <c:v>263234.46611012798</c:v>
                </c:pt>
                <c:pt idx="363">
                  <c:v>264452.71165203798</c:v>
                </c:pt>
                <c:pt idx="364">
                  <c:v>265766.99646192102</c:v>
                </c:pt>
                <c:pt idx="365">
                  <c:v>267187.212413673</c:v>
                </c:pt>
                <c:pt idx="366">
                  <c:v>268726.636927913</c:v>
                </c:pt>
                <c:pt idx="367">
                  <c:v>270404.88082559197</c:v>
                </c:pt>
                <c:pt idx="368">
                  <c:v>272253.51387484698</c:v>
                </c:pt>
                <c:pt idx="369">
                  <c:v>273662.59691128298</c:v>
                </c:pt>
                <c:pt idx="370">
                  <c:v>275107.14646402898</c:v>
                </c:pt>
                <c:pt idx="371">
                  <c:v>276568.96374615398</c:v>
                </c:pt>
                <c:pt idx="372">
                  <c:v>278051.76683994097</c:v>
                </c:pt>
                <c:pt idx="373">
                  <c:v>279556.40474258998</c:v>
                </c:pt>
                <c:pt idx="374">
                  <c:v>281084.06771559099</c:v>
                </c:pt>
                <c:pt idx="375">
                  <c:v>282635.94524710602</c:v>
                </c:pt>
                <c:pt idx="376">
                  <c:v>284213.26400219998</c:v>
                </c:pt>
                <c:pt idx="377">
                  <c:v>285817.28691954497</c:v>
                </c:pt>
                <c:pt idx="378">
                  <c:v>287449.31623136799</c:v>
                </c:pt>
                <c:pt idx="379">
                  <c:v>289110.69628946</c:v>
                </c:pt>
                <c:pt idx="380">
                  <c:v>290802.81659466698</c:v>
                </c:pt>
                <c:pt idx="381">
                  <c:v>292527.115016578</c:v>
                </c:pt>
                <c:pt idx="382">
                  <c:v>294285.08122742799</c:v>
                </c:pt>
                <c:pt idx="383">
                  <c:v>296078.26037313201</c:v>
                </c:pt>
                <c:pt idx="384">
                  <c:v>297908.257006592</c:v>
                </c:pt>
                <c:pt idx="385">
                  <c:v>299776.73931084201</c:v>
                </c:pt>
                <c:pt idx="386">
                  <c:v>301685.443642247</c:v>
                </c:pt>
                <c:pt idx="387">
                  <c:v>303636.17942697601</c:v>
                </c:pt>
                <c:pt idx="388">
                  <c:v>305630.83444752602</c:v>
                </c:pt>
                <c:pt idx="389">
                  <c:v>307671.38055993902</c:v>
                </c:pt>
                <c:pt idx="390">
                  <c:v>309759.87988686602</c:v>
                </c:pt>
                <c:pt idx="391">
                  <c:v>311898.49153677101</c:v>
                </c:pt>
                <c:pt idx="392">
                  <c:v>314089.47890532401</c:v>
                </c:pt>
                <c:pt idx="393">
                  <c:v>316335.217621719</c:v>
                </c:pt>
                <c:pt idx="394">
                  <c:v>318638.20421018702</c:v>
                </c:pt>
                <c:pt idx="395">
                  <c:v>321001.06554569502</c:v>
                </c:pt>
                <c:pt idx="396">
                  <c:v>323426.569192631</c:v>
                </c:pt>
                <c:pt idx="397">
                  <c:v>325917.63472678303</c:v>
                </c:pt>
                <c:pt idx="398">
                  <c:v>328477.34615381301</c:v>
                </c:pt>
                <c:pt idx="399">
                  <c:v>331108.96555258799</c:v>
                </c:pt>
                <c:pt idx="400">
                  <c:v>333815.94808896497</c:v>
                </c:pt>
                <c:pt idx="401">
                  <c:v>336601.95856555301</c:v>
                </c:pt>
                <c:pt idx="402">
                  <c:v>339470.88969625498</c:v>
                </c:pt>
                <c:pt idx="403">
                  <c:v>342426.88232102199</c:v>
                </c:pt>
                <c:pt idx="404">
                  <c:v>345474.34780750901</c:v>
                </c:pt>
                <c:pt idx="405">
                  <c:v>348617.99292254902</c:v>
                </c:pt>
                <c:pt idx="406">
                  <c:v>351862.84749879001</c:v>
                </c:pt>
                <c:pt idx="407">
                  <c:v>355214.29527130199</c:v>
                </c:pt>
                <c:pt idx="408">
                  <c:v>358678.10831728001</c:v>
                </c:pt>
                <c:pt idx="409">
                  <c:v>362260.48560040997</c:v>
                </c:pt>
                <c:pt idx="410">
                  <c:v>365968.09620233398</c:v>
                </c:pt>
                <c:pt idx="411">
                  <c:v>369808.12791940197</c:v>
                </c:pt>
                <c:pt idx="412">
                  <c:v>373788.34201674402</c:v>
                </c:pt>
                <c:pt idx="413">
                  <c:v>377917.13506727997</c:v>
                </c:pt>
                <c:pt idx="414">
                  <c:v>382203.60896561202</c:v>
                </c:pt>
                <c:pt idx="415">
                  <c:v>386657.650401822</c:v>
                </c:pt>
                <c:pt idx="416">
                  <c:v>391290.02131517098</c:v>
                </c:pt>
                <c:pt idx="417">
                  <c:v>396112.462132713</c:v>
                </c:pt>
                <c:pt idx="418">
                  <c:v>401137.80994408199</c:v>
                </c:pt>
                <c:pt idx="419">
                  <c:v>406380.13418729301</c:v>
                </c:pt>
                <c:pt idx="420">
                  <c:v>411854.892940344</c:v>
                </c:pt>
                <c:pt idx="421">
                  <c:v>417579.11355529702</c:v>
                </c:pt>
                <c:pt idx="422">
                  <c:v>4996529.2133322097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5D-4CD4-93E6-2DFA816AA510}"/>
            </c:ext>
          </c:extLst>
        </c:ser>
        <c:ser>
          <c:idx val="3"/>
          <c:order val="3"/>
          <c:tx>
            <c:v>FS2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Implicit_Fracs!$C$300:$C$432</c:f>
              <c:numCache>
                <c:formatCode>General</c:formatCode>
                <c:ptCount val="133"/>
                <c:pt idx="0">
                  <c:v>0.15177261580580301</c:v>
                </c:pt>
                <c:pt idx="1">
                  <c:v>0.15177923106086699</c:v>
                </c:pt>
                <c:pt idx="2">
                  <c:v>0.15178590134123199</c:v>
                </c:pt>
                <c:pt idx="3">
                  <c:v>0.15179262834611101</c:v>
                </c:pt>
                <c:pt idx="4">
                  <c:v>0.151799413843622</c:v>
                </c:pt>
                <c:pt idx="5">
                  <c:v>0.15180625967469799</c:v>
                </c:pt>
                <c:pt idx="6">
                  <c:v>0.15181316775728701</c:v>
                </c:pt>
                <c:pt idx="7">
                  <c:v>0.15182014009084099</c:v>
                </c:pt>
                <c:pt idx="8">
                  <c:v>0.15182717876114701</c:v>
                </c:pt>
                <c:pt idx="9">
                  <c:v>0.15183428594550499</c:v>
                </c:pt>
                <c:pt idx="10">
                  <c:v>0.1518414639183</c:v>
                </c:pt>
                <c:pt idx="11">
                  <c:v>0.15184871505700201</c:v>
                </c:pt>
                <c:pt idx="12">
                  <c:v>0.151856041848625</c:v>
                </c:pt>
                <c:pt idx="13">
                  <c:v>0.15186344689669401</c:v>
                </c:pt>
                <c:pt idx="14">
                  <c:v>0.15187093292877399</c:v>
                </c:pt>
                <c:pt idx="15">
                  <c:v>0.151878502804598</c:v>
                </c:pt>
                <c:pt idx="16">
                  <c:v>0.151886159524873</c:v>
                </c:pt>
                <c:pt idx="17">
                  <c:v>0.151893906240816</c:v>
                </c:pt>
                <c:pt idx="18">
                  <c:v>0.15190174626450101</c:v>
                </c:pt>
                <c:pt idx="19">
                  <c:v>0.151909683080096</c:v>
                </c:pt>
                <c:pt idx="20">
                  <c:v>0.151917720356082</c:v>
                </c:pt>
                <c:pt idx="21">
                  <c:v>0.151925861958571</c:v>
                </c:pt>
                <c:pt idx="22">
                  <c:v>0.151934111965809</c:v>
                </c:pt>
                <c:pt idx="23">
                  <c:v>0.15194247468403399</c:v>
                </c:pt>
                <c:pt idx="24">
                  <c:v>0.15195095466480199</c:v>
                </c:pt>
                <c:pt idx="25">
                  <c:v>0.15195955672397199</c:v>
                </c:pt>
                <c:pt idx="26">
                  <c:v>0.15196828596252299</c:v>
                </c:pt>
                <c:pt idx="27">
                  <c:v>0.151977147789425</c:v>
                </c:pt>
                <c:pt idx="28">
                  <c:v>0.15198614794679999</c:v>
                </c:pt>
                <c:pt idx="29">
                  <c:v>0.15199529253765701</c:v>
                </c:pt>
                <c:pt idx="30">
                  <c:v>0.15200458805650099</c:v>
                </c:pt>
                <c:pt idx="31">
                  <c:v>0.152014041423187</c:v>
                </c:pt>
                <c:pt idx="32">
                  <c:v>0.152023660020421</c:v>
                </c:pt>
                <c:pt idx="33">
                  <c:v>0.152033451735373</c:v>
                </c:pt>
                <c:pt idx="34">
                  <c:v>0.15204342500595799</c:v>
                </c:pt>
                <c:pt idx="35">
                  <c:v>0.15205358887237</c:v>
                </c:pt>
                <c:pt idx="36">
                  <c:v>0.152063953034621</c:v>
                </c:pt>
                <c:pt idx="37">
                  <c:v>0.15207452791687501</c:v>
                </c:pt>
                <c:pt idx="38">
                  <c:v>0.15208532473955</c:v>
                </c:pt>
                <c:pt idx="39">
                  <c:v>0.15209635560028101</c:v>
                </c:pt>
                <c:pt idx="40">
                  <c:v>0.15210763356502499</c:v>
                </c:pt>
                <c:pt idx="41">
                  <c:v>0.152119172770801</c:v>
                </c:pt>
                <c:pt idx="42">
                  <c:v>0.15213098854179899</c:v>
                </c:pt>
                <c:pt idx="43">
                  <c:v>0.15214309752086699</c:v>
                </c:pt>
                <c:pt idx="44">
                  <c:v>0.15215551781876099</c:v>
                </c:pt>
                <c:pt idx="45">
                  <c:v>0.15216826918388701</c:v>
                </c:pt>
                <c:pt idx="46">
                  <c:v>0.15218137319577499</c:v>
                </c:pt>
                <c:pt idx="47">
                  <c:v>0.152194853486047</c:v>
                </c:pt>
                <c:pt idx="48">
                  <c:v>0.15220873599125501</c:v>
                </c:pt>
                <c:pt idx="49">
                  <c:v>0.152223049242733</c:v>
                </c:pt>
                <c:pt idx="50">
                  <c:v>0.15223782469937799</c:v>
                </c:pt>
                <c:pt idx="51">
                  <c:v>0.15225309713024601</c:v>
                </c:pt>
                <c:pt idx="52">
                  <c:v>0.15226890505483001</c:v>
                </c:pt>
                <c:pt idx="53">
                  <c:v>0.15228529124996701</c:v>
                </c:pt>
                <c:pt idx="54">
                  <c:v>0.15230230333338499</c:v>
                </c:pt>
                <c:pt idx="55">
                  <c:v>0.15231999443480099</c:v>
                </c:pt>
                <c:pt idx="56">
                  <c:v>0.15233842396612601</c:v>
                </c:pt>
                <c:pt idx="57">
                  <c:v>0.15235765850227201</c:v>
                </c:pt>
                <c:pt idx="58">
                  <c:v>0.152377772782891</c:v>
                </c:pt>
                <c:pt idx="59">
                  <c:v>0.152398850842318</c:v>
                </c:pt>
                <c:pt idx="60">
                  <c:v>0.152420987268967</c:v>
                </c:pt>
                <c:pt idx="61">
                  <c:v>0.15244428858495501</c:v>
                </c:pt>
                <c:pt idx="62">
                  <c:v>0.15246887471991699</c:v>
                </c:pt>
                <c:pt idx="63">
                  <c:v>0.15249488052775301</c:v>
                </c:pt>
                <c:pt idx="64">
                  <c:v>0.15252245725980901</c:v>
                </c:pt>
                <c:pt idx="65">
                  <c:v>0.15255177386323199</c:v>
                </c:pt>
                <c:pt idx="66">
                  <c:v>0.152583017924625</c:v>
                </c:pt>
                <c:pt idx="67">
                  <c:v>0.152616396043151</c:v>
                </c:pt>
                <c:pt idx="68">
                  <c:v>0.152652133429315</c:v>
                </c:pt>
                <c:pt idx="69">
                  <c:v>0.152690472648954</c:v>
                </c:pt>
                <c:pt idx="70">
                  <c:v>0.15273167176163399</c:v>
                </c:pt>
                <c:pt idx="71">
                  <c:v>0.152776002752714</c:v>
                </c:pt>
                <c:pt idx="72">
                  <c:v>0.152823752223154</c:v>
                </c:pt>
                <c:pt idx="73">
                  <c:v>0.15287522780652499</c:v>
                </c:pt>
                <c:pt idx="74">
                  <c:v>0.15293077571702099</c:v>
                </c:pt>
                <c:pt idx="75">
                  <c:v>0.15299081745603299</c:v>
                </c:pt>
                <c:pt idx="76">
                  <c:v>0.15305591845798799</c:v>
                </c:pt>
                <c:pt idx="77">
                  <c:v>0.153126913127099</c:v>
                </c:pt>
                <c:pt idx="78">
                  <c:v>0.15320514352982201</c:v>
                </c:pt>
                <c:pt idx="79">
                  <c:v>0.15326479640048701</c:v>
                </c:pt>
                <c:pt idx="80">
                  <c:v>0.153325968975115</c:v>
                </c:pt>
                <c:pt idx="81">
                  <c:v>0.15338789172895601</c:v>
                </c:pt>
                <c:pt idx="82">
                  <c:v>0.15345072289766801</c:v>
                </c:pt>
                <c:pt idx="83">
                  <c:v>0.153514499313671</c:v>
                </c:pt>
                <c:pt idx="84">
                  <c:v>0.15357927233802399</c:v>
                </c:pt>
                <c:pt idx="85">
                  <c:v>0.15364509337860799</c:v>
                </c:pt>
                <c:pt idx="86">
                  <c:v>0.15371201550286501</c:v>
                </c:pt>
                <c:pt idx="87">
                  <c:v>0.153780093404881</c:v>
                </c:pt>
                <c:pt idx="88">
                  <c:v>0.15384938353925201</c:v>
                </c:pt>
                <c:pt idx="89">
                  <c:v>0.15391994424726299</c:v>
                </c:pt>
                <c:pt idx="90">
                  <c:v>0.15399183589229401</c:v>
                </c:pt>
                <c:pt idx="91">
                  <c:v>0.15406512100394501</c:v>
                </c:pt>
                <c:pt idx="92">
                  <c:v>0.15413986443194999</c:v>
                </c:pt>
                <c:pt idx="93">
                  <c:v>0.15421613351093999</c:v>
                </c:pt>
                <c:pt idx="94">
                  <c:v>0.15429399823718701</c:v>
                </c:pt>
                <c:pt idx="95">
                  <c:v>0.154373531458599</c:v>
                </c:pt>
                <c:pt idx="96">
                  <c:v>0.15445480907933601</c:v>
                </c:pt>
                <c:pt idx="97">
                  <c:v>0.154537910280587</c:v>
                </c:pt>
                <c:pt idx="98">
                  <c:v>0.154622917759178</c:v>
                </c:pt>
                <c:pt idx="99">
                  <c:v>0.154709917985898</c:v>
                </c:pt>
                <c:pt idx="100">
                  <c:v>0.15479900148560799</c:v>
                </c:pt>
                <c:pt idx="101">
                  <c:v>0.15489026314146301</c:v>
                </c:pt>
                <c:pt idx="102">
                  <c:v>0.15498380252583199</c:v>
                </c:pt>
                <c:pt idx="103">
                  <c:v>0.15507972426081401</c:v>
                </c:pt>
                <c:pt idx="104">
                  <c:v>0.15517813841162001</c:v>
                </c:pt>
                <c:pt idx="105">
                  <c:v>0.15527916091645799</c:v>
                </c:pt>
                <c:pt idx="106">
                  <c:v>0.15538291405707799</c:v>
                </c:pt>
                <c:pt idx="107">
                  <c:v>0.15548952697461199</c:v>
                </c:pt>
                <c:pt idx="108">
                  <c:v>0.15559913623600999</c:v>
                </c:pt>
                <c:pt idx="109">
                  <c:v>0.15571188645702899</c:v>
                </c:pt>
                <c:pt idx="110">
                  <c:v>0.155827930988609</c:v>
                </c:pt>
                <c:pt idx="111">
                  <c:v>0.15594743267434899</c:v>
                </c:pt>
                <c:pt idx="112">
                  <c:v>0.15607056468795499</c:v>
                </c:pt>
                <c:pt idx="113">
                  <c:v>0.156197511460761</c:v>
                </c:pt>
                <c:pt idx="114">
                  <c:v>0.15632846971091299</c:v>
                </c:pt>
                <c:pt idx="115">
                  <c:v>0.15646364958756201</c:v>
                </c:pt>
                <c:pt idx="116">
                  <c:v>0.156603275945397</c:v>
                </c:pt>
                <c:pt idx="117">
                  <c:v>0.156747589767254</c:v>
                </c:pt>
                <c:pt idx="118">
                  <c:v>0.15689684975530099</c:v>
                </c:pt>
                <c:pt idx="119">
                  <c:v>0.15705133411463101</c:v>
                </c:pt>
                <c:pt idx="120">
                  <c:v>0.15721134255694499</c:v>
                </c:pt>
                <c:pt idx="121">
                  <c:v>0.157377198556679</c:v>
                </c:pt>
                <c:pt idx="122">
                  <c:v>0.15754925189742999</c:v>
                </c:pt>
                <c:pt idx="123">
                  <c:v>0.15772788155310299</c:v>
                </c:pt>
                <c:pt idx="124">
                  <c:v>0.157913498956154</c:v>
                </c:pt>
                <c:pt idx="125">
                  <c:v>0.158106551714806</c:v>
                </c:pt>
                <c:pt idx="126">
                  <c:v>0.15830752785264901</c:v>
                </c:pt>
                <c:pt idx="127">
                  <c:v>0.15851696065804599</c:v>
                </c:pt>
                <c:pt idx="128">
                  <c:v>0.15873543424785899</c:v>
                </c:pt>
                <c:pt idx="129">
                  <c:v>0.15896358997097601</c:v>
                </c:pt>
                <c:pt idx="130">
                  <c:v>0.15920213380293599</c:v>
                </c:pt>
                <c:pt idx="131">
                  <c:v>0.159451844914999</c:v>
                </c:pt>
                <c:pt idx="132">
                  <c:v>0.35945184491499899</c:v>
                </c:pt>
              </c:numCache>
            </c:numRef>
          </c:xVal>
          <c:yVal>
            <c:numRef>
              <c:f>Implicit_Fracs!$AY$300:$AY$432</c:f>
              <c:numCache>
                <c:formatCode>General</c:formatCode>
                <c:ptCount val="1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5D-4CD4-93E6-2DFA816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61056"/>
        <c:axId val="736558312"/>
      </c:scatterChart>
      <c:valAx>
        <c:axId val="73656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8312"/>
        <c:crosses val="autoZero"/>
        <c:crossBetween val="midCat"/>
      </c:valAx>
      <c:valAx>
        <c:axId val="73655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6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Implicit_Fracs!$C$5:$C$433</c:f>
              <c:numCache>
                <c:formatCode>General</c:formatCode>
                <c:ptCount val="429"/>
                <c:pt idx="0">
                  <c:v>0.14834403257533901</c:v>
                </c:pt>
                <c:pt idx="1">
                  <c:v>0.148665981299342</c:v>
                </c:pt>
                <c:pt idx="2">
                  <c:v>0.14885657181058201</c:v>
                </c:pt>
                <c:pt idx="3">
                  <c:v>0.148992995554593</c:v>
                </c:pt>
                <c:pt idx="4">
                  <c:v>0.149099636770606</c:v>
                </c:pt>
                <c:pt idx="5">
                  <c:v>0.14918738851616201</c:v>
                </c:pt>
                <c:pt idx="6">
                  <c:v>0.149262072400176</c:v>
                </c:pt>
                <c:pt idx="7">
                  <c:v>0.14932716894613801</c:v>
                </c:pt>
                <c:pt idx="8">
                  <c:v>0.149384926549434</c:v>
                </c:pt>
                <c:pt idx="9">
                  <c:v>0.149436882669129</c:v>
                </c:pt>
                <c:pt idx="10">
                  <c:v>0.14948413551754999</c:v>
                </c:pt>
                <c:pt idx="11">
                  <c:v>0.14952749714989999</c:v>
                </c:pt>
                <c:pt idx="12">
                  <c:v>0.14956758513403501</c:v>
                </c:pt>
                <c:pt idx="13">
                  <c:v>0.149604880194255</c:v>
                </c:pt>
                <c:pt idx="14">
                  <c:v>0.149639763948056</c:v>
                </c:pt>
                <c:pt idx="15">
                  <c:v>0.14967254445851499</c:v>
                </c:pt>
                <c:pt idx="16">
                  <c:v>0.14970347404029699</c:v>
                </c:pt>
                <c:pt idx="17">
                  <c:v>0.14973276197833499</c:v>
                </c:pt>
                <c:pt idx="18">
                  <c:v>0.14976058381045501</c:v>
                </c:pt>
                <c:pt idx="19">
                  <c:v>0.14978708823165199</c:v>
                </c:pt>
                <c:pt idx="20">
                  <c:v>0.149812402316223</c:v>
                </c:pt>
                <c:pt idx="21">
                  <c:v>0.1498366355271</c:v>
                </c:pt>
                <c:pt idx="22">
                  <c:v>0.149859882835681</c:v>
                </c:pt>
                <c:pt idx="23">
                  <c:v>0.14988222717910499</c:v>
                </c:pt>
                <c:pt idx="24">
                  <c:v>0.149903741417095</c:v>
                </c:pt>
                <c:pt idx="25">
                  <c:v>0.14992448990599599</c:v>
                </c:pt>
                <c:pt idx="26">
                  <c:v>0.149944529776563</c:v>
                </c:pt>
                <c:pt idx="27">
                  <c:v>0.14996391198005099</c:v>
                </c:pt>
                <c:pt idx="28">
                  <c:v>0.149982682151303</c:v>
                </c:pt>
                <c:pt idx="29">
                  <c:v>0.15000088132599401</c:v>
                </c:pt>
                <c:pt idx="30">
                  <c:v>0.15001854654067001</c:v>
                </c:pt>
                <c:pt idx="31">
                  <c:v>0.15003571133785801</c:v>
                </c:pt>
                <c:pt idx="32">
                  <c:v>0.150052406193732</c:v>
                </c:pt>
                <c:pt idx="33">
                  <c:v>0.15006865888218199</c:v>
                </c:pt>
                <c:pt idx="34">
                  <c:v>0.150084494786316</c:v>
                </c:pt>
                <c:pt idx="35">
                  <c:v>0.150099937166255</c:v>
                </c:pt>
                <c:pt idx="36">
                  <c:v>0.150115007390385</c:v>
                </c:pt>
                <c:pt idx="37">
                  <c:v>0.15012972513591</c:v>
                </c:pt>
                <c:pt idx="38">
                  <c:v>0.150144108564637</c:v>
                </c:pt>
                <c:pt idx="39">
                  <c:v>0.150158174475406</c:v>
                </c:pt>
                <c:pt idx="40">
                  <c:v>0.150171938437756</c:v>
                </c:pt>
                <c:pt idx="41">
                  <c:v>0.150185414909564</c:v>
                </c:pt>
                <c:pt idx="42">
                  <c:v>0.15019861734092199</c:v>
                </c:pt>
                <c:pt idx="43">
                  <c:v>0.15021155826613999</c:v>
                </c:pt>
                <c:pt idx="44">
                  <c:v>0.15022424938546</c:v>
                </c:pt>
                <c:pt idx="45">
                  <c:v>0.150236701637844</c:v>
                </c:pt>
                <c:pt idx="46">
                  <c:v>0.15024892526598299</c:v>
                </c:pt>
                <c:pt idx="47">
                  <c:v>0.15026092987449099</c:v>
                </c:pt>
                <c:pt idx="48">
                  <c:v>0.15027272448214299</c:v>
                </c:pt>
                <c:pt idx="49">
                  <c:v>0.15028431756886099</c:v>
                </c:pt>
                <c:pt idx="50">
                  <c:v>0.15029571711807699</c:v>
                </c:pt>
                <c:pt idx="51">
                  <c:v>0.150306930655007</c:v>
                </c:pt>
                <c:pt idx="52">
                  <c:v>0.15031796528130001</c:v>
                </c:pt>
                <c:pt idx="53">
                  <c:v>0.15032882770646999</c:v>
                </c:pt>
                <c:pt idx="54">
                  <c:v>0.150339524276458</c:v>
                </c:pt>
                <c:pt idx="55">
                  <c:v>0.15035006099964199</c:v>
                </c:pt>
                <c:pt idx="56">
                  <c:v>0.150360443570554</c:v>
                </c:pt>
                <c:pt idx="57">
                  <c:v>0.15037067739155</c:v>
                </c:pt>
                <c:pt idx="58">
                  <c:v>0.15038076759263999</c:v>
                </c:pt>
                <c:pt idx="59">
                  <c:v>0.15039071904966</c:v>
                </c:pt>
                <c:pt idx="60">
                  <c:v>0.15040053640095</c:v>
                </c:pt>
                <c:pt idx="61">
                  <c:v>0.150410224062694</c:v>
                </c:pt>
                <c:pt idx="62">
                  <c:v>0.15041978624302799</c:v>
                </c:pt>
                <c:pt idx="63">
                  <c:v>0.15042922695505201</c:v>
                </c:pt>
                <c:pt idx="64">
                  <c:v>0.15043855002884099</c:v>
                </c:pt>
                <c:pt idx="65">
                  <c:v>0.15044775912253899</c:v>
                </c:pt>
                <c:pt idx="66">
                  <c:v>0.15045685773263101</c:v>
                </c:pt>
                <c:pt idx="67">
                  <c:v>0.15046584920345499</c:v>
                </c:pt>
                <c:pt idx="68">
                  <c:v>0.15047473673602399</c:v>
                </c:pt>
                <c:pt idx="69">
                  <c:v>0.15048352339622401</c:v>
                </c:pt>
                <c:pt idx="70">
                  <c:v>0.150492212122426</c:v>
                </c:pt>
                <c:pt idx="71">
                  <c:v>0.15050080573257699</c:v>
                </c:pt>
                <c:pt idx="72">
                  <c:v>0.150509306930797</c:v>
                </c:pt>
                <c:pt idx="73">
                  <c:v>0.15051771831354299</c:v>
                </c:pt>
                <c:pt idx="74">
                  <c:v>0.150526042375347</c:v>
                </c:pt>
                <c:pt idx="75">
                  <c:v>0.15053428151419099</c:v>
                </c:pt>
                <c:pt idx="76">
                  <c:v>0.15054243803652201</c:v>
                </c:pt>
                <c:pt idx="77">
                  <c:v>0.150550514161956</c:v>
                </c:pt>
                <c:pt idx="78">
                  <c:v>0.15055851202767501</c:v>
                </c:pt>
                <c:pt idx="79">
                  <c:v>0.15056643369255601</c:v>
                </c:pt>
                <c:pt idx="80">
                  <c:v>0.15057428114104501</c:v>
                </c:pt>
                <c:pt idx="81">
                  <c:v>0.150582056286794</c:v>
                </c:pt>
                <c:pt idx="82">
                  <c:v>0.15058976097607599</c:v>
                </c:pt>
                <c:pt idx="83">
                  <c:v>0.15059739699100499</c:v>
                </c:pt>
                <c:pt idx="84">
                  <c:v>0.15060496605256099</c:v>
                </c:pt>
                <c:pt idx="85">
                  <c:v>0.15061246982344101</c:v>
                </c:pt>
                <c:pt idx="86">
                  <c:v>0.150619909910747</c:v>
                </c:pt>
                <c:pt idx="87">
                  <c:v>0.150627287868522</c:v>
                </c:pt>
                <c:pt idx="88">
                  <c:v>0.15063460520014599</c:v>
                </c:pt>
                <c:pt idx="89">
                  <c:v>0.15064186336059401</c:v>
                </c:pt>
                <c:pt idx="90">
                  <c:v>0.15064906375857501</c:v>
                </c:pt>
                <c:pt idx="91">
                  <c:v>0.15065620775855501</c:v>
                </c:pt>
                <c:pt idx="92">
                  <c:v>0.15066329668266801</c:v>
                </c:pt>
                <c:pt idx="93">
                  <c:v>0.150670331812534</c:v>
                </c:pt>
                <c:pt idx="94">
                  <c:v>0.15067731439096901</c:v>
                </c:pt>
                <c:pt idx="95">
                  <c:v>0.15068424562362001</c:v>
                </c:pt>
                <c:pt idx="96">
                  <c:v>0.15069112668050799</c:v>
                </c:pt>
                <c:pt idx="97">
                  <c:v>0.150697958697493</c:v>
                </c:pt>
                <c:pt idx="98">
                  <c:v>0.15070474277766999</c:v>
                </c:pt>
                <c:pt idx="99">
                  <c:v>0.15071147999269399</c:v>
                </c:pt>
                <c:pt idx="100">
                  <c:v>0.15071817138403601</c:v>
                </c:pt>
                <c:pt idx="101">
                  <c:v>0.15072481796418</c:v>
                </c:pt>
                <c:pt idx="102">
                  <c:v>0.15073142071776999</c:v>
                </c:pt>
                <c:pt idx="103">
                  <c:v>0.150737980602688</c:v>
                </c:pt>
                <c:pt idx="104">
                  <c:v>0.15074449855109401</c:v>
                </c:pt>
                <c:pt idx="105">
                  <c:v>0.150750975470411</c:v>
                </c:pt>
                <c:pt idx="106">
                  <c:v>0.15075741224426301</c:v>
                </c:pt>
                <c:pt idx="107">
                  <c:v>0.150763809733378</c:v>
                </c:pt>
                <c:pt idx="108">
                  <c:v>0.150770168776443</c:v>
                </c:pt>
                <c:pt idx="109">
                  <c:v>0.15077649019091799</c:v>
                </c:pt>
                <c:pt idx="110">
                  <c:v>0.15078277477382701</c:v>
                </c:pt>
                <c:pt idx="111">
                  <c:v>0.15078902330249899</c:v>
                </c:pt>
                <c:pt idx="112">
                  <c:v>0.15079523653528601</c:v>
                </c:pt>
                <c:pt idx="113">
                  <c:v>0.15080141521224799</c:v>
                </c:pt>
                <c:pt idx="114">
                  <c:v>0.15080756005580601</c:v>
                </c:pt>
                <c:pt idx="115">
                  <c:v>0.15081367177137101</c:v>
                </c:pt>
                <c:pt idx="116">
                  <c:v>0.15081975104794701</c:v>
                </c:pt>
                <c:pt idx="117">
                  <c:v>0.15082579855870401</c:v>
                </c:pt>
                <c:pt idx="118">
                  <c:v>0.15083181496153</c:v>
                </c:pt>
                <c:pt idx="119">
                  <c:v>0.150837800899567</c:v>
                </c:pt>
                <c:pt idx="120">
                  <c:v>0.15084375700171301</c:v>
                </c:pt>
                <c:pt idx="121">
                  <c:v>0.15084968388311501</c:v>
                </c:pt>
                <c:pt idx="122">
                  <c:v>0.15085558214563499</c:v>
                </c:pt>
                <c:pt idx="123">
                  <c:v>0.15086145237830201</c:v>
                </c:pt>
                <c:pt idx="124">
                  <c:v>0.150867295157746</c:v>
                </c:pt>
                <c:pt idx="125">
                  <c:v>0.150873111048616</c:v>
                </c:pt>
                <c:pt idx="126">
                  <c:v>0.15087890060397599</c:v>
                </c:pt>
                <c:pt idx="127">
                  <c:v>0.150884664365695</c:v>
                </c:pt>
                <c:pt idx="128">
                  <c:v>0.150890402864817</c:v>
                </c:pt>
                <c:pt idx="129">
                  <c:v>0.15089611662192001</c:v>
                </c:pt>
                <c:pt idx="130">
                  <c:v>0.15090180614745699</c:v>
                </c:pt>
                <c:pt idx="131">
                  <c:v>0.150907471942094</c:v>
                </c:pt>
                <c:pt idx="132">
                  <c:v>0.15091311449702499</c:v>
                </c:pt>
                <c:pt idx="133">
                  <c:v>0.15091873429428199</c:v>
                </c:pt>
                <c:pt idx="134">
                  <c:v>0.15092433180703799</c:v>
                </c:pt>
                <c:pt idx="135">
                  <c:v>0.15092990749988699</c:v>
                </c:pt>
                <c:pt idx="136">
                  <c:v>0.15093546182913001</c:v>
                </c:pt>
                <c:pt idx="137">
                  <c:v>0.150940995243036</c:v>
                </c:pt>
                <c:pt idx="138">
                  <c:v>0.150946508182107</c:v>
                </c:pt>
                <c:pt idx="139">
                  <c:v>0.15095200107932999</c:v>
                </c:pt>
                <c:pt idx="140">
                  <c:v>0.15095747436041301</c:v>
                </c:pt>
                <c:pt idx="141">
                  <c:v>0.15096292844402701</c:v>
                </c:pt>
                <c:pt idx="142">
                  <c:v>0.15096836374202899</c:v>
                </c:pt>
                <c:pt idx="143">
                  <c:v>0.150973780659685</c:v>
                </c:pt>
                <c:pt idx="144">
                  <c:v>0.150979179595883</c:v>
                </c:pt>
                <c:pt idx="145">
                  <c:v>0.15098456094333701</c:v>
                </c:pt>
                <c:pt idx="146">
                  <c:v>0.150989925088791</c:v>
                </c:pt>
                <c:pt idx="147">
                  <c:v>0.150995272413214</c:v>
                </c:pt>
                <c:pt idx="148">
                  <c:v>0.151000603291985</c:v>
                </c:pt>
                <c:pt idx="149">
                  <c:v>0.15100591809507899</c:v>
                </c:pt>
                <c:pt idx="150">
                  <c:v>0.151011217187247</c:v>
                </c:pt>
                <c:pt idx="151">
                  <c:v>0.151016500928183</c:v>
                </c:pt>
                <c:pt idx="152">
                  <c:v>0.15102176967270101</c:v>
                </c:pt>
                <c:pt idx="153">
                  <c:v>0.151027023770889</c:v>
                </c:pt>
                <c:pt idx="154">
                  <c:v>0.15103226356827601</c:v>
                </c:pt>
                <c:pt idx="155">
                  <c:v>0.15103748940598399</c:v>
                </c:pt>
                <c:pt idx="156">
                  <c:v>0.15104270162087899</c:v>
                </c:pt>
                <c:pt idx="157">
                  <c:v>0.15104790054571901</c:v>
                </c:pt>
                <c:pt idx="158">
                  <c:v>0.151053086509295</c:v>
                </c:pt>
                <c:pt idx="159">
                  <c:v>0.151058259836576</c:v>
                </c:pt>
                <c:pt idx="160">
                  <c:v>0.151063420848841</c:v>
                </c:pt>
                <c:pt idx="161">
                  <c:v>0.15106856986381501</c:v>
                </c:pt>
                <c:pt idx="162">
                  <c:v>0.15107370719579899</c:v>
                </c:pt>
                <c:pt idx="163">
                  <c:v>0.15107883315579601</c:v>
                </c:pt>
                <c:pt idx="164">
                  <c:v>0.15108394805163999</c:v>
                </c:pt>
                <c:pt idx="165">
                  <c:v>0.151089052188111</c:v>
                </c:pt>
                <c:pt idx="166">
                  <c:v>0.15109414586706299</c:v>
                </c:pt>
                <c:pt idx="167">
                  <c:v>0.15109922938753401</c:v>
                </c:pt>
                <c:pt idx="168">
                  <c:v>0.151104303045864</c:v>
                </c:pt>
                <c:pt idx="169">
                  <c:v>0.15110936713581</c:v>
                </c:pt>
                <c:pt idx="170">
                  <c:v>0.15111442194865099</c:v>
                </c:pt>
                <c:pt idx="171">
                  <c:v>0.15111946777330301</c:v>
                </c:pt>
                <c:pt idx="172">
                  <c:v>0.15112450489642101</c:v>
                </c:pt>
                <c:pt idx="173">
                  <c:v>0.151129533602507</c:v>
                </c:pt>
                <c:pt idx="174">
                  <c:v>0.151134554174012</c:v>
                </c:pt>
                <c:pt idx="175">
                  <c:v>0.15113956689143801</c:v>
                </c:pt>
                <c:pt idx="176">
                  <c:v>0.151144572033441</c:v>
                </c:pt>
                <c:pt idx="177">
                  <c:v>0.15114956987692699</c:v>
                </c:pt>
                <c:pt idx="178">
                  <c:v>0.151154560697151</c:v>
                </c:pt>
                <c:pt idx="179">
                  <c:v>0.15115954476781401</c:v>
                </c:pt>
                <c:pt idx="180">
                  <c:v>0.15116452236115999</c:v>
                </c:pt>
                <c:pt idx="181">
                  <c:v>0.15116949374806701</c:v>
                </c:pt>
                <c:pt idx="182">
                  <c:v>0.15117445919814301</c:v>
                </c:pt>
                <c:pt idx="183">
                  <c:v>0.15117941897982201</c:v>
                </c:pt>
                <c:pt idx="184">
                  <c:v>0.15118437336044799</c:v>
                </c:pt>
                <c:pt idx="185">
                  <c:v>0.15118932260637399</c:v>
                </c:pt>
                <c:pt idx="186">
                  <c:v>0.151194266983051</c:v>
                </c:pt>
                <c:pt idx="187">
                  <c:v>0.151199206755115</c:v>
                </c:pt>
                <c:pt idx="188">
                  <c:v>0.15120414218648101</c:v>
                </c:pt>
                <c:pt idx="189">
                  <c:v>0.15120907354043001</c:v>
                </c:pt>
                <c:pt idx="190">
                  <c:v>0.15121400107969801</c:v>
                </c:pt>
                <c:pt idx="191">
                  <c:v>0.151218925066569</c:v>
                </c:pt>
                <c:pt idx="192">
                  <c:v>0.151223845762957</c:v>
                </c:pt>
                <c:pt idx="193">
                  <c:v>0.15122876343050101</c:v>
                </c:pt>
                <c:pt idx="194">
                  <c:v>0.15123367833065199</c:v>
                </c:pt>
                <c:pt idx="195">
                  <c:v>0.15123859072475801</c:v>
                </c:pt>
                <c:pt idx="196">
                  <c:v>0.15124350087416</c:v>
                </c:pt>
                <c:pt idx="197">
                  <c:v>0.15124840904027601</c:v>
                </c:pt>
                <c:pt idx="198">
                  <c:v>0.15125331548469201</c:v>
                </c:pt>
                <c:pt idx="199">
                  <c:v>0.151258220469254</c:v>
                </c:pt>
                <c:pt idx="200">
                  <c:v>0.15126312425615501</c:v>
                </c:pt>
                <c:pt idx="201">
                  <c:v>0.15126802710803</c:v>
                </c:pt>
                <c:pt idx="202">
                  <c:v>0.15127292928804401</c:v>
                </c:pt>
                <c:pt idx="203">
                  <c:v>0.15127783105998799</c:v>
                </c:pt>
                <c:pt idx="204">
                  <c:v>0.151282732688371</c:v>
                </c:pt>
                <c:pt idx="205">
                  <c:v>0.15128763443851101</c:v>
                </c:pt>
                <c:pt idx="206">
                  <c:v>0.15129253657663599</c:v>
                </c:pt>
                <c:pt idx="207">
                  <c:v>0.151297439369977</c:v>
                </c:pt>
                <c:pt idx="208">
                  <c:v>0.15130234308686399</c:v>
                </c:pt>
                <c:pt idx="209">
                  <c:v>0.15130724799683001</c:v>
                </c:pt>
                <c:pt idx="210">
                  <c:v>0.151312154370704</c:v>
                </c:pt>
                <c:pt idx="211">
                  <c:v>0.15131706248071999</c:v>
                </c:pt>
                <c:pt idx="212">
                  <c:v>0.151321972600613</c:v>
                </c:pt>
                <c:pt idx="213">
                  <c:v>0.15132688500573099</c:v>
                </c:pt>
                <c:pt idx="214">
                  <c:v>0.15133179997313401</c:v>
                </c:pt>
                <c:pt idx="215">
                  <c:v>0.15133671778170901</c:v>
                </c:pt>
                <c:pt idx="216">
                  <c:v>0.15134163871227799</c:v>
                </c:pt>
                <c:pt idx="217">
                  <c:v>0.15134656304770899</c:v>
                </c:pt>
                <c:pt idx="218">
                  <c:v>0.151351491073036</c:v>
                </c:pt>
                <c:pt idx="219">
                  <c:v>0.15135642307556699</c:v>
                </c:pt>
                <c:pt idx="220">
                  <c:v>0.15136135934501599</c:v>
                </c:pt>
                <c:pt idx="221">
                  <c:v>0.15136630017361499</c:v>
                </c:pt>
                <c:pt idx="222">
                  <c:v>0.15137124585624401</c:v>
                </c:pt>
                <c:pt idx="223">
                  <c:v>0.15137619669056099</c:v>
                </c:pt>
                <c:pt idx="224">
                  <c:v>0.15138115297712701</c:v>
                </c:pt>
                <c:pt idx="225">
                  <c:v>0.15138611501954799</c:v>
                </c:pt>
                <c:pt idx="226">
                  <c:v>0.151391083124608</c:v>
                </c:pt>
                <c:pt idx="227">
                  <c:v>0.15139605760241101</c:v>
                </c:pt>
                <c:pt idx="228">
                  <c:v>0.15140103876652999</c:v>
                </c:pt>
                <c:pt idx="229">
                  <c:v>0.151406026934153</c:v>
                </c:pt>
                <c:pt idx="230">
                  <c:v>0.151411022426236</c:v>
                </c:pt>
                <c:pt idx="231">
                  <c:v>0.15141602556766401</c:v>
                </c:pt>
                <c:pt idx="232">
                  <c:v>0.151421036687413</c:v>
                </c:pt>
                <c:pt idx="233">
                  <c:v>0.15142605611871501</c:v>
                </c:pt>
                <c:pt idx="234">
                  <c:v>0.15143108419923301</c:v>
                </c:pt>
                <c:pt idx="235">
                  <c:v>0.15143612127123601</c:v>
                </c:pt>
                <c:pt idx="236">
                  <c:v>0.151441167681788</c:v>
                </c:pt>
                <c:pt idx="237">
                  <c:v>0.15144622378292899</c:v>
                </c:pt>
                <c:pt idx="238">
                  <c:v>0.15145128993187901</c:v>
                </c:pt>
                <c:pt idx="239">
                  <c:v>0.15145636649123601</c:v>
                </c:pt>
                <c:pt idx="240">
                  <c:v>0.151461453829181</c:v>
                </c:pt>
                <c:pt idx="241">
                  <c:v>0.15146655231970199</c:v>
                </c:pt>
                <c:pt idx="242">
                  <c:v>0.15147166234281201</c:v>
                </c:pt>
                <c:pt idx="243">
                  <c:v>0.15147678428477901</c:v>
                </c:pt>
                <c:pt idx="244">
                  <c:v>0.15148191853837101</c:v>
                </c:pt>
                <c:pt idx="245">
                  <c:v>0.15148706550310001</c:v>
                </c:pt>
                <c:pt idx="246">
                  <c:v>0.15149222558547901</c:v>
                </c:pt>
                <c:pt idx="247">
                  <c:v>0.15149739919929101</c:v>
                </c:pt>
                <c:pt idx="248">
                  <c:v>0.151502586765865</c:v>
                </c:pt>
                <c:pt idx="249">
                  <c:v>0.15150778871436299</c:v>
                </c:pt>
                <c:pt idx="250">
                  <c:v>0.15151300548208099</c:v>
                </c:pt>
                <c:pt idx="251">
                  <c:v>0.15151823751475499</c:v>
                </c:pt>
                <c:pt idx="252">
                  <c:v>0.151523485266887</c:v>
                </c:pt>
                <c:pt idx="253">
                  <c:v>0.15152874920207901</c:v>
                </c:pt>
                <c:pt idx="254">
                  <c:v>0.15153402979338501</c:v>
                </c:pt>
                <c:pt idx="255">
                  <c:v>0.151539327523669</c:v>
                </c:pt>
                <c:pt idx="256">
                  <c:v>0.15154464288599101</c:v>
                </c:pt>
                <c:pt idx="257">
                  <c:v>0.151549976383996</c:v>
                </c:pt>
                <c:pt idx="258">
                  <c:v>0.151555328532327</c:v>
                </c:pt>
                <c:pt idx="259">
                  <c:v>0.151560699857057</c:v>
                </c:pt>
                <c:pt idx="260">
                  <c:v>0.15156609089613299</c:v>
                </c:pt>
                <c:pt idx="261">
                  <c:v>0.151571502199847</c:v>
                </c:pt>
                <c:pt idx="262">
                  <c:v>0.15157693433132299</c:v>
                </c:pt>
                <c:pt idx="263">
                  <c:v>0.15158238786702799</c:v>
                </c:pt>
                <c:pt idx="264">
                  <c:v>0.15158786339730801</c:v>
                </c:pt>
                <c:pt idx="265">
                  <c:v>0.151593361526943</c:v>
                </c:pt>
                <c:pt idx="266">
                  <c:v>0.151598882875734</c:v>
                </c:pt>
                <c:pt idx="267">
                  <c:v>0.151604428079118</c:v>
                </c:pt>
                <c:pt idx="268">
                  <c:v>0.15160999778880499</c:v>
                </c:pt>
                <c:pt idx="269">
                  <c:v>0.15161559267345201</c:v>
                </c:pt>
                <c:pt idx="270">
                  <c:v>0.15162121341937199</c:v>
                </c:pt>
                <c:pt idx="271">
                  <c:v>0.15162686073126999</c:v>
                </c:pt>
                <c:pt idx="272">
                  <c:v>0.15163253533302101</c:v>
                </c:pt>
                <c:pt idx="273">
                  <c:v>0.15163823796849099</c:v>
                </c:pt>
                <c:pt idx="274">
                  <c:v>0.151643969402387</c:v>
                </c:pt>
                <c:pt idx="275">
                  <c:v>0.151649730421168</c:v>
                </c:pt>
                <c:pt idx="276">
                  <c:v>0.151655521833991</c:v>
                </c:pt>
                <c:pt idx="277">
                  <c:v>0.15166134447370699</c:v>
                </c:pt>
                <c:pt idx="278">
                  <c:v>0.15166719919792301</c:v>
                </c:pt>
                <c:pt idx="279">
                  <c:v>0.151673086890104</c:v>
                </c:pt>
                <c:pt idx="280">
                  <c:v>0.151679008460749</c:v>
                </c:pt>
                <c:pt idx="281">
                  <c:v>0.15168496484862301</c:v>
                </c:pt>
                <c:pt idx="282">
                  <c:v>0.151690957022064</c:v>
                </c:pt>
                <c:pt idx="283">
                  <c:v>0.15169698598036199</c:v>
                </c:pt>
                <c:pt idx="284">
                  <c:v>0.15170305275521301</c:v>
                </c:pt>
                <c:pt idx="285">
                  <c:v>0.15170915841226601</c:v>
                </c:pt>
                <c:pt idx="286">
                  <c:v>0.15171530405274999</c:v>
                </c:pt>
                <c:pt idx="287">
                  <c:v>0.151721490815209</c:v>
                </c:pt>
                <c:pt idx="288">
                  <c:v>0.15172771987733</c:v>
                </c:pt>
                <c:pt idx="289">
                  <c:v>0.15173399245789099</c:v>
                </c:pt>
                <c:pt idx="290">
                  <c:v>0.151740309818822</c:v>
                </c:pt>
                <c:pt idx="291">
                  <c:v>0.15174667326740399</c:v>
                </c:pt>
                <c:pt idx="292">
                  <c:v>0.15175308415859301</c:v>
                </c:pt>
                <c:pt idx="293">
                  <c:v>0.15175954389750801</c:v>
                </c:pt>
                <c:pt idx="294">
                  <c:v>0.15176605394206599</c:v>
                </c:pt>
                <c:pt idx="295">
                  <c:v>0.15177261580580301</c:v>
                </c:pt>
                <c:pt idx="296">
                  <c:v>0.15177923106086699</c:v>
                </c:pt>
                <c:pt idx="297">
                  <c:v>0.15178590134123199</c:v>
                </c:pt>
                <c:pt idx="298">
                  <c:v>0.15179262834611101</c:v>
                </c:pt>
                <c:pt idx="299">
                  <c:v>0.151799413843622</c:v>
                </c:pt>
                <c:pt idx="300">
                  <c:v>0.15180625967469799</c:v>
                </c:pt>
                <c:pt idx="301">
                  <c:v>0.15181316775728701</c:v>
                </c:pt>
                <c:pt idx="302">
                  <c:v>0.15182014009084099</c:v>
                </c:pt>
                <c:pt idx="303">
                  <c:v>0.15182717876114701</c:v>
                </c:pt>
                <c:pt idx="304">
                  <c:v>0.15183428594550499</c:v>
                </c:pt>
                <c:pt idx="305">
                  <c:v>0.1518414639183</c:v>
                </c:pt>
                <c:pt idx="306">
                  <c:v>0.15184871505700201</c:v>
                </c:pt>
                <c:pt idx="307">
                  <c:v>0.151856041848625</c:v>
                </c:pt>
                <c:pt idx="308">
                  <c:v>0.15186344689669401</c:v>
                </c:pt>
                <c:pt idx="309">
                  <c:v>0.15187093292877399</c:v>
                </c:pt>
                <c:pt idx="310">
                  <c:v>0.151878502804598</c:v>
                </c:pt>
                <c:pt idx="311">
                  <c:v>0.151886159524873</c:v>
                </c:pt>
                <c:pt idx="312">
                  <c:v>0.151893906240816</c:v>
                </c:pt>
                <c:pt idx="313">
                  <c:v>0.15190174626450101</c:v>
                </c:pt>
                <c:pt idx="314">
                  <c:v>0.151909683080096</c:v>
                </c:pt>
                <c:pt idx="315">
                  <c:v>0.151917720356082</c:v>
                </c:pt>
                <c:pt idx="316">
                  <c:v>0.151925861958571</c:v>
                </c:pt>
                <c:pt idx="317">
                  <c:v>0.151934111965809</c:v>
                </c:pt>
                <c:pt idx="318">
                  <c:v>0.15194247468403399</c:v>
                </c:pt>
                <c:pt idx="319">
                  <c:v>0.15195095466480199</c:v>
                </c:pt>
                <c:pt idx="320">
                  <c:v>0.15195955672397199</c:v>
                </c:pt>
                <c:pt idx="321">
                  <c:v>0.15196828596252299</c:v>
                </c:pt>
                <c:pt idx="322">
                  <c:v>0.151977147789425</c:v>
                </c:pt>
                <c:pt idx="323">
                  <c:v>0.15198614794679999</c:v>
                </c:pt>
                <c:pt idx="324">
                  <c:v>0.15199529253765701</c:v>
                </c:pt>
                <c:pt idx="325">
                  <c:v>0.15200458805650099</c:v>
                </c:pt>
                <c:pt idx="326">
                  <c:v>0.152014041423187</c:v>
                </c:pt>
                <c:pt idx="327">
                  <c:v>0.152023660020421</c:v>
                </c:pt>
                <c:pt idx="328">
                  <c:v>0.152033451735373</c:v>
                </c:pt>
                <c:pt idx="329">
                  <c:v>0.15204342500595799</c:v>
                </c:pt>
                <c:pt idx="330">
                  <c:v>0.15205358887237</c:v>
                </c:pt>
                <c:pt idx="331">
                  <c:v>0.152063953034621</c:v>
                </c:pt>
                <c:pt idx="332">
                  <c:v>0.15207452791687501</c:v>
                </c:pt>
                <c:pt idx="333">
                  <c:v>0.15208532473955</c:v>
                </c:pt>
                <c:pt idx="334">
                  <c:v>0.15209635560028101</c:v>
                </c:pt>
                <c:pt idx="335">
                  <c:v>0.15210763356502499</c:v>
                </c:pt>
                <c:pt idx="336">
                  <c:v>0.152119172770801</c:v>
                </c:pt>
                <c:pt idx="337">
                  <c:v>0.15213098854179899</c:v>
                </c:pt>
                <c:pt idx="338">
                  <c:v>0.15214309752086699</c:v>
                </c:pt>
                <c:pt idx="339">
                  <c:v>0.15215551781876099</c:v>
                </c:pt>
                <c:pt idx="340">
                  <c:v>0.15216826918388701</c:v>
                </c:pt>
                <c:pt idx="341">
                  <c:v>0.15218137319577499</c:v>
                </c:pt>
                <c:pt idx="342">
                  <c:v>0.152194853486047</c:v>
                </c:pt>
                <c:pt idx="343">
                  <c:v>0.15220873599125501</c:v>
                </c:pt>
                <c:pt idx="344">
                  <c:v>0.152223049242733</c:v>
                </c:pt>
                <c:pt idx="345">
                  <c:v>0.15223782469937799</c:v>
                </c:pt>
                <c:pt idx="346">
                  <c:v>0.15225309713024601</c:v>
                </c:pt>
                <c:pt idx="347">
                  <c:v>0.15226890505483001</c:v>
                </c:pt>
                <c:pt idx="348">
                  <c:v>0.15228529124996701</c:v>
                </c:pt>
                <c:pt idx="349">
                  <c:v>0.15230230333338499</c:v>
                </c:pt>
                <c:pt idx="350">
                  <c:v>0.15231999443480099</c:v>
                </c:pt>
                <c:pt idx="351">
                  <c:v>0.15233842396612601</c:v>
                </c:pt>
                <c:pt idx="352">
                  <c:v>0.15235765850227201</c:v>
                </c:pt>
                <c:pt idx="353">
                  <c:v>0.152377772782891</c:v>
                </c:pt>
                <c:pt idx="354">
                  <c:v>0.152398850842318</c:v>
                </c:pt>
                <c:pt idx="355">
                  <c:v>0.152420987268967</c:v>
                </c:pt>
                <c:pt idx="356">
                  <c:v>0.15244428858495501</c:v>
                </c:pt>
                <c:pt idx="357">
                  <c:v>0.15246887471991699</c:v>
                </c:pt>
                <c:pt idx="358">
                  <c:v>0.15249488052775301</c:v>
                </c:pt>
                <c:pt idx="359">
                  <c:v>0.15252245725980901</c:v>
                </c:pt>
                <c:pt idx="360">
                  <c:v>0.15255177386323199</c:v>
                </c:pt>
                <c:pt idx="361">
                  <c:v>0.152583017924625</c:v>
                </c:pt>
                <c:pt idx="362">
                  <c:v>0.152616396043151</c:v>
                </c:pt>
                <c:pt idx="363">
                  <c:v>0.152652133429315</c:v>
                </c:pt>
                <c:pt idx="364">
                  <c:v>0.152690472648954</c:v>
                </c:pt>
                <c:pt idx="365">
                  <c:v>0.15273167176163399</c:v>
                </c:pt>
                <c:pt idx="366">
                  <c:v>0.152776002752714</c:v>
                </c:pt>
                <c:pt idx="367">
                  <c:v>0.152823752223154</c:v>
                </c:pt>
                <c:pt idx="368">
                  <c:v>0.15287522780652499</c:v>
                </c:pt>
                <c:pt idx="369">
                  <c:v>0.15293077571702099</c:v>
                </c:pt>
                <c:pt idx="370">
                  <c:v>0.15299081745603299</c:v>
                </c:pt>
                <c:pt idx="371">
                  <c:v>0.15305591845798799</c:v>
                </c:pt>
                <c:pt idx="372">
                  <c:v>0.153126913127099</c:v>
                </c:pt>
                <c:pt idx="373">
                  <c:v>0.15320514352982201</c:v>
                </c:pt>
                <c:pt idx="374">
                  <c:v>0.15326479640048701</c:v>
                </c:pt>
                <c:pt idx="375">
                  <c:v>0.153325968975115</c:v>
                </c:pt>
                <c:pt idx="376">
                  <c:v>0.15338789172895601</c:v>
                </c:pt>
                <c:pt idx="377">
                  <c:v>0.15345072289766801</c:v>
                </c:pt>
                <c:pt idx="378">
                  <c:v>0.153514499313671</c:v>
                </c:pt>
                <c:pt idx="379">
                  <c:v>0.15357927233802399</c:v>
                </c:pt>
                <c:pt idx="380">
                  <c:v>0.15364509337860799</c:v>
                </c:pt>
                <c:pt idx="381">
                  <c:v>0.15371201550286501</c:v>
                </c:pt>
                <c:pt idx="382">
                  <c:v>0.153780093404881</c:v>
                </c:pt>
                <c:pt idx="383">
                  <c:v>0.15384938353925201</c:v>
                </c:pt>
                <c:pt idx="384">
                  <c:v>0.15391994424726299</c:v>
                </c:pt>
                <c:pt idx="385">
                  <c:v>0.15399183589229401</c:v>
                </c:pt>
                <c:pt idx="386">
                  <c:v>0.15406512100394501</c:v>
                </c:pt>
                <c:pt idx="387">
                  <c:v>0.15413986443194999</c:v>
                </c:pt>
                <c:pt idx="388">
                  <c:v>0.15421613351093999</c:v>
                </c:pt>
                <c:pt idx="389">
                  <c:v>0.15429399823718701</c:v>
                </c:pt>
                <c:pt idx="390">
                  <c:v>0.154373531458599</c:v>
                </c:pt>
                <c:pt idx="391">
                  <c:v>0.15445480907933601</c:v>
                </c:pt>
                <c:pt idx="392">
                  <c:v>0.154537910280587</c:v>
                </c:pt>
                <c:pt idx="393">
                  <c:v>0.154622917759178</c:v>
                </c:pt>
                <c:pt idx="394">
                  <c:v>0.154709917985898</c:v>
                </c:pt>
                <c:pt idx="395">
                  <c:v>0.15479900148560799</c:v>
                </c:pt>
                <c:pt idx="396">
                  <c:v>0.15489026314146301</c:v>
                </c:pt>
                <c:pt idx="397">
                  <c:v>0.15498380252583199</c:v>
                </c:pt>
                <c:pt idx="398">
                  <c:v>0.15507972426081401</c:v>
                </c:pt>
                <c:pt idx="399">
                  <c:v>0.15517813841162001</c:v>
                </c:pt>
                <c:pt idx="400">
                  <c:v>0.15527916091645799</c:v>
                </c:pt>
                <c:pt idx="401">
                  <c:v>0.15538291405707799</c:v>
                </c:pt>
                <c:pt idx="402">
                  <c:v>0.15548952697461199</c:v>
                </c:pt>
                <c:pt idx="403">
                  <c:v>0.15559913623600999</c:v>
                </c:pt>
                <c:pt idx="404">
                  <c:v>0.15571188645702899</c:v>
                </c:pt>
                <c:pt idx="405">
                  <c:v>0.155827930988609</c:v>
                </c:pt>
                <c:pt idx="406">
                  <c:v>0.15594743267434899</c:v>
                </c:pt>
                <c:pt idx="407">
                  <c:v>0.15607056468795499</c:v>
                </c:pt>
                <c:pt idx="408">
                  <c:v>0.156197511460761</c:v>
                </c:pt>
                <c:pt idx="409">
                  <c:v>0.15632846971091299</c:v>
                </c:pt>
                <c:pt idx="410">
                  <c:v>0.15646364958756201</c:v>
                </c:pt>
                <c:pt idx="411">
                  <c:v>0.156603275945397</c:v>
                </c:pt>
                <c:pt idx="412">
                  <c:v>0.156747589767254</c:v>
                </c:pt>
                <c:pt idx="413">
                  <c:v>0.15689684975530099</c:v>
                </c:pt>
                <c:pt idx="414">
                  <c:v>0.15705133411463101</c:v>
                </c:pt>
                <c:pt idx="415">
                  <c:v>0.15721134255694499</c:v>
                </c:pt>
                <c:pt idx="416">
                  <c:v>0.157377198556679</c:v>
                </c:pt>
                <c:pt idx="417">
                  <c:v>0.15754925189742999</c:v>
                </c:pt>
                <c:pt idx="418">
                  <c:v>0.15772788155310299</c:v>
                </c:pt>
                <c:pt idx="419">
                  <c:v>0.157913498956154</c:v>
                </c:pt>
                <c:pt idx="420">
                  <c:v>0.158106551714806</c:v>
                </c:pt>
                <c:pt idx="421">
                  <c:v>0.15830752785264901</c:v>
                </c:pt>
                <c:pt idx="422">
                  <c:v>0.15851696065804599</c:v>
                </c:pt>
                <c:pt idx="423">
                  <c:v>0.15873543424785899</c:v>
                </c:pt>
                <c:pt idx="424">
                  <c:v>0.15896358997097601</c:v>
                </c:pt>
                <c:pt idx="425">
                  <c:v>0.15920213380293599</c:v>
                </c:pt>
                <c:pt idx="426">
                  <c:v>0.159451844914999</c:v>
                </c:pt>
                <c:pt idx="427">
                  <c:v>0.35945184491499899</c:v>
                </c:pt>
                <c:pt idx="428">
                  <c:v>1000</c:v>
                </c:pt>
              </c:numCache>
            </c:numRef>
          </c:xVal>
          <c:yVal>
            <c:numRef>
              <c:f>Implicit_Fracs!$BL$5:$BL$433</c:f>
              <c:numCache>
                <c:formatCode>0.00E+00</c:formatCode>
                <c:ptCount val="429"/>
                <c:pt idx="0">
                  <c:v>1.56668305011059E-5</c:v>
                </c:pt>
                <c:pt idx="1">
                  <c:v>1.5491595856299598E-5</c:v>
                </c:pt>
                <c:pt idx="2">
                  <c:v>1.53747912620386E-5</c:v>
                </c:pt>
                <c:pt idx="3">
                  <c:v>1.5286142534481101E-5</c:v>
                </c:pt>
                <c:pt idx="4">
                  <c:v>1.52142543927786E-5</c:v>
                </c:pt>
                <c:pt idx="5">
                  <c:v>1.51535435360045E-5</c:v>
                </c:pt>
                <c:pt idx="6">
                  <c:v>1.5100844517076301E-5</c:v>
                </c:pt>
                <c:pt idx="7">
                  <c:v>1.5054184636014401E-5</c:v>
                </c:pt>
                <c:pt idx="8">
                  <c:v>1.5012249362735199E-5</c:v>
                </c:pt>
                <c:pt idx="9">
                  <c:v>1.4974117678023101E-5</c:v>
                </c:pt>
                <c:pt idx="10">
                  <c:v>1.49391185480269E-5</c:v>
                </c:pt>
                <c:pt idx="11">
                  <c:v>1.49067475013804E-5</c:v>
                </c:pt>
                <c:pt idx="12">
                  <c:v>1.48766154076261E-5</c:v>
                </c:pt>
                <c:pt idx="13">
                  <c:v>1.4848415592808899E-5</c:v>
                </c:pt>
                <c:pt idx="14">
                  <c:v>1.48219019303003E-5</c:v>
                </c:pt>
                <c:pt idx="15">
                  <c:v>1.4796873779247099E-5</c:v>
                </c:pt>
                <c:pt idx="16">
                  <c:v>1.47731653487386E-5</c:v>
                </c:pt>
                <c:pt idx="17">
                  <c:v>1.4750638010517901E-5</c:v>
                </c:pt>
                <c:pt idx="18">
                  <c:v>1.47291746286536E-5</c:v>
                </c:pt>
                <c:pt idx="19">
                  <c:v>1.4708675301276401E-5</c:v>
                </c:pt>
                <c:pt idx="20">
                  <c:v>1.4689054111382201E-5</c:v>
                </c:pt>
                <c:pt idx="21">
                  <c:v>1.46702366120178E-5</c:v>
                </c:pt>
                <c:pt idx="22">
                  <c:v>1.46521578547684E-5</c:v>
                </c:pt>
                <c:pt idx="23">
                  <c:v>1.4634760826162901E-5</c:v>
                </c:pt>
                <c:pt idx="24">
                  <c:v>1.46179951944754E-5</c:v>
                </c:pt>
                <c:pt idx="25">
                  <c:v>1.4601816295609999E-5</c:v>
                </c:pt>
                <c:pt idx="26">
                  <c:v>1.45861843051999E-5</c:v>
                </c:pt>
                <c:pt idx="27">
                  <c:v>1.4571063557235101E-5</c:v>
                </c:pt>
                <c:pt idx="28">
                  <c:v>1.45564219790758E-5</c:v>
                </c:pt>
                <c:pt idx="29">
                  <c:v>1.45422306197215E-5</c:v>
                </c:pt>
                <c:pt idx="30">
                  <c:v>1.4528463253401901E-5</c:v>
                </c:pt>
                <c:pt idx="31">
                  <c:v>1.4515096044466401E-5</c:v>
                </c:pt>
                <c:pt idx="32">
                  <c:v>1.4502107262505501E-5</c:v>
                </c:pt>
                <c:pt idx="33">
                  <c:v>1.44894770389066E-5</c:v>
                </c:pt>
                <c:pt idx="34">
                  <c:v>1.4477187157795599E-5</c:v>
                </c:pt>
                <c:pt idx="35">
                  <c:v>1.4465220875679899E-5</c:v>
                </c:pt>
                <c:pt idx="36">
                  <c:v>1.4453562765176299E-5</c:v>
                </c:pt>
                <c:pt idx="37">
                  <c:v>1.4442199014485399E-5</c:v>
                </c:pt>
                <c:pt idx="38">
                  <c:v>1.44311168591685E-5</c:v>
                </c:pt>
                <c:pt idx="39">
                  <c:v>1.4420304463790199E-5</c:v>
                </c:pt>
                <c:pt idx="40">
                  <c:v>1.44097508333795E-5</c:v>
                </c:pt>
                <c:pt idx="41">
                  <c:v>1.4399445735269601E-5</c:v>
                </c:pt>
                <c:pt idx="42">
                  <c:v>1.43893796298845E-5</c:v>
                </c:pt>
                <c:pt idx="43">
                  <c:v>1.4379543609268899E-5</c:v>
                </c:pt>
                <c:pt idx="44">
                  <c:v>1.4369929342339E-5</c:v>
                </c:pt>
                <c:pt idx="45">
                  <c:v>1.436052902599E-5</c:v>
                </c:pt>
                <c:pt idx="46">
                  <c:v>1.43513353413208E-5</c:v>
                </c:pt>
                <c:pt idx="47">
                  <c:v>1.43423414143441E-5</c:v>
                </c:pt>
                <c:pt idx="48">
                  <c:v>1.43335407806403E-5</c:v>
                </c:pt>
                <c:pt idx="49">
                  <c:v>1.4324927353487099E-5</c:v>
                </c:pt>
                <c:pt idx="50">
                  <c:v>1.43164953950618E-5</c:v>
                </c:pt>
                <c:pt idx="51">
                  <c:v>1.4308239490365901E-5</c:v>
                </c:pt>
                <c:pt idx="52">
                  <c:v>1.43001545235678E-5</c:v>
                </c:pt>
                <c:pt idx="53">
                  <c:v>1.4292235656498901E-5</c:v>
                </c:pt>
                <c:pt idx="54">
                  <c:v>1.4284478309070899E-5</c:v>
                </c:pt>
                <c:pt idx="55">
                  <c:v>1.42768781414113E-5</c:v>
                </c:pt>
                <c:pt idx="56">
                  <c:v>1.42694310375392E-5</c:v>
                </c:pt>
                <c:pt idx="57">
                  <c:v>1.42621330904231E-5</c:v>
                </c:pt>
                <c:pt idx="58">
                  <c:v>1.42549805882832E-5</c:v>
                </c:pt>
                <c:pt idx="59">
                  <c:v>1.4247970002015501E-5</c:v>
                </c:pt>
                <c:pt idx="60">
                  <c:v>1.42410979736277E-5</c:v>
                </c:pt>
                <c:pt idx="61">
                  <c:v>1.4234361305592E-5</c:v>
                </c:pt>
                <c:pt idx="62">
                  <c:v>1.42277569510272E-5</c:v>
                </c:pt>
                <c:pt idx="63">
                  <c:v>1.4221282004635099E-5</c:v>
                </c:pt>
                <c:pt idx="64">
                  <c:v>1.4214933694321E-5</c:v>
                </c:pt>
                <c:pt idx="65">
                  <c:v>1.42087093734381E-5</c:v>
                </c:pt>
                <c:pt idx="66">
                  <c:v>1.4202606513600599E-5</c:v>
                </c:pt>
                <c:pt idx="67">
                  <c:v>1.4196622698015201E-5</c:v>
                </c:pt>
                <c:pt idx="68">
                  <c:v>1.41907556152887E-5</c:v>
                </c:pt>
                <c:pt idx="69">
                  <c:v>1.4185003053668701E-5</c:v>
                </c:pt>
                <c:pt idx="70">
                  <c:v>1.41793628956837E-5</c:v>
                </c:pt>
                <c:pt idx="71">
                  <c:v>1.4173833113149001E-5</c:v>
                </c:pt>
                <c:pt idx="72">
                  <c:v>1.41684117625085E-5</c:v>
                </c:pt>
                <c:pt idx="73">
                  <c:v>1.4163096980486101E-5</c:v>
                </c:pt>
                <c:pt idx="74">
                  <c:v>1.4157886980021999E-5</c:v>
                </c:pt>
                <c:pt idx="75">
                  <c:v>1.41527800464724E-5</c:v>
                </c:pt>
                <c:pt idx="76">
                  <c:v>1.4147774534051499E-5</c:v>
                </c:pt>
                <c:pt idx="77">
                  <c:v>1.4142868862498401E-5</c:v>
                </c:pt>
                <c:pt idx="78">
                  <c:v>1.4138061513951199E-5</c:v>
                </c:pt>
                <c:pt idx="79">
                  <c:v>1.4133351030014099E-5</c:v>
                </c:pt>
                <c:pt idx="80">
                  <c:v>1.4128736009002399E-5</c:v>
                </c:pt>
                <c:pt idx="81">
                  <c:v>1.41242151033535E-5</c:v>
                </c:pt>
                <c:pt idx="82">
                  <c:v>1.41197870171915E-5</c:v>
                </c:pt>
                <c:pt idx="83">
                  <c:v>1.4115450504034999E-5</c:v>
                </c:pt>
                <c:pt idx="84">
                  <c:v>1.4111204364638099E-5</c:v>
                </c:pt>
                <c:pt idx="85">
                  <c:v>1.41070474449555E-5</c:v>
                </c:pt>
                <c:pt idx="86">
                  <c:v>1.4102978634223001E-5</c:v>
                </c:pt>
                <c:pt idx="87">
                  <c:v>1.40989968631464E-5</c:v>
                </c:pt>
                <c:pt idx="88">
                  <c:v>1.4095101102191001E-5</c:v>
                </c:pt>
                <c:pt idx="89">
                  <c:v>1.40912903599655E-5</c:v>
                </c:pt>
                <c:pt idx="90">
                  <c:v>1.4087563681693901E-5</c:v>
                </c:pt>
                <c:pt idx="91">
                  <c:v>1.4083920147770001E-5</c:v>
                </c:pt>
                <c:pt idx="92">
                  <c:v>1.40803588723898E-5</c:v>
                </c:pt>
                <c:pt idx="93">
                  <c:v>1.4076879002255699E-5</c:v>
                </c:pt>
                <c:pt idx="94">
                  <c:v>1.4073479715349E-5</c:v>
                </c:pt>
                <c:pt idx="95">
                  <c:v>1.40701602197669E-5</c:v>
                </c:pt>
                <c:pt idx="96">
                  <c:v>1.40669197526189E-5</c:v>
                </c:pt>
                <c:pt idx="97">
                  <c:v>1.4063757578979999E-5</c:v>
                </c:pt>
                <c:pt idx="98">
                  <c:v>1.40606729908975E-5</c:v>
                </c:pt>
                <c:pt idx="99">
                  <c:v>1.40576653064467E-5</c:v>
                </c:pt>
                <c:pt idx="100">
                  <c:v>1.4054733868835501E-5</c:v>
                </c:pt>
                <c:pt idx="101">
                  <c:v>1.40518780455521E-5</c:v>
                </c:pt>
                <c:pt idx="102">
                  <c:v>1.40490972275553E-5</c:v>
                </c:pt>
                <c:pt idx="103">
                  <c:v>1.40463908285048E-5</c:v>
                </c:pt>
                <c:pt idx="104">
                  <c:v>1.40437582840284E-5</c:v>
                </c:pt>
                <c:pt idx="105">
                  <c:v>1.40411990510247E-5</c:v>
                </c:pt>
                <c:pt idx="106">
                  <c:v>1.40387126070002E-5</c:v>
                </c:pt>
                <c:pt idx="107">
                  <c:v>1.4036298449436799E-5</c:v>
                </c:pt>
                <c:pt idx="108">
                  <c:v>1.4033956095190501E-5</c:v>
                </c:pt>
                <c:pt idx="109">
                  <c:v>1.4031685079918399E-5</c:v>
                </c:pt>
                <c:pt idx="110">
                  <c:v>1.40294849575322E-5</c:v>
                </c:pt>
                <c:pt idx="111">
                  <c:v>1.4027355299677999E-5</c:v>
                </c:pt>
                <c:pt idx="112">
                  <c:v>1.40252956952403E-5</c:v>
                </c:pt>
                <c:pt idx="113">
                  <c:v>1.40233057498692E-5</c:v>
                </c:pt>
                <c:pt idx="114">
                  <c:v>1.4021385085529401E-5</c:v>
                </c:pt>
                <c:pt idx="115">
                  <c:v>1.40195333400705E-5</c:v>
                </c:pt>
                <c:pt idx="116">
                  <c:v>1.4017750166817199E-5</c:v>
                </c:pt>
                <c:pt idx="117">
                  <c:v>1.4016035234178599E-5</c:v>
                </c:pt>
                <c:pt idx="118">
                  <c:v>1.40143882252752E-5</c:v>
                </c:pt>
                <c:pt idx="119">
                  <c:v>1.4012808837583799E-5</c:v>
                </c:pt>
                <c:pt idx="120">
                  <c:v>1.40112967825983E-5</c:v>
                </c:pt>
                <c:pt idx="121">
                  <c:v>1.40098517855073E-5</c:v>
                </c:pt>
                <c:pt idx="122">
                  <c:v>1.4008473584885401E-5</c:v>
                </c:pt>
                <c:pt idx="123">
                  <c:v>1.4007161932399999E-5</c:v>
                </c:pt>
                <c:pt idx="124">
                  <c:v>1.40059165925313E-5</c:v>
                </c:pt>
                <c:pt idx="125">
                  <c:v>1.40047373423061E-5</c:v>
                </c:pt>
                <c:pt idx="126">
                  <c:v>1.4003623971043499E-5</c:v>
                </c:pt>
                <c:pt idx="127">
                  <c:v>1.4002576280113601E-5</c:v>
                </c:pt>
                <c:pt idx="128">
                  <c:v>1.4001594082707101E-5</c:v>
                </c:pt>
                <c:pt idx="129">
                  <c:v>1.40006772036164E-5</c:v>
                </c:pt>
                <c:pt idx="130">
                  <c:v>1.39998254790279E-5</c:v>
                </c:pt>
                <c:pt idx="131">
                  <c:v>1.3999038756323799E-5</c:v>
                </c:pt>
                <c:pt idx="132">
                  <c:v>1.3998316893894499E-5</c:v>
                </c:pt>
                <c:pt idx="133">
                  <c:v>1.3997659760960499E-5</c:v>
                </c:pt>
                <c:pt idx="134">
                  <c:v>1.3997067237403099E-5</c:v>
                </c:pt>
                <c:pt idx="135">
                  <c:v>1.3996539213605E-5</c:v>
                </c:pt>
                <c:pt idx="136">
                  <c:v>1.3996075590298301E-5</c:v>
                </c:pt>
                <c:pt idx="137">
                  <c:v>1.39956762784217E-5</c:v>
                </c:pt>
                <c:pt idx="138">
                  <c:v>1.39953411989855E-5</c:v>
                </c:pt>
                <c:pt idx="139">
                  <c:v>1.3995070282944501E-5</c:v>
                </c:pt>
                <c:pt idx="140">
                  <c:v>1.39948634710782E-5</c:v>
                </c:pt>
                <c:pt idx="141">
                  <c:v>1.39947207138786E-5</c:v>
                </c:pt>
                <c:pt idx="142">
                  <c:v>1.39946419714448E-5</c:v>
                </c:pt>
                <c:pt idx="143">
                  <c:v>1.3994627213385099E-5</c:v>
                </c:pt>
                <c:pt idx="144">
                  <c:v>1.3994676418725201E-5</c:v>
                </c:pt>
                <c:pt idx="145">
                  <c:v>1.3994789575823199E-5</c:v>
                </c:pt>
                <c:pt idx="146">
                  <c:v>1.39949666822914E-5</c:v>
                </c:pt>
                <c:pt idx="147">
                  <c:v>1.39952077449231E-5</c:v>
                </c:pt>
                <c:pt idx="148">
                  <c:v>1.39955127796274E-5</c:v>
                </c:pt>
                <c:pt idx="149">
                  <c:v>1.3995881811367901E-5</c:v>
                </c:pt>
                <c:pt idx="150">
                  <c:v>1.3996314874108899E-5</c:v>
                </c:pt>
                <c:pt idx="151">
                  <c:v>1.3996812010766E-5</c:v>
                </c:pt>
                <c:pt idx="152">
                  <c:v>1.3997373273163499E-5</c:v>
                </c:pt>
                <c:pt idx="153">
                  <c:v>1.39979987219964E-5</c:v>
                </c:pt>
                <c:pt idx="154">
                  <c:v>1.3998688426798E-5</c:v>
                </c:pt>
                <c:pt idx="155">
                  <c:v>1.39994424659131E-5</c:v>
                </c:pt>
                <c:pt idx="156">
                  <c:v>1.40002609264766E-5</c:v>
                </c:pt>
                <c:pt idx="157">
                  <c:v>1.40011439043962E-5</c:v>
                </c:pt>
                <c:pt idx="158">
                  <c:v>1.40020915043419E-5</c:v>
                </c:pt>
                <c:pt idx="159">
                  <c:v>1.40031038397391E-5</c:v>
                </c:pt>
                <c:pt idx="160">
                  <c:v>1.40041810327673E-5</c:v>
                </c:pt>
                <c:pt idx="161">
                  <c:v>1.4005323214364101E-5</c:v>
                </c:pt>
                <c:pt idx="162">
                  <c:v>1.40065305242334E-5</c:v>
                </c:pt>
                <c:pt idx="163">
                  <c:v>1.4007803110859399E-5</c:v>
                </c:pt>
                <c:pt idx="164">
                  <c:v>1.4009141131524699E-5</c:v>
                </c:pt>
                <c:pt idx="165">
                  <c:v>1.4010544752333499E-5</c:v>
                </c:pt>
                <c:pt idx="166">
                  <c:v>1.4012014148240001E-5</c:v>
                </c:pt>
                <c:pt idx="167">
                  <c:v>1.40135495030815E-5</c:v>
                </c:pt>
                <c:pt idx="168">
                  <c:v>1.4015151009615999E-5</c:v>
                </c:pt>
                <c:pt idx="169">
                  <c:v>1.40168188695653E-5</c:v>
                </c:pt>
                <c:pt idx="170">
                  <c:v>1.4018553293662401E-5</c:v>
                </c:pt>
                <c:pt idx="171">
                  <c:v>1.4020354501704201E-5</c:v>
                </c:pt>
                <c:pt idx="172">
                  <c:v>1.4022222722609101E-5</c:v>
                </c:pt>
                <c:pt idx="173">
                  <c:v>1.40241581944793E-5</c:v>
                </c:pt>
                <c:pt idx="174">
                  <c:v>1.40261611646684E-5</c:v>
                </c:pt>
                <c:pt idx="175">
                  <c:v>1.40282318898539E-5</c:v>
                </c:pt>
                <c:pt idx="176">
                  <c:v>1.4030370636114899E-5</c:v>
                </c:pt>
                <c:pt idx="177">
                  <c:v>1.40325776790147E-5</c:v>
                </c:pt>
                <c:pt idx="178">
                  <c:v>1.4034853303688999E-5</c:v>
                </c:pt>
                <c:pt idx="179">
                  <c:v>1.40371978049392E-5</c:v>
                </c:pt>
                <c:pt idx="180">
                  <c:v>1.4039611487330899E-5</c:v>
                </c:pt>
                <c:pt idx="181">
                  <c:v>1.4042094665297799E-5</c:v>
                </c:pt>
                <c:pt idx="182">
                  <c:v>1.4044647663252E-5</c:v>
                </c:pt>
                <c:pt idx="183">
                  <c:v>1.40472708156983E-5</c:v>
                </c:pt>
                <c:pt idx="184">
                  <c:v>1.40499644673559E-5</c:v>
                </c:pt>
                <c:pt idx="185">
                  <c:v>1.4052728973284701E-5</c:v>
                </c:pt>
                <c:pt idx="186">
                  <c:v>1.40555646990182E-5</c:v>
                </c:pt>
                <c:pt idx="187">
                  <c:v>1.40584720207021E-5</c:v>
                </c:pt>
                <c:pt idx="188">
                  <c:v>1.40614513252395E-5</c:v>
                </c:pt>
                <c:pt idx="189">
                  <c:v>1.4064503010442101E-5</c:v>
                </c:pt>
                <c:pt idx="190">
                  <c:v>1.40676274851877E-5</c:v>
                </c:pt>
                <c:pt idx="191">
                  <c:v>1.4070825169584799E-5</c:v>
                </c:pt>
                <c:pt idx="192">
                  <c:v>1.4074096495143799E-5</c:v>
                </c:pt>
                <c:pt idx="193">
                  <c:v>1.40774419049551E-5</c:v>
                </c:pt>
                <c:pt idx="194">
                  <c:v>1.4080861853874E-5</c:v>
                </c:pt>
                <c:pt idx="195">
                  <c:v>1.40843568087139E-5</c:v>
                </c:pt>
                <c:pt idx="196">
                  <c:v>1.40879272484456E-5</c:v>
                </c:pt>
                <c:pt idx="197">
                  <c:v>1.40915736644059E-5</c:v>
                </c:pt>
                <c:pt idx="198">
                  <c:v>1.4095296560513E-5</c:v>
                </c:pt>
                <c:pt idx="199">
                  <c:v>1.4099096453490301E-5</c:v>
                </c:pt>
                <c:pt idx="200">
                  <c:v>1.41029738730992E-5</c:v>
                </c:pt>
                <c:pt idx="201">
                  <c:v>1.41069293623796E-5</c:v>
                </c:pt>
                <c:pt idx="202">
                  <c:v>1.41109634779004E-5</c:v>
                </c:pt>
                <c:pt idx="203">
                  <c:v>1.41150767900183E-5</c:v>
                </c:pt>
                <c:pt idx="204">
                  <c:v>1.4119269883147101E-5</c:v>
                </c:pt>
                <c:pt idx="205">
                  <c:v>1.4123543356035301E-5</c:v>
                </c:pt>
                <c:pt idx="206">
                  <c:v>1.41278978220556E-5</c:v>
                </c:pt>
                <c:pt idx="207">
                  <c:v>1.4132333909503799E-5</c:v>
                </c:pt>
                <c:pt idx="208">
                  <c:v>1.41368522619087E-5</c:v>
                </c:pt>
                <c:pt idx="209">
                  <c:v>1.4141453538353001E-5</c:v>
                </c:pt>
                <c:pt idx="210">
                  <c:v>1.41461384138068E-5</c:v>
                </c:pt>
                <c:pt idx="211">
                  <c:v>1.41509075794717E-5</c:v>
                </c:pt>
                <c:pt idx="212">
                  <c:v>1.4155761743137999E-5</c:v>
                </c:pt>
                <c:pt idx="213">
                  <c:v>1.4160701629555099E-5</c:v>
                </c:pt>
                <c:pt idx="214">
                  <c:v>1.4165727980814599E-5</c:v>
                </c:pt>
                <c:pt idx="215">
                  <c:v>1.4170841556747499E-5</c:v>
                </c:pt>
                <c:pt idx="216">
                  <c:v>1.4176043135335599E-5</c:v>
                </c:pt>
                <c:pt idx="217">
                  <c:v>1.41813335131381E-5</c:v>
                </c:pt>
                <c:pt idx="218">
                  <c:v>1.41867135057333E-5</c:v>
                </c:pt>
                <c:pt idx="219">
                  <c:v>1.4192183948176101E-5</c:v>
                </c:pt>
                <c:pt idx="220">
                  <c:v>1.4197745695473301E-5</c:v>
                </c:pt>
                <c:pt idx="221">
                  <c:v>1.4203399623074299E-5</c:v>
                </c:pt>
                <c:pt idx="222">
                  <c:v>1.4209146627382E-5</c:v>
                </c:pt>
                <c:pt idx="223">
                  <c:v>1.4214987626280099E-5</c:v>
                </c:pt>
                <c:pt idx="224">
                  <c:v>1.42209235596821E-5</c:v>
                </c:pt>
                <c:pt idx="225">
                  <c:v>1.4226955390098499E-5</c:v>
                </c:pt>
                <c:pt idx="226">
                  <c:v>1.42330841032269E-5</c:v>
                </c:pt>
                <c:pt idx="227">
                  <c:v>1.42393107085623E-5</c:v>
                </c:pt>
                <c:pt idx="228">
                  <c:v>1.4245636240032E-5</c:v>
                </c:pt>
                <c:pt idx="229">
                  <c:v>1.4252061756653001E-5</c:v>
                </c:pt>
                <c:pt idx="230">
                  <c:v>1.4258588343214501E-5</c:v>
                </c:pt>
                <c:pt idx="231">
                  <c:v>1.42652171109872E-5</c:v>
                </c:pt>
                <c:pt idx="232">
                  <c:v>1.42719491984584E-5</c:v>
                </c:pt>
                <c:pt idx="233">
                  <c:v>1.4278785772096E-5</c:v>
                </c:pt>
                <c:pt idx="234">
                  <c:v>1.4285728027142199E-5</c:v>
                </c:pt>
                <c:pt idx="235">
                  <c:v>1.4292777188437101E-5</c:v>
                </c:pt>
                <c:pt idx="236">
                  <c:v>1.4299934511275101E-5</c:v>
                </c:pt>
                <c:pt idx="237">
                  <c:v>1.4307201282295001E-5</c:v>
                </c:pt>
                <c:pt idx="238">
                  <c:v>1.43145788204048E-5</c:v>
                </c:pt>
                <c:pt idx="239">
                  <c:v>1.43220684777433E-5</c:v>
                </c:pt>
                <c:pt idx="240">
                  <c:v>1.43296716406805E-5</c:v>
                </c:pt>
                <c:pt idx="241">
                  <c:v>1.43373897308581E-5</c:v>
                </c:pt>
                <c:pt idx="242">
                  <c:v>1.43452242062719E-5</c:v>
                </c:pt>
                <c:pt idx="243">
                  <c:v>1.4353176562398601E-5</c:v>
                </c:pt>
                <c:pt idx="244">
                  <c:v>1.43612483333689E-5</c:v>
                </c:pt>
                <c:pt idx="245">
                  <c:v>1.43694410931892E-5</c:v>
                </c:pt>
                <c:pt idx="246">
                  <c:v>1.43777564570138E-5</c:v>
                </c:pt>
                <c:pt idx="247">
                  <c:v>1.4386196082470801E-5</c:v>
                </c:pt>
                <c:pt idx="248">
                  <c:v>1.43947616710444E-5</c:v>
                </c:pt>
                <c:pt idx="249">
                  <c:v>1.44034549695151E-5</c:v>
                </c:pt>
                <c:pt idx="250">
                  <c:v>1.44122777714628E-5</c:v>
                </c:pt>
                <c:pt idx="251">
                  <c:v>1.4421231918834001E-5</c:v>
                </c:pt>
                <c:pt idx="252">
                  <c:v>1.4430319303578201E-5</c:v>
                </c:pt>
                <c:pt idx="253">
                  <c:v>1.4439541869355399E-5</c:v>
                </c:pt>
                <c:pt idx="254">
                  <c:v>1.44489016133198E-5</c:v>
                </c:pt>
                <c:pt idx="255">
                  <c:v>1.44584005879826E-5</c:v>
                </c:pt>
                <c:pt idx="256">
                  <c:v>1.44680409031598E-5</c:v>
                </c:pt>
                <c:pt idx="257">
                  <c:v>1.44778247280067E-5</c:v>
                </c:pt>
                <c:pt idx="258">
                  <c:v>1.44877542931471E-5</c:v>
                </c:pt>
                <c:pt idx="259">
                  <c:v>1.44978318929005E-5</c:v>
                </c:pt>
                <c:pt idx="260">
                  <c:v>1.4508059887612301E-5</c:v>
                </c:pt>
                <c:pt idx="261">
                  <c:v>1.4518440706094299E-5</c:v>
                </c:pt>
                <c:pt idx="262">
                  <c:v>1.4528976848180901E-5</c:v>
                </c:pt>
                <c:pt idx="263">
                  <c:v>1.45396708874071E-5</c:v>
                </c:pt>
                <c:pt idx="264">
                  <c:v>1.4550525473816299E-5</c:v>
                </c:pt>
                <c:pt idx="265">
                  <c:v>1.4561543336904701E-5</c:v>
                </c:pt>
                <c:pt idx="266">
                  <c:v>1.45727272887104E-5</c:v>
                </c:pt>
                <c:pt idx="267">
                  <c:v>1.4584080227056199E-5</c:v>
                </c:pt>
                <c:pt idx="268">
                  <c:v>1.45956051389546E-5</c:v>
                </c:pt>
                <c:pt idx="269">
                  <c:v>1.46073051041852E-5</c:v>
                </c:pt>
                <c:pt idx="270">
                  <c:v>1.4619183299055E-5</c:v>
                </c:pt>
                <c:pt idx="271">
                  <c:v>1.46312430003527E-5</c:v>
                </c:pt>
                <c:pt idx="272">
                  <c:v>1.4643487589508599E-5</c:v>
                </c:pt>
                <c:pt idx="273">
                  <c:v>1.46559205569746E-5</c:v>
                </c:pt>
                <c:pt idx="274">
                  <c:v>1.46685455068356E-5</c:v>
                </c:pt>
                <c:pt idx="275">
                  <c:v>1.4681366161669801E-5</c:v>
                </c:pt>
                <c:pt idx="276">
                  <c:v>1.4694386367672501E-5</c:v>
                </c:pt>
                <c:pt idx="277">
                  <c:v>1.47076101000606E-5</c:v>
                </c:pt>
                <c:pt idx="278">
                  <c:v>1.4721041468776601E-5</c:v>
                </c:pt>
                <c:pt idx="279">
                  <c:v>1.47346847245133E-5</c:v>
                </c:pt>
                <c:pt idx="280">
                  <c:v>1.47485442650781E-5</c:v>
                </c:pt>
                <c:pt idx="281">
                  <c:v>1.47626246421228E-5</c:v>
                </c:pt>
                <c:pt idx="282">
                  <c:v>1.4776930568262699E-5</c:v>
                </c:pt>
                <c:pt idx="283">
                  <c:v>1.4791466924612199E-5</c:v>
                </c:pt>
                <c:pt idx="284">
                  <c:v>1.4806238768767301E-5</c:v>
                </c:pt>
                <c:pt idx="285">
                  <c:v>1.48212513432647E-5</c:v>
                </c:pt>
                <c:pt idx="286">
                  <c:v>1.48365100845551E-5</c:v>
                </c:pt>
                <c:pt idx="287">
                  <c:v>1.48520206325251E-5</c:v>
                </c:pt>
                <c:pt idx="288">
                  <c:v>1.48677888406102E-5</c:v>
                </c:pt>
                <c:pt idx="289">
                  <c:v>1.48838207865424E-5</c:v>
                </c:pt>
                <c:pt idx="290">
                  <c:v>1.4900122783780599E-5</c:v>
                </c:pt>
                <c:pt idx="291">
                  <c:v>1.49167013936752E-5</c:v>
                </c:pt>
                <c:pt idx="292">
                  <c:v>1.4933563438426099E-5</c:v>
                </c:pt>
                <c:pt idx="293">
                  <c:v>1.49507160148933E-5</c:v>
                </c:pt>
                <c:pt idx="294">
                  <c:v>1.496816650933E-5</c:v>
                </c:pt>
                <c:pt idx="295">
                  <c:v>1.49859226131122E-5</c:v>
                </c:pt>
                <c:pt idx="296">
                  <c:v>1.5003992339544601E-5</c:v>
                </c:pt>
                <c:pt idx="297">
                  <c:v>1.50223840418337E-5</c:v>
                </c:pt>
                <c:pt idx="298">
                  <c:v>1.5041106432323901E-5</c:v>
                </c:pt>
                <c:pt idx="299">
                  <c:v>1.50601686031046E-5</c:v>
                </c:pt>
                <c:pt idx="300">
                  <c:v>1.50795800481056E-5</c:v>
                </c:pt>
                <c:pt idx="301">
                  <c:v>1.50993506868112E-5</c:v>
                </c:pt>
                <c:pt idx="302">
                  <c:v>1.5119490889734E-5</c:v>
                </c:pt>
                <c:pt idx="303">
                  <c:v>1.51400115058079E-5</c:v>
                </c:pt>
                <c:pt idx="304">
                  <c:v>1.51609238918729E-5</c:v>
                </c:pt>
                <c:pt idx="305">
                  <c:v>1.5182239944444699E-5</c:v>
                </c:pt>
                <c:pt idx="306">
                  <c:v>1.52039721339823E-5</c:v>
                </c:pt>
                <c:pt idx="307">
                  <c:v>1.5226133541890001E-5</c:v>
                </c:pt>
                <c:pt idx="308">
                  <c:v>1.52487379005162E-5</c:v>
                </c:pt>
                <c:pt idx="309">
                  <c:v>1.5271799636441999E-5</c:v>
                </c:pt>
                <c:pt idx="310">
                  <c:v>1.52953339173838E-5</c:v>
                </c:pt>
                <c:pt idx="311">
                  <c:v>1.5319356703074701E-5</c:v>
                </c:pt>
                <c:pt idx="312">
                  <c:v>1.5343884800528501E-5</c:v>
                </c:pt>
                <c:pt idx="313">
                  <c:v>1.53689359241427E-5</c:v>
                </c:pt>
                <c:pt idx="314">
                  <c:v>1.5394528761147899E-5</c:v>
                </c:pt>
                <c:pt idx="315">
                  <c:v>1.5420683042975599E-5</c:v>
                </c:pt>
                <c:pt idx="316">
                  <c:v>1.5447419623189301E-5</c:v>
                </c:pt>
                <c:pt idx="317">
                  <c:v>1.5474760562700399E-5</c:v>
                </c:pt>
                <c:pt idx="318">
                  <c:v>1.55027292230901E-5</c:v>
                </c:pt>
                <c:pt idx="319">
                  <c:v>1.5531350368960001E-5</c:v>
                </c:pt>
                <c:pt idx="320">
                  <c:v>1.5560650280360399E-5</c:v>
                </c:pt>
                <c:pt idx="321">
                  <c:v>1.5590656876487101E-5</c:v>
                </c:pt>
                <c:pt idx="322">
                  <c:v>1.56213998519978E-5</c:v>
                </c:pt>
                <c:pt idx="323">
                  <c:v>1.56529108274926E-5</c:v>
                </c:pt>
                <c:pt idx="324">
                  <c:v>1.56852235159184E-5</c:v>
                </c:pt>
                <c:pt idx="325">
                  <c:v>1.5718373906915E-5</c:v>
                </c:pt>
                <c:pt idx="326">
                  <c:v>1.5752400471412401E-5</c:v>
                </c:pt>
                <c:pt idx="327">
                  <c:v>1.5787344389139602E-5</c:v>
                </c:pt>
                <c:pt idx="328">
                  <c:v>1.58232498021029E-5</c:v>
                </c:pt>
                <c:pt idx="329">
                  <c:v>1.58601640975711E-5</c:v>
                </c:pt>
                <c:pt idx="330">
                  <c:v>1.58981382246549E-5</c:v>
                </c:pt>
                <c:pt idx="331">
                  <c:v>1.5937227049224101E-5</c:v>
                </c:pt>
                <c:pt idx="332">
                  <c:v>1.5977489752678499E-5</c:v>
                </c:pt>
                <c:pt idx="333">
                  <c:v>1.6018990280996E-5</c:v>
                </c:pt>
                <c:pt idx="334">
                  <c:v>1.60617978515637E-5</c:v>
                </c:pt>
                <c:pt idx="335">
                  <c:v>1.6105987526577899E-5</c:v>
                </c:pt>
                <c:pt idx="336">
                  <c:v>1.61516408633224E-5</c:v>
                </c:pt>
                <c:pt idx="337">
                  <c:v>1.6198846653448399E-5</c:v>
                </c:pt>
                <c:pt idx="338">
                  <c:v>1.62477017655444E-5</c:v>
                </c:pt>
                <c:pt idx="339">
                  <c:v>1.6298312107871701E-5</c:v>
                </c:pt>
                <c:pt idx="340">
                  <c:v>1.6350793731230099E-5</c:v>
                </c:pt>
                <c:pt idx="341">
                  <c:v>1.6405274095618499E-5</c:v>
                </c:pt>
                <c:pt idx="342">
                  <c:v>1.6461893528775201E-5</c:v>
                </c:pt>
                <c:pt idx="343">
                  <c:v>1.6520806909967301E-5</c:v>
                </c:pt>
                <c:pt idx="344">
                  <c:v>1.6582185618693601E-5</c:v>
                </c:pt>
                <c:pt idx="345">
                  <c:v>1.6646219795451201E-5</c:v>
                </c:pt>
                <c:pt idx="346">
                  <c:v>1.67131209705528E-5</c:v>
                </c:pt>
                <c:pt idx="347">
                  <c:v>1.6783125127348998E-5</c:v>
                </c:pt>
                <c:pt idx="348">
                  <c:v>1.6856496278209499E-5</c:v>
                </c:pt>
                <c:pt idx="349">
                  <c:v>1.6933530645282999E-5</c:v>
                </c:pt>
                <c:pt idx="350">
                  <c:v>1.7014561553201299E-5</c:v>
                </c:pt>
                <c:pt idx="351">
                  <c:v>1.7099965157014999E-5</c:v>
                </c:pt>
                <c:pt idx="352">
                  <c:v>1.7190167144652299E-5</c:v>
                </c:pt>
                <c:pt idx="353">
                  <c:v>1.7285650567099101E-5</c:v>
                </c:pt>
                <c:pt idx="354">
                  <c:v>1.7386964957908699E-5</c:v>
                </c:pt>
                <c:pt idx="355">
                  <c:v>1.7494736901176702E-5</c:v>
                </c:pt>
                <c:pt idx="356">
                  <c:v>1.7609682185637099E-5</c:v>
                </c:pt>
                <c:pt idx="357">
                  <c:v>1.77326196306854E-5</c:v>
                </c:pt>
                <c:pt idx="358">
                  <c:v>1.7864486573634202E-5</c:v>
                </c:pt>
                <c:pt idx="359">
                  <c:v>1.80063558516935E-5</c:v>
                </c:pt>
                <c:pt idx="360">
                  <c:v>1.8159453889699301E-5</c:v>
                </c:pt>
                <c:pt idx="361">
                  <c:v>1.83251792327592E-5</c:v>
                </c:pt>
                <c:pt idx="362">
                  <c:v>1.8505120617485499E-5</c:v>
                </c:pt>
                <c:pt idx="363">
                  <c:v>1.8701073646736698E-5</c:v>
                </c:pt>
                <c:pt idx="364">
                  <c:v>1.89150557027265E-5</c:v>
                </c:pt>
                <c:pt idx="365">
                  <c:v>1.9149320548070501E-5</c:v>
                </c:pt>
                <c:pt idx="366">
                  <c:v>1.9406378041945801E-5</c:v>
                </c:pt>
                <c:pt idx="367">
                  <c:v>1.96890316020528E-5</c:v>
                </c:pt>
                <c:pt idx="368">
                  <c:v>2.0000457483253E-5</c:v>
                </c:pt>
                <c:pt idx="369">
                  <c:v>2.03443668404711E-5</c:v>
                </c:pt>
                <c:pt idx="370">
                  <c:v>2.07253174818152E-5</c:v>
                </c:pt>
                <c:pt idx="371">
                  <c:v>2.1149290097128099E-5</c:v>
                </c:pt>
                <c:pt idx="372">
                  <c:v>2.16247543790084E-5</c:v>
                </c:pt>
                <c:pt idx="373">
                  <c:v>2.21638820326974E-5</c:v>
                </c:pt>
                <c:pt idx="374">
                  <c:v>2.25864186972623E-5</c:v>
                </c:pt>
                <c:pt idx="375">
                  <c:v>2.3029717957665198E-5</c:v>
                </c:pt>
                <c:pt idx="376">
                  <c:v>2.3489160030675199E-5</c:v>
                </c:pt>
                <c:pt idx="377">
                  <c:v>2.3966495253619701E-5</c:v>
                </c:pt>
                <c:pt idx="378">
                  <c:v>2.44626773465749E-5</c:v>
                </c:pt>
                <c:pt idx="379">
                  <c:v>2.4978826625505402E-5</c:v>
                </c:pt>
                <c:pt idx="380">
                  <c:v>2.5516130288216001E-5</c:v>
                </c:pt>
                <c:pt idx="381">
                  <c:v>2.60758599978156E-5</c:v>
                </c:pt>
                <c:pt idx="382">
                  <c:v>2.66593777985509E-5</c:v>
                </c:pt>
                <c:pt idx="383">
                  <c:v>2.7268143956972001E-5</c:v>
                </c:pt>
                <c:pt idx="384">
                  <c:v>2.7903725467039802E-5</c:v>
                </c:pt>
                <c:pt idx="385">
                  <c:v>2.85678054362422E-5</c:v>
                </c:pt>
                <c:pt idx="386">
                  <c:v>2.9262193444212799E-5</c:v>
                </c:pt>
                <c:pt idx="387">
                  <c:v>2.99888369912596E-5</c:v>
                </c:pt>
                <c:pt idx="388">
                  <c:v>3.0749834168937097E-5</c:v>
                </c:pt>
                <c:pt idx="389">
                  <c:v>3.15474477030169E-5</c:v>
                </c:pt>
                <c:pt idx="390">
                  <c:v>3.23841205401575E-5</c:v>
                </c:pt>
                <c:pt idx="391">
                  <c:v>3.3262493173791099E-5</c:v>
                </c:pt>
                <c:pt idx="392">
                  <c:v>3.4185422932826502E-5</c:v>
                </c:pt>
                <c:pt idx="393">
                  <c:v>3.5156005489371802E-5</c:v>
                </c:pt>
                <c:pt idx="394">
                  <c:v>3.6177598879638598E-5</c:v>
                </c:pt>
                <c:pt idx="395">
                  <c:v>3.7253850376466303E-5</c:v>
                </c:pt>
                <c:pt idx="396">
                  <c:v>3.8388726603681403E-5</c:v>
                </c:pt>
                <c:pt idx="397">
                  <c:v>3.9586547343187297E-5</c:v>
                </c:pt>
                <c:pt idx="398">
                  <c:v>4.0852023556977198E-5</c:v>
                </c:pt>
                <c:pt idx="399">
                  <c:v>4.2190300230237502E-5</c:v>
                </c:pt>
                <c:pt idx="400">
                  <c:v>4.3607004740873097E-5</c:v>
                </c:pt>
                <c:pt idx="401">
                  <c:v>4.5108301578201501E-5</c:v>
                </c:pt>
                <c:pt idx="402">
                  <c:v>4.6700954372961901E-5</c:v>
                </c:pt>
                <c:pt idx="403">
                  <c:v>4.8392396366755702E-5</c:v>
                </c:pt>
                <c:pt idx="404">
                  <c:v>5.0190810647224497E-5</c:v>
                </c:pt>
                <c:pt idx="405">
                  <c:v>5.21052217126216E-5</c:v>
                </c:pt>
                <c:pt idx="406">
                  <c:v>5.4145600214600702E-5</c:v>
                </c:pt>
                <c:pt idx="407">
                  <c:v>5.63229830717243E-5</c:v>
                </c:pt>
                <c:pt idx="408">
                  <c:v>5.8649611561790203E-5</c:v>
                </c:pt>
                <c:pt idx="409">
                  <c:v>6.1139090505349497E-5</c:v>
                </c:pt>
                <c:pt idx="410">
                  <c:v>6.3806572266834606E-5</c:v>
                </c:pt>
                <c:pt idx="411">
                  <c:v>6.6668970050180894E-5</c:v>
                </c:pt>
                <c:pt idx="412">
                  <c:v>6.9745205886513205E-5</c:v>
                </c:pt>
                <c:pt idx="413">
                  <c:v>7.3056499845441296E-5</c:v>
                </c:pt>
                <c:pt idx="414">
                  <c:v>7.6626708403930996E-5</c:v>
                </c:pt>
                <c:pt idx="415">
                  <c:v>8.0482721648496704E-5</c:v>
                </c:pt>
                <c:pt idx="416">
                  <c:v>8.4654931159336303E-5</c:v>
                </c:pt>
                <c:pt idx="417">
                  <c:v>8.9177783148165299E-5</c:v>
                </c:pt>
                <c:pt idx="418">
                  <c:v>9.4090434850654402E-5</c:v>
                </c:pt>
                <c:pt idx="419">
                  <c:v>9.9437536514182206E-5</c:v>
                </c:pt>
                <c:pt idx="420" formatCode="General">
                  <c:v>1.05270166842596E-4</c:v>
                </c:pt>
                <c:pt idx="421" formatCode="General">
                  <c:v>1.11646956821617E-4</c:v>
                </c:pt>
                <c:pt idx="422" formatCode="General">
                  <c:v>1.18635445932994E-4</c:v>
                </c:pt>
                <c:pt idx="423" formatCode="General">
                  <c:v>1.26313726521476E-4</c:v>
                </c:pt>
                <c:pt idx="424" formatCode="General">
                  <c:v>1.3477244738670601E-4</c:v>
                </c:pt>
                <c:pt idx="425" formatCode="General">
                  <c:v>1.44117267736126E-4</c:v>
                </c:pt>
                <c:pt idx="426" formatCode="General">
                  <c:v>1.5447794458103899E-4</c:v>
                </c:pt>
                <c:pt idx="427" formatCode="General">
                  <c:v>1.5447794458103899E-4</c:v>
                </c:pt>
                <c:pt idx="428" formatCode="General">
                  <c:v>1.5447794458103899E-4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Implicit_Fracs!$C$5:$C$433</c:f>
              <c:numCache>
                <c:formatCode>General</c:formatCode>
                <c:ptCount val="429"/>
                <c:pt idx="0">
                  <c:v>0.14834403257533901</c:v>
                </c:pt>
                <c:pt idx="1">
                  <c:v>0.148665981299342</c:v>
                </c:pt>
                <c:pt idx="2">
                  <c:v>0.14885657181058201</c:v>
                </c:pt>
                <c:pt idx="3">
                  <c:v>0.148992995554593</c:v>
                </c:pt>
                <c:pt idx="4">
                  <c:v>0.149099636770606</c:v>
                </c:pt>
                <c:pt idx="5">
                  <c:v>0.14918738851616201</c:v>
                </c:pt>
                <c:pt idx="6">
                  <c:v>0.149262072400176</c:v>
                </c:pt>
                <c:pt idx="7">
                  <c:v>0.14932716894613801</c:v>
                </c:pt>
                <c:pt idx="8">
                  <c:v>0.149384926549434</c:v>
                </c:pt>
                <c:pt idx="9">
                  <c:v>0.149436882669129</c:v>
                </c:pt>
                <c:pt idx="10">
                  <c:v>0.14948413551754999</c:v>
                </c:pt>
                <c:pt idx="11">
                  <c:v>0.14952749714989999</c:v>
                </c:pt>
                <c:pt idx="12">
                  <c:v>0.14956758513403501</c:v>
                </c:pt>
                <c:pt idx="13">
                  <c:v>0.149604880194255</c:v>
                </c:pt>
                <c:pt idx="14">
                  <c:v>0.149639763948056</c:v>
                </c:pt>
                <c:pt idx="15">
                  <c:v>0.14967254445851499</c:v>
                </c:pt>
                <c:pt idx="16">
                  <c:v>0.14970347404029699</c:v>
                </c:pt>
                <c:pt idx="17">
                  <c:v>0.14973276197833499</c:v>
                </c:pt>
                <c:pt idx="18">
                  <c:v>0.14976058381045501</c:v>
                </c:pt>
                <c:pt idx="19">
                  <c:v>0.14978708823165199</c:v>
                </c:pt>
                <c:pt idx="20">
                  <c:v>0.149812402316223</c:v>
                </c:pt>
                <c:pt idx="21">
                  <c:v>0.1498366355271</c:v>
                </c:pt>
                <c:pt idx="22">
                  <c:v>0.149859882835681</c:v>
                </c:pt>
                <c:pt idx="23">
                  <c:v>0.14988222717910499</c:v>
                </c:pt>
                <c:pt idx="24">
                  <c:v>0.149903741417095</c:v>
                </c:pt>
                <c:pt idx="25">
                  <c:v>0.14992448990599599</c:v>
                </c:pt>
                <c:pt idx="26">
                  <c:v>0.149944529776563</c:v>
                </c:pt>
                <c:pt idx="27">
                  <c:v>0.14996391198005099</c:v>
                </c:pt>
                <c:pt idx="28">
                  <c:v>0.149982682151303</c:v>
                </c:pt>
                <c:pt idx="29">
                  <c:v>0.15000088132599401</c:v>
                </c:pt>
                <c:pt idx="30">
                  <c:v>0.15001854654067001</c:v>
                </c:pt>
                <c:pt idx="31">
                  <c:v>0.15003571133785801</c:v>
                </c:pt>
                <c:pt idx="32">
                  <c:v>0.150052406193732</c:v>
                </c:pt>
                <c:pt idx="33">
                  <c:v>0.15006865888218199</c:v>
                </c:pt>
                <c:pt idx="34">
                  <c:v>0.150084494786316</c:v>
                </c:pt>
                <c:pt idx="35">
                  <c:v>0.150099937166255</c:v>
                </c:pt>
                <c:pt idx="36">
                  <c:v>0.150115007390385</c:v>
                </c:pt>
                <c:pt idx="37">
                  <c:v>0.15012972513591</c:v>
                </c:pt>
                <c:pt idx="38">
                  <c:v>0.150144108564637</c:v>
                </c:pt>
                <c:pt idx="39">
                  <c:v>0.150158174475406</c:v>
                </c:pt>
                <c:pt idx="40">
                  <c:v>0.150171938437756</c:v>
                </c:pt>
                <c:pt idx="41">
                  <c:v>0.150185414909564</c:v>
                </c:pt>
                <c:pt idx="42">
                  <c:v>0.15019861734092199</c:v>
                </c:pt>
                <c:pt idx="43">
                  <c:v>0.15021155826613999</c:v>
                </c:pt>
                <c:pt idx="44">
                  <c:v>0.15022424938546</c:v>
                </c:pt>
                <c:pt idx="45">
                  <c:v>0.150236701637844</c:v>
                </c:pt>
                <c:pt idx="46">
                  <c:v>0.15024892526598299</c:v>
                </c:pt>
                <c:pt idx="47">
                  <c:v>0.15026092987449099</c:v>
                </c:pt>
                <c:pt idx="48">
                  <c:v>0.15027272448214299</c:v>
                </c:pt>
                <c:pt idx="49">
                  <c:v>0.15028431756886099</c:v>
                </c:pt>
                <c:pt idx="50">
                  <c:v>0.15029571711807699</c:v>
                </c:pt>
                <c:pt idx="51">
                  <c:v>0.150306930655007</c:v>
                </c:pt>
                <c:pt idx="52">
                  <c:v>0.15031796528130001</c:v>
                </c:pt>
                <c:pt idx="53">
                  <c:v>0.15032882770646999</c:v>
                </c:pt>
                <c:pt idx="54">
                  <c:v>0.150339524276458</c:v>
                </c:pt>
                <c:pt idx="55">
                  <c:v>0.15035006099964199</c:v>
                </c:pt>
                <c:pt idx="56">
                  <c:v>0.150360443570554</c:v>
                </c:pt>
                <c:pt idx="57">
                  <c:v>0.15037067739155</c:v>
                </c:pt>
                <c:pt idx="58">
                  <c:v>0.15038076759263999</c:v>
                </c:pt>
                <c:pt idx="59">
                  <c:v>0.15039071904966</c:v>
                </c:pt>
                <c:pt idx="60">
                  <c:v>0.15040053640095</c:v>
                </c:pt>
                <c:pt idx="61">
                  <c:v>0.150410224062694</c:v>
                </c:pt>
                <c:pt idx="62">
                  <c:v>0.15041978624302799</c:v>
                </c:pt>
                <c:pt idx="63">
                  <c:v>0.15042922695505201</c:v>
                </c:pt>
                <c:pt idx="64">
                  <c:v>0.15043855002884099</c:v>
                </c:pt>
                <c:pt idx="65">
                  <c:v>0.15044775912253899</c:v>
                </c:pt>
                <c:pt idx="66">
                  <c:v>0.15045685773263101</c:v>
                </c:pt>
                <c:pt idx="67">
                  <c:v>0.15046584920345499</c:v>
                </c:pt>
                <c:pt idx="68">
                  <c:v>0.15047473673602399</c:v>
                </c:pt>
                <c:pt idx="69">
                  <c:v>0.15048352339622401</c:v>
                </c:pt>
                <c:pt idx="70">
                  <c:v>0.150492212122426</c:v>
                </c:pt>
                <c:pt idx="71">
                  <c:v>0.15050080573257699</c:v>
                </c:pt>
                <c:pt idx="72">
                  <c:v>0.150509306930797</c:v>
                </c:pt>
                <c:pt idx="73">
                  <c:v>0.15051771831354299</c:v>
                </c:pt>
                <c:pt idx="74">
                  <c:v>0.150526042375347</c:v>
                </c:pt>
                <c:pt idx="75">
                  <c:v>0.15053428151419099</c:v>
                </c:pt>
                <c:pt idx="76">
                  <c:v>0.15054243803652201</c:v>
                </c:pt>
                <c:pt idx="77">
                  <c:v>0.150550514161956</c:v>
                </c:pt>
                <c:pt idx="78">
                  <c:v>0.15055851202767501</c:v>
                </c:pt>
                <c:pt idx="79">
                  <c:v>0.15056643369255601</c:v>
                </c:pt>
                <c:pt idx="80">
                  <c:v>0.15057428114104501</c:v>
                </c:pt>
                <c:pt idx="81">
                  <c:v>0.150582056286794</c:v>
                </c:pt>
                <c:pt idx="82">
                  <c:v>0.15058976097607599</c:v>
                </c:pt>
                <c:pt idx="83">
                  <c:v>0.15059739699100499</c:v>
                </c:pt>
                <c:pt idx="84">
                  <c:v>0.15060496605256099</c:v>
                </c:pt>
                <c:pt idx="85">
                  <c:v>0.15061246982344101</c:v>
                </c:pt>
                <c:pt idx="86">
                  <c:v>0.150619909910747</c:v>
                </c:pt>
                <c:pt idx="87">
                  <c:v>0.150627287868522</c:v>
                </c:pt>
                <c:pt idx="88">
                  <c:v>0.15063460520014599</c:v>
                </c:pt>
                <c:pt idx="89">
                  <c:v>0.15064186336059401</c:v>
                </c:pt>
                <c:pt idx="90">
                  <c:v>0.15064906375857501</c:v>
                </c:pt>
                <c:pt idx="91">
                  <c:v>0.15065620775855501</c:v>
                </c:pt>
                <c:pt idx="92">
                  <c:v>0.15066329668266801</c:v>
                </c:pt>
                <c:pt idx="93">
                  <c:v>0.150670331812534</c:v>
                </c:pt>
                <c:pt idx="94">
                  <c:v>0.15067731439096901</c:v>
                </c:pt>
                <c:pt idx="95">
                  <c:v>0.15068424562362001</c:v>
                </c:pt>
                <c:pt idx="96">
                  <c:v>0.15069112668050799</c:v>
                </c:pt>
                <c:pt idx="97">
                  <c:v>0.150697958697493</c:v>
                </c:pt>
                <c:pt idx="98">
                  <c:v>0.15070474277766999</c:v>
                </c:pt>
                <c:pt idx="99">
                  <c:v>0.15071147999269399</c:v>
                </c:pt>
                <c:pt idx="100">
                  <c:v>0.15071817138403601</c:v>
                </c:pt>
                <c:pt idx="101">
                  <c:v>0.15072481796418</c:v>
                </c:pt>
                <c:pt idx="102">
                  <c:v>0.15073142071776999</c:v>
                </c:pt>
                <c:pt idx="103">
                  <c:v>0.150737980602688</c:v>
                </c:pt>
                <c:pt idx="104">
                  <c:v>0.15074449855109401</c:v>
                </c:pt>
                <c:pt idx="105">
                  <c:v>0.150750975470411</c:v>
                </c:pt>
                <c:pt idx="106">
                  <c:v>0.15075741224426301</c:v>
                </c:pt>
                <c:pt idx="107">
                  <c:v>0.150763809733378</c:v>
                </c:pt>
                <c:pt idx="108">
                  <c:v>0.150770168776443</c:v>
                </c:pt>
                <c:pt idx="109">
                  <c:v>0.15077649019091799</c:v>
                </c:pt>
                <c:pt idx="110">
                  <c:v>0.15078277477382701</c:v>
                </c:pt>
                <c:pt idx="111">
                  <c:v>0.15078902330249899</c:v>
                </c:pt>
                <c:pt idx="112">
                  <c:v>0.15079523653528601</c:v>
                </c:pt>
                <c:pt idx="113">
                  <c:v>0.15080141521224799</c:v>
                </c:pt>
                <c:pt idx="114">
                  <c:v>0.15080756005580601</c:v>
                </c:pt>
                <c:pt idx="115">
                  <c:v>0.15081367177137101</c:v>
                </c:pt>
                <c:pt idx="116">
                  <c:v>0.15081975104794701</c:v>
                </c:pt>
                <c:pt idx="117">
                  <c:v>0.15082579855870401</c:v>
                </c:pt>
                <c:pt idx="118">
                  <c:v>0.15083181496153</c:v>
                </c:pt>
                <c:pt idx="119">
                  <c:v>0.150837800899567</c:v>
                </c:pt>
                <c:pt idx="120">
                  <c:v>0.15084375700171301</c:v>
                </c:pt>
                <c:pt idx="121">
                  <c:v>0.15084968388311501</c:v>
                </c:pt>
                <c:pt idx="122">
                  <c:v>0.15085558214563499</c:v>
                </c:pt>
                <c:pt idx="123">
                  <c:v>0.15086145237830201</c:v>
                </c:pt>
                <c:pt idx="124">
                  <c:v>0.150867295157746</c:v>
                </c:pt>
                <c:pt idx="125">
                  <c:v>0.150873111048616</c:v>
                </c:pt>
                <c:pt idx="126">
                  <c:v>0.15087890060397599</c:v>
                </c:pt>
                <c:pt idx="127">
                  <c:v>0.150884664365695</c:v>
                </c:pt>
                <c:pt idx="128">
                  <c:v>0.150890402864817</c:v>
                </c:pt>
                <c:pt idx="129">
                  <c:v>0.15089611662192001</c:v>
                </c:pt>
                <c:pt idx="130">
                  <c:v>0.15090180614745699</c:v>
                </c:pt>
                <c:pt idx="131">
                  <c:v>0.150907471942094</c:v>
                </c:pt>
                <c:pt idx="132">
                  <c:v>0.15091311449702499</c:v>
                </c:pt>
                <c:pt idx="133">
                  <c:v>0.15091873429428199</c:v>
                </c:pt>
                <c:pt idx="134">
                  <c:v>0.15092433180703799</c:v>
                </c:pt>
                <c:pt idx="135">
                  <c:v>0.15092990749988699</c:v>
                </c:pt>
                <c:pt idx="136">
                  <c:v>0.15093546182913001</c:v>
                </c:pt>
                <c:pt idx="137">
                  <c:v>0.150940995243036</c:v>
                </c:pt>
                <c:pt idx="138">
                  <c:v>0.150946508182107</c:v>
                </c:pt>
                <c:pt idx="139">
                  <c:v>0.15095200107932999</c:v>
                </c:pt>
                <c:pt idx="140">
                  <c:v>0.15095747436041301</c:v>
                </c:pt>
                <c:pt idx="141">
                  <c:v>0.15096292844402701</c:v>
                </c:pt>
                <c:pt idx="142">
                  <c:v>0.15096836374202899</c:v>
                </c:pt>
                <c:pt idx="143">
                  <c:v>0.150973780659685</c:v>
                </c:pt>
                <c:pt idx="144">
                  <c:v>0.150979179595883</c:v>
                </c:pt>
                <c:pt idx="145">
                  <c:v>0.15098456094333701</c:v>
                </c:pt>
                <c:pt idx="146">
                  <c:v>0.150989925088791</c:v>
                </c:pt>
                <c:pt idx="147">
                  <c:v>0.150995272413214</c:v>
                </c:pt>
                <c:pt idx="148">
                  <c:v>0.151000603291985</c:v>
                </c:pt>
                <c:pt idx="149">
                  <c:v>0.15100591809507899</c:v>
                </c:pt>
                <c:pt idx="150">
                  <c:v>0.151011217187247</c:v>
                </c:pt>
                <c:pt idx="151">
                  <c:v>0.151016500928183</c:v>
                </c:pt>
                <c:pt idx="152">
                  <c:v>0.15102176967270101</c:v>
                </c:pt>
                <c:pt idx="153">
                  <c:v>0.151027023770889</c:v>
                </c:pt>
                <c:pt idx="154">
                  <c:v>0.15103226356827601</c:v>
                </c:pt>
                <c:pt idx="155">
                  <c:v>0.15103748940598399</c:v>
                </c:pt>
                <c:pt idx="156">
                  <c:v>0.15104270162087899</c:v>
                </c:pt>
                <c:pt idx="157">
                  <c:v>0.15104790054571901</c:v>
                </c:pt>
                <c:pt idx="158">
                  <c:v>0.151053086509295</c:v>
                </c:pt>
                <c:pt idx="159">
                  <c:v>0.151058259836576</c:v>
                </c:pt>
                <c:pt idx="160">
                  <c:v>0.151063420848841</c:v>
                </c:pt>
                <c:pt idx="161">
                  <c:v>0.15106856986381501</c:v>
                </c:pt>
                <c:pt idx="162">
                  <c:v>0.15107370719579899</c:v>
                </c:pt>
                <c:pt idx="163">
                  <c:v>0.15107883315579601</c:v>
                </c:pt>
                <c:pt idx="164">
                  <c:v>0.15108394805163999</c:v>
                </c:pt>
                <c:pt idx="165">
                  <c:v>0.151089052188111</c:v>
                </c:pt>
                <c:pt idx="166">
                  <c:v>0.15109414586706299</c:v>
                </c:pt>
                <c:pt idx="167">
                  <c:v>0.15109922938753401</c:v>
                </c:pt>
                <c:pt idx="168">
                  <c:v>0.151104303045864</c:v>
                </c:pt>
                <c:pt idx="169">
                  <c:v>0.15110936713581</c:v>
                </c:pt>
                <c:pt idx="170">
                  <c:v>0.15111442194865099</c:v>
                </c:pt>
                <c:pt idx="171">
                  <c:v>0.15111946777330301</c:v>
                </c:pt>
                <c:pt idx="172">
                  <c:v>0.15112450489642101</c:v>
                </c:pt>
                <c:pt idx="173">
                  <c:v>0.151129533602507</c:v>
                </c:pt>
                <c:pt idx="174">
                  <c:v>0.151134554174012</c:v>
                </c:pt>
                <c:pt idx="175">
                  <c:v>0.15113956689143801</c:v>
                </c:pt>
                <c:pt idx="176">
                  <c:v>0.151144572033441</c:v>
                </c:pt>
                <c:pt idx="177">
                  <c:v>0.15114956987692699</c:v>
                </c:pt>
                <c:pt idx="178">
                  <c:v>0.151154560697151</c:v>
                </c:pt>
                <c:pt idx="179">
                  <c:v>0.15115954476781401</c:v>
                </c:pt>
                <c:pt idx="180">
                  <c:v>0.15116452236115999</c:v>
                </c:pt>
                <c:pt idx="181">
                  <c:v>0.15116949374806701</c:v>
                </c:pt>
                <c:pt idx="182">
                  <c:v>0.15117445919814301</c:v>
                </c:pt>
                <c:pt idx="183">
                  <c:v>0.15117941897982201</c:v>
                </c:pt>
                <c:pt idx="184">
                  <c:v>0.15118437336044799</c:v>
                </c:pt>
                <c:pt idx="185">
                  <c:v>0.15118932260637399</c:v>
                </c:pt>
                <c:pt idx="186">
                  <c:v>0.151194266983051</c:v>
                </c:pt>
                <c:pt idx="187">
                  <c:v>0.151199206755115</c:v>
                </c:pt>
                <c:pt idx="188">
                  <c:v>0.15120414218648101</c:v>
                </c:pt>
                <c:pt idx="189">
                  <c:v>0.15120907354043001</c:v>
                </c:pt>
                <c:pt idx="190">
                  <c:v>0.15121400107969801</c:v>
                </c:pt>
                <c:pt idx="191">
                  <c:v>0.151218925066569</c:v>
                </c:pt>
                <c:pt idx="192">
                  <c:v>0.151223845762957</c:v>
                </c:pt>
                <c:pt idx="193">
                  <c:v>0.15122876343050101</c:v>
                </c:pt>
                <c:pt idx="194">
                  <c:v>0.15123367833065199</c:v>
                </c:pt>
                <c:pt idx="195">
                  <c:v>0.15123859072475801</c:v>
                </c:pt>
                <c:pt idx="196">
                  <c:v>0.15124350087416</c:v>
                </c:pt>
                <c:pt idx="197">
                  <c:v>0.15124840904027601</c:v>
                </c:pt>
                <c:pt idx="198">
                  <c:v>0.15125331548469201</c:v>
                </c:pt>
                <c:pt idx="199">
                  <c:v>0.151258220469254</c:v>
                </c:pt>
                <c:pt idx="200">
                  <c:v>0.15126312425615501</c:v>
                </c:pt>
                <c:pt idx="201">
                  <c:v>0.15126802710803</c:v>
                </c:pt>
                <c:pt idx="202">
                  <c:v>0.15127292928804401</c:v>
                </c:pt>
                <c:pt idx="203">
                  <c:v>0.15127783105998799</c:v>
                </c:pt>
                <c:pt idx="204">
                  <c:v>0.151282732688371</c:v>
                </c:pt>
                <c:pt idx="205">
                  <c:v>0.15128763443851101</c:v>
                </c:pt>
                <c:pt idx="206">
                  <c:v>0.15129253657663599</c:v>
                </c:pt>
                <c:pt idx="207">
                  <c:v>0.151297439369977</c:v>
                </c:pt>
                <c:pt idx="208">
                  <c:v>0.15130234308686399</c:v>
                </c:pt>
                <c:pt idx="209">
                  <c:v>0.15130724799683001</c:v>
                </c:pt>
                <c:pt idx="210">
                  <c:v>0.151312154370704</c:v>
                </c:pt>
                <c:pt idx="211">
                  <c:v>0.15131706248071999</c:v>
                </c:pt>
                <c:pt idx="212">
                  <c:v>0.151321972600613</c:v>
                </c:pt>
                <c:pt idx="213">
                  <c:v>0.15132688500573099</c:v>
                </c:pt>
                <c:pt idx="214">
                  <c:v>0.15133179997313401</c:v>
                </c:pt>
                <c:pt idx="215">
                  <c:v>0.15133671778170901</c:v>
                </c:pt>
                <c:pt idx="216">
                  <c:v>0.15134163871227799</c:v>
                </c:pt>
                <c:pt idx="217">
                  <c:v>0.15134656304770899</c:v>
                </c:pt>
                <c:pt idx="218">
                  <c:v>0.151351491073036</c:v>
                </c:pt>
                <c:pt idx="219">
                  <c:v>0.15135642307556699</c:v>
                </c:pt>
                <c:pt idx="220">
                  <c:v>0.15136135934501599</c:v>
                </c:pt>
                <c:pt idx="221">
                  <c:v>0.15136630017361499</c:v>
                </c:pt>
                <c:pt idx="222">
                  <c:v>0.15137124585624401</c:v>
                </c:pt>
                <c:pt idx="223">
                  <c:v>0.15137619669056099</c:v>
                </c:pt>
                <c:pt idx="224">
                  <c:v>0.15138115297712701</c:v>
                </c:pt>
                <c:pt idx="225">
                  <c:v>0.15138611501954799</c:v>
                </c:pt>
                <c:pt idx="226">
                  <c:v>0.151391083124608</c:v>
                </c:pt>
                <c:pt idx="227">
                  <c:v>0.15139605760241101</c:v>
                </c:pt>
                <c:pt idx="228">
                  <c:v>0.15140103876652999</c:v>
                </c:pt>
                <c:pt idx="229">
                  <c:v>0.151406026934153</c:v>
                </c:pt>
                <c:pt idx="230">
                  <c:v>0.151411022426236</c:v>
                </c:pt>
                <c:pt idx="231">
                  <c:v>0.15141602556766401</c:v>
                </c:pt>
                <c:pt idx="232">
                  <c:v>0.151421036687413</c:v>
                </c:pt>
                <c:pt idx="233">
                  <c:v>0.15142605611871501</c:v>
                </c:pt>
                <c:pt idx="234">
                  <c:v>0.15143108419923301</c:v>
                </c:pt>
                <c:pt idx="235">
                  <c:v>0.15143612127123601</c:v>
                </c:pt>
                <c:pt idx="236">
                  <c:v>0.151441167681788</c:v>
                </c:pt>
                <c:pt idx="237">
                  <c:v>0.15144622378292899</c:v>
                </c:pt>
                <c:pt idx="238">
                  <c:v>0.15145128993187901</c:v>
                </c:pt>
                <c:pt idx="239">
                  <c:v>0.15145636649123601</c:v>
                </c:pt>
                <c:pt idx="240">
                  <c:v>0.151461453829181</c:v>
                </c:pt>
                <c:pt idx="241">
                  <c:v>0.15146655231970199</c:v>
                </c:pt>
                <c:pt idx="242">
                  <c:v>0.15147166234281201</c:v>
                </c:pt>
                <c:pt idx="243">
                  <c:v>0.15147678428477901</c:v>
                </c:pt>
                <c:pt idx="244">
                  <c:v>0.15148191853837101</c:v>
                </c:pt>
                <c:pt idx="245">
                  <c:v>0.15148706550310001</c:v>
                </c:pt>
                <c:pt idx="246">
                  <c:v>0.15149222558547901</c:v>
                </c:pt>
                <c:pt idx="247">
                  <c:v>0.15149739919929101</c:v>
                </c:pt>
                <c:pt idx="248">
                  <c:v>0.151502586765865</c:v>
                </c:pt>
                <c:pt idx="249">
                  <c:v>0.15150778871436299</c:v>
                </c:pt>
                <c:pt idx="250">
                  <c:v>0.15151300548208099</c:v>
                </c:pt>
                <c:pt idx="251">
                  <c:v>0.15151823751475499</c:v>
                </c:pt>
                <c:pt idx="252">
                  <c:v>0.151523485266887</c:v>
                </c:pt>
                <c:pt idx="253">
                  <c:v>0.15152874920207901</c:v>
                </c:pt>
                <c:pt idx="254">
                  <c:v>0.15153402979338501</c:v>
                </c:pt>
                <c:pt idx="255">
                  <c:v>0.151539327523669</c:v>
                </c:pt>
                <c:pt idx="256">
                  <c:v>0.15154464288599101</c:v>
                </c:pt>
                <c:pt idx="257">
                  <c:v>0.151549976383996</c:v>
                </c:pt>
                <c:pt idx="258">
                  <c:v>0.151555328532327</c:v>
                </c:pt>
                <c:pt idx="259">
                  <c:v>0.151560699857057</c:v>
                </c:pt>
                <c:pt idx="260">
                  <c:v>0.15156609089613299</c:v>
                </c:pt>
                <c:pt idx="261">
                  <c:v>0.151571502199847</c:v>
                </c:pt>
                <c:pt idx="262">
                  <c:v>0.15157693433132299</c:v>
                </c:pt>
                <c:pt idx="263">
                  <c:v>0.15158238786702799</c:v>
                </c:pt>
                <c:pt idx="264">
                  <c:v>0.15158786339730801</c:v>
                </c:pt>
                <c:pt idx="265">
                  <c:v>0.151593361526943</c:v>
                </c:pt>
                <c:pt idx="266">
                  <c:v>0.151598882875734</c:v>
                </c:pt>
                <c:pt idx="267">
                  <c:v>0.151604428079118</c:v>
                </c:pt>
                <c:pt idx="268">
                  <c:v>0.15160999778880499</c:v>
                </c:pt>
                <c:pt idx="269">
                  <c:v>0.15161559267345201</c:v>
                </c:pt>
                <c:pt idx="270">
                  <c:v>0.15162121341937199</c:v>
                </c:pt>
                <c:pt idx="271">
                  <c:v>0.15162686073126999</c:v>
                </c:pt>
                <c:pt idx="272">
                  <c:v>0.15163253533302101</c:v>
                </c:pt>
                <c:pt idx="273">
                  <c:v>0.15163823796849099</c:v>
                </c:pt>
                <c:pt idx="274">
                  <c:v>0.151643969402387</c:v>
                </c:pt>
                <c:pt idx="275">
                  <c:v>0.151649730421168</c:v>
                </c:pt>
                <c:pt idx="276">
                  <c:v>0.151655521833991</c:v>
                </c:pt>
                <c:pt idx="277">
                  <c:v>0.15166134447370699</c:v>
                </c:pt>
                <c:pt idx="278">
                  <c:v>0.15166719919792301</c:v>
                </c:pt>
                <c:pt idx="279">
                  <c:v>0.151673086890104</c:v>
                </c:pt>
                <c:pt idx="280">
                  <c:v>0.151679008460749</c:v>
                </c:pt>
                <c:pt idx="281">
                  <c:v>0.15168496484862301</c:v>
                </c:pt>
                <c:pt idx="282">
                  <c:v>0.151690957022064</c:v>
                </c:pt>
                <c:pt idx="283">
                  <c:v>0.15169698598036199</c:v>
                </c:pt>
                <c:pt idx="284">
                  <c:v>0.15170305275521301</c:v>
                </c:pt>
                <c:pt idx="285">
                  <c:v>0.15170915841226601</c:v>
                </c:pt>
                <c:pt idx="286">
                  <c:v>0.15171530405274999</c:v>
                </c:pt>
                <c:pt idx="287">
                  <c:v>0.151721490815209</c:v>
                </c:pt>
                <c:pt idx="288">
                  <c:v>0.15172771987733</c:v>
                </c:pt>
                <c:pt idx="289">
                  <c:v>0.15173399245789099</c:v>
                </c:pt>
                <c:pt idx="290">
                  <c:v>0.151740309818822</c:v>
                </c:pt>
                <c:pt idx="291">
                  <c:v>0.15174667326740399</c:v>
                </c:pt>
                <c:pt idx="292">
                  <c:v>0.15175308415859301</c:v>
                </c:pt>
                <c:pt idx="293">
                  <c:v>0.15175954389750801</c:v>
                </c:pt>
                <c:pt idx="294">
                  <c:v>0.15176605394206599</c:v>
                </c:pt>
                <c:pt idx="295">
                  <c:v>0.15177261580580301</c:v>
                </c:pt>
                <c:pt idx="296">
                  <c:v>0.15177923106086699</c:v>
                </c:pt>
                <c:pt idx="297">
                  <c:v>0.15178590134123199</c:v>
                </c:pt>
                <c:pt idx="298">
                  <c:v>0.15179262834611101</c:v>
                </c:pt>
                <c:pt idx="299">
                  <c:v>0.151799413843622</c:v>
                </c:pt>
                <c:pt idx="300">
                  <c:v>0.15180625967469799</c:v>
                </c:pt>
                <c:pt idx="301">
                  <c:v>0.15181316775728701</c:v>
                </c:pt>
                <c:pt idx="302">
                  <c:v>0.15182014009084099</c:v>
                </c:pt>
                <c:pt idx="303">
                  <c:v>0.15182717876114701</c:v>
                </c:pt>
                <c:pt idx="304">
                  <c:v>0.15183428594550499</c:v>
                </c:pt>
                <c:pt idx="305">
                  <c:v>0.1518414639183</c:v>
                </c:pt>
                <c:pt idx="306">
                  <c:v>0.15184871505700201</c:v>
                </c:pt>
                <c:pt idx="307">
                  <c:v>0.151856041848625</c:v>
                </c:pt>
                <c:pt idx="308">
                  <c:v>0.15186344689669401</c:v>
                </c:pt>
                <c:pt idx="309">
                  <c:v>0.15187093292877399</c:v>
                </c:pt>
                <c:pt idx="310">
                  <c:v>0.151878502804598</c:v>
                </c:pt>
                <c:pt idx="311">
                  <c:v>0.151886159524873</c:v>
                </c:pt>
                <c:pt idx="312">
                  <c:v>0.151893906240816</c:v>
                </c:pt>
                <c:pt idx="313">
                  <c:v>0.15190174626450101</c:v>
                </c:pt>
                <c:pt idx="314">
                  <c:v>0.151909683080096</c:v>
                </c:pt>
                <c:pt idx="315">
                  <c:v>0.151917720356082</c:v>
                </c:pt>
                <c:pt idx="316">
                  <c:v>0.151925861958571</c:v>
                </c:pt>
                <c:pt idx="317">
                  <c:v>0.151934111965809</c:v>
                </c:pt>
                <c:pt idx="318">
                  <c:v>0.15194247468403399</c:v>
                </c:pt>
                <c:pt idx="319">
                  <c:v>0.15195095466480199</c:v>
                </c:pt>
                <c:pt idx="320">
                  <c:v>0.15195955672397199</c:v>
                </c:pt>
                <c:pt idx="321">
                  <c:v>0.15196828596252299</c:v>
                </c:pt>
                <c:pt idx="322">
                  <c:v>0.151977147789425</c:v>
                </c:pt>
                <c:pt idx="323">
                  <c:v>0.15198614794679999</c:v>
                </c:pt>
                <c:pt idx="324">
                  <c:v>0.15199529253765701</c:v>
                </c:pt>
                <c:pt idx="325">
                  <c:v>0.15200458805650099</c:v>
                </c:pt>
                <c:pt idx="326">
                  <c:v>0.152014041423187</c:v>
                </c:pt>
                <c:pt idx="327">
                  <c:v>0.152023660020421</c:v>
                </c:pt>
                <c:pt idx="328">
                  <c:v>0.152033451735373</c:v>
                </c:pt>
                <c:pt idx="329">
                  <c:v>0.15204342500595799</c:v>
                </c:pt>
                <c:pt idx="330">
                  <c:v>0.15205358887237</c:v>
                </c:pt>
                <c:pt idx="331">
                  <c:v>0.152063953034621</c:v>
                </c:pt>
                <c:pt idx="332">
                  <c:v>0.15207452791687501</c:v>
                </c:pt>
                <c:pt idx="333">
                  <c:v>0.15208532473955</c:v>
                </c:pt>
                <c:pt idx="334">
                  <c:v>0.15209635560028101</c:v>
                </c:pt>
                <c:pt idx="335">
                  <c:v>0.15210763356502499</c:v>
                </c:pt>
                <c:pt idx="336">
                  <c:v>0.152119172770801</c:v>
                </c:pt>
                <c:pt idx="337">
                  <c:v>0.15213098854179899</c:v>
                </c:pt>
                <c:pt idx="338">
                  <c:v>0.15214309752086699</c:v>
                </c:pt>
                <c:pt idx="339">
                  <c:v>0.15215551781876099</c:v>
                </c:pt>
                <c:pt idx="340">
                  <c:v>0.15216826918388701</c:v>
                </c:pt>
                <c:pt idx="341">
                  <c:v>0.15218137319577499</c:v>
                </c:pt>
                <c:pt idx="342">
                  <c:v>0.152194853486047</c:v>
                </c:pt>
                <c:pt idx="343">
                  <c:v>0.15220873599125501</c:v>
                </c:pt>
                <c:pt idx="344">
                  <c:v>0.152223049242733</c:v>
                </c:pt>
                <c:pt idx="345">
                  <c:v>0.15223782469937799</c:v>
                </c:pt>
                <c:pt idx="346">
                  <c:v>0.15225309713024601</c:v>
                </c:pt>
                <c:pt idx="347">
                  <c:v>0.15226890505483001</c:v>
                </c:pt>
                <c:pt idx="348">
                  <c:v>0.15228529124996701</c:v>
                </c:pt>
                <c:pt idx="349">
                  <c:v>0.15230230333338499</c:v>
                </c:pt>
                <c:pt idx="350">
                  <c:v>0.15231999443480099</c:v>
                </c:pt>
                <c:pt idx="351">
                  <c:v>0.15233842396612601</c:v>
                </c:pt>
                <c:pt idx="352">
                  <c:v>0.15235765850227201</c:v>
                </c:pt>
                <c:pt idx="353">
                  <c:v>0.152377772782891</c:v>
                </c:pt>
                <c:pt idx="354">
                  <c:v>0.152398850842318</c:v>
                </c:pt>
                <c:pt idx="355">
                  <c:v>0.152420987268967</c:v>
                </c:pt>
                <c:pt idx="356">
                  <c:v>0.15244428858495501</c:v>
                </c:pt>
                <c:pt idx="357">
                  <c:v>0.15246887471991699</c:v>
                </c:pt>
                <c:pt idx="358">
                  <c:v>0.15249488052775301</c:v>
                </c:pt>
                <c:pt idx="359">
                  <c:v>0.15252245725980901</c:v>
                </c:pt>
                <c:pt idx="360">
                  <c:v>0.15255177386323199</c:v>
                </c:pt>
                <c:pt idx="361">
                  <c:v>0.152583017924625</c:v>
                </c:pt>
                <c:pt idx="362">
                  <c:v>0.152616396043151</c:v>
                </c:pt>
                <c:pt idx="363">
                  <c:v>0.152652133429315</c:v>
                </c:pt>
                <c:pt idx="364">
                  <c:v>0.152690472648954</c:v>
                </c:pt>
                <c:pt idx="365">
                  <c:v>0.15273167176163399</c:v>
                </c:pt>
                <c:pt idx="366">
                  <c:v>0.152776002752714</c:v>
                </c:pt>
                <c:pt idx="367">
                  <c:v>0.152823752223154</c:v>
                </c:pt>
                <c:pt idx="368">
                  <c:v>0.15287522780652499</c:v>
                </c:pt>
                <c:pt idx="369">
                  <c:v>0.15293077571702099</c:v>
                </c:pt>
                <c:pt idx="370">
                  <c:v>0.15299081745603299</c:v>
                </c:pt>
                <c:pt idx="371">
                  <c:v>0.15305591845798799</c:v>
                </c:pt>
                <c:pt idx="372">
                  <c:v>0.153126913127099</c:v>
                </c:pt>
                <c:pt idx="373">
                  <c:v>0.15320514352982201</c:v>
                </c:pt>
                <c:pt idx="374">
                  <c:v>0.15326479640048701</c:v>
                </c:pt>
                <c:pt idx="375">
                  <c:v>0.153325968975115</c:v>
                </c:pt>
                <c:pt idx="376">
                  <c:v>0.15338789172895601</c:v>
                </c:pt>
                <c:pt idx="377">
                  <c:v>0.15345072289766801</c:v>
                </c:pt>
                <c:pt idx="378">
                  <c:v>0.153514499313671</c:v>
                </c:pt>
                <c:pt idx="379">
                  <c:v>0.15357927233802399</c:v>
                </c:pt>
                <c:pt idx="380">
                  <c:v>0.15364509337860799</c:v>
                </c:pt>
                <c:pt idx="381">
                  <c:v>0.15371201550286501</c:v>
                </c:pt>
                <c:pt idx="382">
                  <c:v>0.153780093404881</c:v>
                </c:pt>
                <c:pt idx="383">
                  <c:v>0.15384938353925201</c:v>
                </c:pt>
                <c:pt idx="384">
                  <c:v>0.15391994424726299</c:v>
                </c:pt>
                <c:pt idx="385">
                  <c:v>0.15399183589229401</c:v>
                </c:pt>
                <c:pt idx="386">
                  <c:v>0.15406512100394501</c:v>
                </c:pt>
                <c:pt idx="387">
                  <c:v>0.15413986443194999</c:v>
                </c:pt>
                <c:pt idx="388">
                  <c:v>0.15421613351093999</c:v>
                </c:pt>
                <c:pt idx="389">
                  <c:v>0.15429399823718701</c:v>
                </c:pt>
                <c:pt idx="390">
                  <c:v>0.154373531458599</c:v>
                </c:pt>
                <c:pt idx="391">
                  <c:v>0.15445480907933601</c:v>
                </c:pt>
                <c:pt idx="392">
                  <c:v>0.154537910280587</c:v>
                </c:pt>
                <c:pt idx="393">
                  <c:v>0.154622917759178</c:v>
                </c:pt>
                <c:pt idx="394">
                  <c:v>0.154709917985898</c:v>
                </c:pt>
                <c:pt idx="395">
                  <c:v>0.15479900148560799</c:v>
                </c:pt>
                <c:pt idx="396">
                  <c:v>0.15489026314146301</c:v>
                </c:pt>
                <c:pt idx="397">
                  <c:v>0.15498380252583199</c:v>
                </c:pt>
                <c:pt idx="398">
                  <c:v>0.15507972426081401</c:v>
                </c:pt>
                <c:pt idx="399">
                  <c:v>0.15517813841162001</c:v>
                </c:pt>
                <c:pt idx="400">
                  <c:v>0.15527916091645799</c:v>
                </c:pt>
                <c:pt idx="401">
                  <c:v>0.15538291405707799</c:v>
                </c:pt>
                <c:pt idx="402">
                  <c:v>0.15548952697461199</c:v>
                </c:pt>
                <c:pt idx="403">
                  <c:v>0.15559913623600999</c:v>
                </c:pt>
                <c:pt idx="404">
                  <c:v>0.15571188645702899</c:v>
                </c:pt>
                <c:pt idx="405">
                  <c:v>0.155827930988609</c:v>
                </c:pt>
                <c:pt idx="406">
                  <c:v>0.15594743267434899</c:v>
                </c:pt>
                <c:pt idx="407">
                  <c:v>0.15607056468795499</c:v>
                </c:pt>
                <c:pt idx="408">
                  <c:v>0.156197511460761</c:v>
                </c:pt>
                <c:pt idx="409">
                  <c:v>0.15632846971091299</c:v>
                </c:pt>
                <c:pt idx="410">
                  <c:v>0.15646364958756201</c:v>
                </c:pt>
                <c:pt idx="411">
                  <c:v>0.156603275945397</c:v>
                </c:pt>
                <c:pt idx="412">
                  <c:v>0.156747589767254</c:v>
                </c:pt>
                <c:pt idx="413">
                  <c:v>0.15689684975530099</c:v>
                </c:pt>
                <c:pt idx="414">
                  <c:v>0.15705133411463101</c:v>
                </c:pt>
                <c:pt idx="415">
                  <c:v>0.15721134255694499</c:v>
                </c:pt>
                <c:pt idx="416">
                  <c:v>0.157377198556679</c:v>
                </c:pt>
                <c:pt idx="417">
                  <c:v>0.15754925189742999</c:v>
                </c:pt>
                <c:pt idx="418">
                  <c:v>0.15772788155310299</c:v>
                </c:pt>
                <c:pt idx="419">
                  <c:v>0.157913498956154</c:v>
                </c:pt>
                <c:pt idx="420">
                  <c:v>0.158106551714806</c:v>
                </c:pt>
                <c:pt idx="421">
                  <c:v>0.15830752785264901</c:v>
                </c:pt>
                <c:pt idx="422">
                  <c:v>0.15851696065804599</c:v>
                </c:pt>
                <c:pt idx="423">
                  <c:v>0.15873543424785899</c:v>
                </c:pt>
                <c:pt idx="424">
                  <c:v>0.15896358997097601</c:v>
                </c:pt>
                <c:pt idx="425">
                  <c:v>0.15920213380293599</c:v>
                </c:pt>
                <c:pt idx="426">
                  <c:v>0.159451844914999</c:v>
                </c:pt>
                <c:pt idx="427">
                  <c:v>0.35945184491499899</c:v>
                </c:pt>
                <c:pt idx="428">
                  <c:v>1000</c:v>
                </c:pt>
              </c:numCache>
            </c:numRef>
          </c:xVal>
          <c:yVal>
            <c:numRef>
              <c:f>Implicit_Fracs!$BM$5:$BM$433</c:f>
              <c:numCache>
                <c:formatCode>0.00E+00</c:formatCode>
                <c:ptCount val="429"/>
                <c:pt idx="0">
                  <c:v>1.2732395447351501E-6</c:v>
                </c:pt>
                <c:pt idx="1">
                  <c:v>2.54395492655598E-6</c:v>
                </c:pt>
                <c:pt idx="2">
                  <c:v>3.8147620860576298E-6</c:v>
                </c:pt>
                <c:pt idx="3">
                  <c:v>5.0855916720101097E-6</c:v>
                </c:pt>
                <c:pt idx="4">
                  <c:v>6.3564330161800599E-6</c:v>
                </c:pt>
                <c:pt idx="5">
                  <c:v>7.6272828235565801E-6</c:v>
                </c:pt>
                <c:pt idx="6">
                  <c:v>8.8981390122975398E-6</c:v>
                </c:pt>
                <c:pt idx="7">
                  <c:v>1.01689998309804E-5</c:v>
                </c:pt>
                <c:pt idx="8">
                  <c:v>1.14398637529342E-5</c:v>
                </c:pt>
                <c:pt idx="9">
                  <c:v>1.27107294664565E-5</c:v>
                </c:pt>
                <c:pt idx="10">
                  <c:v>1.3981595860559301E-5</c:v>
                </c:pt>
                <c:pt idx="11">
                  <c:v>1.52524620011181E-5</c:v>
                </c:pt>
                <c:pt idx="12">
                  <c:v>1.6523327103775799E-5</c:v>
                </c:pt>
                <c:pt idx="13">
                  <c:v>1.77941905081218E-5</c:v>
                </c:pt>
                <c:pt idx="14">
                  <c:v>1.9065051655139799E-5</c:v>
                </c:pt>
                <c:pt idx="15">
                  <c:v>2.0335910068396901E-5</c:v>
                </c:pt>
                <c:pt idx="16">
                  <c:v>2.1606765338735999E-5</c:v>
                </c:pt>
                <c:pt idx="17">
                  <c:v>2.2877617111969501E-5</c:v>
                </c:pt>
                <c:pt idx="18">
                  <c:v>2.41484650790373E-5</c:v>
                </c:pt>
                <c:pt idx="19">
                  <c:v>2.5419308968135498E-5</c:v>
                </c:pt>
                <c:pt idx="20">
                  <c:v>2.6690148538408499E-5</c:v>
                </c:pt>
                <c:pt idx="21">
                  <c:v>2.7960983574869602E-5</c:v>
                </c:pt>
                <c:pt idx="22">
                  <c:v>2.9231813884291402E-5</c:v>
                </c:pt>
                <c:pt idx="23">
                  <c:v>3.0502639291859098E-5</c:v>
                </c:pt>
                <c:pt idx="24">
                  <c:v>3.1773459638429601E-5</c:v>
                </c:pt>
                <c:pt idx="25">
                  <c:v>3.3044274778271802E-5</c:v>
                </c:pt>
                <c:pt idx="26">
                  <c:v>3.4315084577193203E-5</c:v>
                </c:pt>
                <c:pt idx="27">
                  <c:v>3.55858889109751E-5</c:v>
                </c:pt>
                <c:pt idx="28">
                  <c:v>3.6856687664060902E-5</c:v>
                </c:pt>
                <c:pt idx="29">
                  <c:v>3.8127480728447802E-5</c:v>
                </c:pt>
                <c:pt idx="30">
                  <c:v>3.9398268002746898E-5</c:v>
                </c:pt>
                <c:pt idx="31">
                  <c:v>4.0669049391381603E-5</c:v>
                </c:pt>
                <c:pt idx="32">
                  <c:v>4.1939824803899997E-5</c:v>
                </c:pt>
                <c:pt idx="33">
                  <c:v>4.3210594154383802E-5</c:v>
                </c:pt>
                <c:pt idx="34">
                  <c:v>4.4481357360936297E-5</c:v>
                </c:pt>
                <c:pt idx="35">
                  <c:v>4.5752114345237399E-5</c:v>
                </c:pt>
                <c:pt idx="36">
                  <c:v>4.7022865032157102E-5</c:v>
                </c:pt>
                <c:pt idx="37">
                  <c:v>4.8293609296568799E-5</c:v>
                </c:pt>
                <c:pt idx="38">
                  <c:v>4.9564347017720198E-5</c:v>
                </c:pt>
                <c:pt idx="39">
                  <c:v>5.08350780806202E-5</c:v>
                </c:pt>
                <c:pt idx="40">
                  <c:v>5.2105802375364701E-5</c:v>
                </c:pt>
                <c:pt idx="41">
                  <c:v>5.3376519796549301E-5</c:v>
                </c:pt>
                <c:pt idx="42">
                  <c:v>5.4647230242755499E-5</c:v>
                </c:pt>
                <c:pt idx="43">
                  <c:v>5.5917933616100201E-5</c:v>
                </c:pt>
                <c:pt idx="44">
                  <c:v>5.7188629821838097E-5</c:v>
                </c:pt>
                <c:pt idx="45">
                  <c:v>5.8459318768011902E-5</c:v>
                </c:pt>
                <c:pt idx="46">
                  <c:v>5.97300003651409E-5</c:v>
                </c:pt>
                <c:pt idx="47">
                  <c:v>6.1000674525944999E-5</c:v>
                </c:pt>
                <c:pt idx="48">
                  <c:v>6.2271341165097896E-5</c:v>
                </c:pt>
                <c:pt idx="49">
                  <c:v>6.3542000199007595E-5</c:v>
                </c:pt>
                <c:pt idx="50">
                  <c:v>6.4812651545617794E-5</c:v>
                </c:pt>
                <c:pt idx="51">
                  <c:v>6.6083295124231E-5</c:v>
                </c:pt>
                <c:pt idx="52">
                  <c:v>6.7353930855347803E-5</c:v>
                </c:pt>
                <c:pt idx="53">
                  <c:v>6.8624558660522396E-5</c:v>
                </c:pt>
                <c:pt idx="54">
                  <c:v>6.9895178462230597E-5</c:v>
                </c:pt>
                <c:pt idx="55">
                  <c:v>7.1165790183751399E-5</c:v>
                </c:pt>
                <c:pt idx="56">
                  <c:v>7.2436393749057796E-5</c:v>
                </c:pt>
                <c:pt idx="57">
                  <c:v>7.3706989082717098E-5</c:v>
                </c:pt>
                <c:pt idx="58">
                  <c:v>7.4977576109800596E-5</c:v>
                </c:pt>
                <c:pt idx="59">
                  <c:v>7.6248154755800194E-5</c:v>
                </c:pt>
                <c:pt idx="60">
                  <c:v>7.7518724946550705E-5</c:v>
                </c:pt>
                <c:pt idx="61">
                  <c:v>7.8789286608159698E-5</c:v>
                </c:pt>
                <c:pt idx="62">
                  <c:v>8.00598396669415E-5</c:v>
                </c:pt>
                <c:pt idx="63">
                  <c:v>8.1330384049357104E-5</c:v>
                </c:pt>
                <c:pt idx="64">
                  <c:v>8.2600919681957003E-5</c:v>
                </c:pt>
                <c:pt idx="65">
                  <c:v>8.3871446491328499E-5</c:v>
                </c:pt>
                <c:pt idx="66">
                  <c:v>8.5141964404047605E-5</c:v>
                </c:pt>
                <c:pt idx="67">
                  <c:v>8.64124733466318E-5</c:v>
                </c:pt>
                <c:pt idx="68">
                  <c:v>8.7682973245497599E-5</c:v>
                </c:pt>
                <c:pt idx="69">
                  <c:v>8.8953464026919794E-5</c:v>
                </c:pt>
                <c:pt idx="70">
                  <c:v>9.0223945616993203E-5</c:v>
                </c:pt>
                <c:pt idx="71">
                  <c:v>9.1494417941595803E-5</c:v>
                </c:pt>
                <c:pt idx="72">
                  <c:v>9.2764880926355105E-5</c:v>
                </c:pt>
                <c:pt idx="73">
                  <c:v>9.40353344966154E-5</c:v>
                </c:pt>
                <c:pt idx="74">
                  <c:v>9.5305778577406698E-5</c:v>
                </c:pt>
                <c:pt idx="75">
                  <c:v>9.6576213093414203E-5</c:v>
                </c:pt>
                <c:pt idx="76">
                  <c:v>9.7846637968951401E-5</c:v>
                </c:pt>
                <c:pt idx="77">
                  <c:v>9.9117053127932006E-5</c:v>
                </c:pt>
                <c:pt idx="78" formatCode="General">
                  <c:v>1.00387458493843E-4</c:v>
                </c:pt>
                <c:pt idx="79" formatCode="General">
                  <c:v>1.01657853989721E-4</c:v>
                </c:pt>
                <c:pt idx="80" formatCode="General">
                  <c:v>1.02928239538125E-4</c:v>
                </c:pt>
                <c:pt idx="81" formatCode="General">
                  <c:v>1.0419861506111699E-4</c:v>
                </c:pt>
                <c:pt idx="82" formatCode="General">
                  <c:v>1.0546898048023499E-4</c:v>
                </c:pt>
                <c:pt idx="83" formatCode="General">
                  <c:v>1.0673933571647201E-4</c:v>
                </c:pt>
                <c:pt idx="84" formatCode="General">
                  <c:v>1.08009680690255E-4</c:v>
                </c:pt>
                <c:pt idx="85" formatCode="General">
                  <c:v>1.09280015321424E-4</c:v>
                </c:pt>
                <c:pt idx="86" formatCode="General">
                  <c:v>1.1055033952920901E-4</c:v>
                </c:pt>
                <c:pt idx="87" formatCode="General">
                  <c:v>1.1182065323221001E-4</c:v>
                </c:pt>
                <c:pt idx="88" formatCode="General">
                  <c:v>1.13090956348378E-4</c:v>
                </c:pt>
                <c:pt idx="89" formatCode="General">
                  <c:v>1.14361248794996E-4</c:v>
                </c:pt>
                <c:pt idx="90" formatCode="General">
                  <c:v>1.1563153048865699E-4</c:v>
                </c:pt>
                <c:pt idx="91" formatCode="General">
                  <c:v>1.16901801345246E-4</c:v>
                </c:pt>
                <c:pt idx="92" formatCode="General">
                  <c:v>1.1817206127992E-4</c:v>
                </c:pt>
                <c:pt idx="93" formatCode="General">
                  <c:v>1.19442310207091E-4</c:v>
                </c:pt>
                <c:pt idx="94" formatCode="General">
                  <c:v>1.20712548040405E-4</c:v>
                </c:pt>
                <c:pt idx="95" formatCode="General">
                  <c:v>1.21982774692723E-4</c:v>
                </c:pt>
                <c:pt idx="96" formatCode="General">
                  <c:v>1.23252990076106E-4</c:v>
                </c:pt>
                <c:pt idx="97" formatCode="General">
                  <c:v>1.2452319410179001E-4</c:v>
                </c:pt>
                <c:pt idx="98" formatCode="General">
                  <c:v>1.2579338668017401E-4</c:v>
                </c:pt>
                <c:pt idx="99" formatCode="General">
                  <c:v>1.2706356772079801E-4</c:v>
                </c:pt>
                <c:pt idx="100" formatCode="General">
                  <c:v>1.2833373713232201E-4</c:v>
                </c:pt>
                <c:pt idx="101" formatCode="General">
                  <c:v>1.2960389482251399E-4</c:v>
                </c:pt>
                <c:pt idx="102" formatCode="General">
                  <c:v>1.3087404069822399E-4</c:v>
                </c:pt>
                <c:pt idx="103" formatCode="General">
                  <c:v>1.3214417466537E-4</c:v>
                </c:pt>
                <c:pt idx="104" formatCode="General">
                  <c:v>1.3341429662891801E-4</c:v>
                </c:pt>
                <c:pt idx="105" formatCode="General">
                  <c:v>1.3468440649286E-4</c:v>
                </c:pt>
                <c:pt idx="106" formatCode="General">
                  <c:v>1.359545041602E-4</c:v>
                </c:pt>
                <c:pt idx="107" formatCode="General">
                  <c:v>1.3722458953292901E-4</c:v>
                </c:pt>
                <c:pt idx="108" formatCode="General">
                  <c:v>1.3849466251201201E-4</c:v>
                </c:pt>
                <c:pt idx="109" formatCode="General">
                  <c:v>1.39764722997362E-4</c:v>
                </c:pt>
                <c:pt idx="110" formatCode="General">
                  <c:v>1.4103477088782301E-4</c:v>
                </c:pt>
                <c:pt idx="111" formatCode="General">
                  <c:v>1.4230480608114999E-4</c:v>
                </c:pt>
                <c:pt idx="112" formatCode="General">
                  <c:v>1.4357482847399E-4</c:v>
                </c:pt>
                <c:pt idx="113" formatCode="General">
                  <c:v>1.44844837961856E-4</c:v>
                </c:pt>
                <c:pt idx="114" formatCode="General">
                  <c:v>1.46114834439114E-4</c:v>
                </c:pt>
                <c:pt idx="115" formatCode="General">
                  <c:v>1.4738481779895499E-4</c:v>
                </c:pt>
                <c:pt idx="116" formatCode="General">
                  <c:v>1.4865478793337701E-4</c:v>
                </c:pt>
                <c:pt idx="117" formatCode="General">
                  <c:v>1.4992474473316501E-4</c:v>
                </c:pt>
                <c:pt idx="118" formatCode="General">
                  <c:v>1.51194688087862E-4</c:v>
                </c:pt>
                <c:pt idx="119" formatCode="General">
                  <c:v>1.5246461788575699E-4</c:v>
                </c:pt>
                <c:pt idx="120" formatCode="General">
                  <c:v>1.5373453401385301E-4</c:v>
                </c:pt>
                <c:pt idx="121" formatCode="General">
                  <c:v>1.5500443635784901E-4</c:v>
                </c:pt>
                <c:pt idx="122" formatCode="General">
                  <c:v>1.56274324802116E-4</c:v>
                </c:pt>
                <c:pt idx="123" formatCode="General">
                  <c:v>1.5754419922967E-4</c:v>
                </c:pt>
                <c:pt idx="124" formatCode="General">
                  <c:v>1.5881405952215499E-4</c:v>
                </c:pt>
                <c:pt idx="125" formatCode="General">
                  <c:v>1.6008390555980999E-4</c:v>
                </c:pt>
                <c:pt idx="126" formatCode="General">
                  <c:v>1.6135373722144799E-4</c:v>
                </c:pt>
                <c:pt idx="127" formatCode="General">
                  <c:v>1.6262355438443501E-4</c:v>
                </c:pt>
                <c:pt idx="128" formatCode="General">
                  <c:v>1.63893356924652E-4</c:v>
                </c:pt>
                <c:pt idx="129" formatCode="General">
                  <c:v>1.6516314471648401E-4</c:v>
                </c:pt>
                <c:pt idx="130" formatCode="General">
                  <c:v>1.6643291763278001E-4</c:v>
                </c:pt>
                <c:pt idx="131" formatCode="General">
                  <c:v>1.6770267554483501E-4</c:v>
                </c:pt>
                <c:pt idx="132" formatCode="General">
                  <c:v>1.6897241832235401E-4</c:v>
                </c:pt>
                <c:pt idx="133" formatCode="General">
                  <c:v>1.70242145833431E-4</c:v>
                </c:pt>
                <c:pt idx="134" formatCode="General">
                  <c:v>1.71511857944517E-4</c:v>
                </c:pt>
                <c:pt idx="135" formatCode="General">
                  <c:v>1.7278155452038799E-4</c:v>
                </c:pt>
                <c:pt idx="136" formatCode="General">
                  <c:v>1.7405123542412E-4</c:v>
                </c:pt>
                <c:pt idx="137" formatCode="General">
                  <c:v>1.7532090051705399E-4</c:v>
                </c:pt>
                <c:pt idx="138" formatCode="General">
                  <c:v>1.76590549658767E-4</c:v>
                </c:pt>
                <c:pt idx="139" formatCode="General">
                  <c:v>1.7786018270703999E-4</c:v>
                </c:pt>
                <c:pt idx="140" formatCode="General">
                  <c:v>1.79129799517825E-4</c:v>
                </c:pt>
                <c:pt idx="141" formatCode="General">
                  <c:v>1.8039939994521099E-4</c:v>
                </c:pt>
                <c:pt idx="142" formatCode="General">
                  <c:v>1.8166898384139001E-4</c:v>
                </c:pt>
                <c:pt idx="143" formatCode="General">
                  <c:v>1.8293855105662601E-4</c:v>
                </c:pt>
                <c:pt idx="144" formatCode="General">
                  <c:v>1.8420810143921401E-4</c:v>
                </c:pt>
                <c:pt idx="145" formatCode="General">
                  <c:v>1.8547763483544799E-4</c:v>
                </c:pt>
                <c:pt idx="146" formatCode="General">
                  <c:v>1.86747151089583E-4</c:v>
                </c:pt>
                <c:pt idx="147" formatCode="General">
                  <c:v>1.88016650043796E-4</c:v>
                </c:pt>
                <c:pt idx="148" formatCode="General">
                  <c:v>1.8928613153814999E-4</c:v>
                </c:pt>
                <c:pt idx="149" formatCode="General">
                  <c:v>1.9055559541055199E-4</c:v>
                </c:pt>
                <c:pt idx="150" formatCode="General">
                  <c:v>1.9182504149671401E-4</c:v>
                </c:pt>
                <c:pt idx="151" formatCode="General">
                  <c:v>1.93094469630114E-4</c:v>
                </c:pt>
                <c:pt idx="152" formatCode="General">
                  <c:v>1.9436387964194801E-4</c:v>
                </c:pt>
                <c:pt idx="153" formatCode="General">
                  <c:v>1.9563327136109499E-4</c:v>
                </c:pt>
                <c:pt idx="154" formatCode="General">
                  <c:v>1.96902644614066E-4</c:v>
                </c:pt>
                <c:pt idx="155" formatCode="General">
                  <c:v>1.98171999224963E-4</c:v>
                </c:pt>
                <c:pt idx="156" formatCode="General">
                  <c:v>1.99441335015431E-4</c:v>
                </c:pt>
                <c:pt idx="157" formatCode="General">
                  <c:v>2.0071065180461399E-4</c:v>
                </c:pt>
                <c:pt idx="158" formatCode="General">
                  <c:v>2.0197994940910401E-4</c:v>
                </c:pt>
                <c:pt idx="159" formatCode="General">
                  <c:v>2.0324922764288999E-4</c:v>
                </c:pt>
                <c:pt idx="160" formatCode="General">
                  <c:v>2.0451848631731299E-4</c:v>
                </c:pt>
                <c:pt idx="161" formatCode="General">
                  <c:v>2.0578772524101199E-4</c:v>
                </c:pt>
                <c:pt idx="162" formatCode="General">
                  <c:v>2.0705694421986701E-4</c:v>
                </c:pt>
                <c:pt idx="163" formatCode="General">
                  <c:v>2.08326143056952E-4</c:v>
                </c:pt>
                <c:pt idx="164" formatCode="General">
                  <c:v>2.0959532155247399E-4</c:v>
                </c:pt>
                <c:pt idx="165" formatCode="General">
                  <c:v>2.10864479503721E-4</c:v>
                </c:pt>
                <c:pt idx="166" formatCode="General">
                  <c:v>2.1213361670499801E-4</c:v>
                </c:pt>
                <c:pt idx="167" formatCode="General">
                  <c:v>2.1340273294757201E-4</c:v>
                </c:pt>
                <c:pt idx="168" formatCode="General">
                  <c:v>2.1467182801961101E-4</c:v>
                </c:pt>
                <c:pt idx="169" formatCode="General">
                  <c:v>2.1594090170612E-4</c:v>
                </c:pt>
                <c:pt idx="170" formatCode="General">
                  <c:v>2.17209953788875E-4</c:v>
                </c:pt>
                <c:pt idx="171" formatCode="General">
                  <c:v>2.1847898404636E-4</c:v>
                </c:pt>
                <c:pt idx="172" formatCode="General">
                  <c:v>2.1974799225370201E-4</c:v>
                </c:pt>
                <c:pt idx="173" formatCode="General">
                  <c:v>2.21016978182596E-4</c:v>
                </c:pt>
                <c:pt idx="174" formatCode="General">
                  <c:v>2.22285941601238E-4</c:v>
                </c:pt>
                <c:pt idx="175" formatCode="General">
                  <c:v>2.23554882274253E-4</c:v>
                </c:pt>
                <c:pt idx="176" formatCode="General">
                  <c:v>2.2482379996261901E-4</c:v>
                </c:pt>
                <c:pt idx="177" formatCode="General">
                  <c:v>2.2609269442359E-4</c:v>
                </c:pt>
                <c:pt idx="178" formatCode="General">
                  <c:v>2.2736156541061799E-4</c:v>
                </c:pt>
                <c:pt idx="179" formatCode="General">
                  <c:v>2.2863041267327599E-4</c:v>
                </c:pt>
                <c:pt idx="180" formatCode="General">
                  <c:v>2.2989923595716899E-4</c:v>
                </c:pt>
                <c:pt idx="181" formatCode="General">
                  <c:v>2.3116803500385701E-4</c:v>
                </c:pt>
                <c:pt idx="182" formatCode="General">
                  <c:v>2.3243680955075901E-4</c:v>
                </c:pt>
                <c:pt idx="183" formatCode="General">
                  <c:v>2.3370555933107401E-4</c:v>
                </c:pt>
                <c:pt idx="184" formatCode="General">
                  <c:v>2.3497428407368099E-4</c:v>
                </c:pt>
                <c:pt idx="185" formatCode="General">
                  <c:v>2.3624298350304699E-4</c:v>
                </c:pt>
                <c:pt idx="186" formatCode="General">
                  <c:v>2.3751165733913301E-4</c:v>
                </c:pt>
                <c:pt idx="187" formatCode="General">
                  <c:v>2.3878030529729299E-4</c:v>
                </c:pt>
                <c:pt idx="188" formatCode="General">
                  <c:v>2.4004892708816999E-4</c:v>
                </c:pt>
                <c:pt idx="189" formatCode="General">
                  <c:v>2.41317522417593E-4</c:v>
                </c:pt>
                <c:pt idx="190" formatCode="General">
                  <c:v>2.4258609098647E-4</c:v>
                </c:pt>
                <c:pt idx="191" formatCode="General">
                  <c:v>2.4385463249067699E-4</c:v>
                </c:pt>
                <c:pt idx="192" formatCode="General">
                  <c:v>2.45123146620939E-4</c:v>
                </c:pt>
                <c:pt idx="193" formatCode="General">
                  <c:v>2.46391633062721E-4</c:v>
                </c:pt>
                <c:pt idx="194" formatCode="General">
                  <c:v>2.4766009149610201E-4</c:v>
                </c:pt>
                <c:pt idx="195" formatCode="General">
                  <c:v>2.4892852159565099E-4</c:v>
                </c:pt>
                <c:pt idx="196" formatCode="General">
                  <c:v>2.5019692303030302E-4</c:v>
                </c:pt>
                <c:pt idx="197" formatCode="General">
                  <c:v>2.5146529546322299E-4</c:v>
                </c:pt>
                <c:pt idx="198" formatCode="General">
                  <c:v>2.5273363855167599E-4</c:v>
                </c:pt>
                <c:pt idx="199" formatCode="General">
                  <c:v>2.5400195194688401E-4</c:v>
                </c:pt>
                <c:pt idx="200" formatCode="General">
                  <c:v>2.5527023529388598E-4</c:v>
                </c:pt>
                <c:pt idx="201" formatCode="General">
                  <c:v>2.5653848823138702E-4</c:v>
                </c:pt>
                <c:pt idx="202" formatCode="General">
                  <c:v>2.5780671039160699E-4</c:v>
                </c:pt>
                <c:pt idx="203" formatCode="General">
                  <c:v>2.59074901400129E-4</c:v>
                </c:pt>
                <c:pt idx="204" formatCode="General">
                  <c:v>2.6034306087573502E-4</c:v>
                </c:pt>
                <c:pt idx="205" formatCode="General">
                  <c:v>2.6161118843023601E-4</c:v>
                </c:pt>
                <c:pt idx="206" formatCode="General">
                  <c:v>2.6287928366830802E-4</c:v>
                </c:pt>
                <c:pt idx="207" formatCode="General">
                  <c:v>2.6414734618731298E-4</c:v>
                </c:pt>
                <c:pt idx="208" formatCode="General">
                  <c:v>2.65415375577115E-4</c:v>
                </c:pt>
                <c:pt idx="209" formatCode="General">
                  <c:v>2.6668337141989498E-4</c:v>
                </c:pt>
                <c:pt idx="210" formatCode="General">
                  <c:v>2.6795133328995802E-4</c:v>
                </c:pt>
                <c:pt idx="211" formatCode="General">
                  <c:v>2.6921926075353098E-4</c:v>
                </c:pt>
                <c:pt idx="212" formatCode="General">
                  <c:v>2.7048715336856299E-4</c:v>
                </c:pt>
                <c:pt idx="213" formatCode="General">
                  <c:v>2.7175501068450698E-4</c:v>
                </c:pt>
                <c:pt idx="214" formatCode="General">
                  <c:v>2.7302283224209999E-4</c:v>
                </c:pt>
                <c:pt idx="215" formatCode="General">
                  <c:v>2.7429061757314503E-4</c:v>
                </c:pt>
                <c:pt idx="216" formatCode="General">
                  <c:v>2.7555836620027E-4</c:v>
                </c:pt>
                <c:pt idx="217" formatCode="General">
                  <c:v>2.76826077636689E-4</c:v>
                </c:pt>
                <c:pt idx="218" formatCode="General">
                  <c:v>2.78093751385953E-4</c:v>
                </c:pt>
                <c:pt idx="219" formatCode="General">
                  <c:v>2.7936138694169499E-4</c:v>
                </c:pt>
                <c:pt idx="220" formatCode="General">
                  <c:v>2.80628983787358E-4</c:v>
                </c:pt>
                <c:pt idx="221" formatCode="General">
                  <c:v>2.8189654139592702E-4</c:v>
                </c:pt>
                <c:pt idx="222" formatCode="General">
                  <c:v>2.8316405922964102E-4</c:v>
                </c:pt>
                <c:pt idx="223" formatCode="General">
                  <c:v>2.8443153673970197E-4</c:v>
                </c:pt>
                <c:pt idx="224" formatCode="General">
                  <c:v>2.8569897336596398E-4</c:v>
                </c:pt>
                <c:pt idx="225" formatCode="General">
                  <c:v>2.8696636853662802E-4</c:v>
                </c:pt>
                <c:pt idx="226" formatCode="General">
                  <c:v>2.8823372166791102E-4</c:v>
                </c:pt>
                <c:pt idx="227" formatCode="General">
                  <c:v>2.8950103216370698E-4</c:v>
                </c:pt>
                <c:pt idx="228" formatCode="General">
                  <c:v>2.90768299415247E-4</c:v>
                </c:pt>
                <c:pt idx="229" formatCode="General">
                  <c:v>2.9203552280072898E-4</c:v>
                </c:pt>
                <c:pt idx="230" formatCode="General">
                  <c:v>2.9330270168494897E-4</c:v>
                </c:pt>
                <c:pt idx="231" formatCode="General">
                  <c:v>2.9456983541891097E-4</c:v>
                </c:pt>
                <c:pt idx="232" formatCode="General">
                  <c:v>2.95836923339427E-4</c:v>
                </c:pt>
                <c:pt idx="233" formatCode="General">
                  <c:v>2.9710396476870297E-4</c:v>
                </c:pt>
                <c:pt idx="234" formatCode="General">
                  <c:v>2.9837095901390101E-4</c:v>
                </c:pt>
                <c:pt idx="235" formatCode="General">
                  <c:v>2.9963790536669801E-4</c:v>
                </c:pt>
                <c:pt idx="236" formatCode="General">
                  <c:v>3.0090480310281998E-4</c:v>
                </c:pt>
                <c:pt idx="237" formatCode="General">
                  <c:v>3.0217165148155903E-4</c:v>
                </c:pt>
                <c:pt idx="238" formatCode="General">
                  <c:v>3.0343844974527401E-4</c:v>
                </c:pt>
                <c:pt idx="239" formatCode="General">
                  <c:v>3.0470519711887201E-4</c:v>
                </c:pt>
                <c:pt idx="240" formatCode="General">
                  <c:v>3.0597189280927002E-4</c:v>
                </c:pt>
                <c:pt idx="241" formatCode="General">
                  <c:v>3.0723853600483599E-4</c:v>
                </c:pt>
                <c:pt idx="242" formatCode="General">
                  <c:v>3.08505125874802E-4</c:v>
                </c:pt>
                <c:pt idx="243" formatCode="General">
                  <c:v>3.0977166156866701E-4</c:v>
                </c:pt>
                <c:pt idx="244" formatCode="General">
                  <c:v>3.1103814221556498E-4</c:v>
                </c:pt>
                <c:pt idx="245" formatCode="General">
                  <c:v>3.1230456692360898E-4</c:v>
                </c:pt>
                <c:pt idx="246" formatCode="General">
                  <c:v>3.13570934779218E-4</c:v>
                </c:pt>
                <c:pt idx="247" formatCode="General">
                  <c:v>3.1483724484640102E-4</c:v>
                </c:pt>
                <c:pt idx="248" formatCode="General">
                  <c:v>3.16103496166028E-4</c:v>
                </c:pt>
                <c:pt idx="249" formatCode="General">
                  <c:v>3.1736968775506001E-4</c:v>
                </c:pt>
                <c:pt idx="250" formatCode="General">
                  <c:v>3.1863581860574997E-4</c:v>
                </c:pt>
                <c:pt idx="251" formatCode="General">
                  <c:v>3.1990188768481399E-4</c:v>
                </c:pt>
                <c:pt idx="252" formatCode="General">
                  <c:v>3.2116789393256097E-4</c:v>
                </c:pt>
                <c:pt idx="253" formatCode="General">
                  <c:v>3.2243383626198903E-4</c:v>
                </c:pt>
                <c:pt idx="254" formatCode="General">
                  <c:v>3.2369971355784399E-4</c:v>
                </c:pt>
                <c:pt idx="255" formatCode="General">
                  <c:v>3.2496552467563701E-4</c:v>
                </c:pt>
                <c:pt idx="256" formatCode="General">
                  <c:v>3.2623126844061399E-4</c:v>
                </c:pt>
                <c:pt idx="257" formatCode="General">
                  <c:v>3.2749694364668801E-4</c:v>
                </c:pt>
                <c:pt idx="258" formatCode="General">
                  <c:v>3.2876254905531702E-4</c:v>
                </c:pt>
                <c:pt idx="259" formatCode="General">
                  <c:v>3.3002808339433701E-4</c:v>
                </c:pt>
                <c:pt idx="260" formatCode="General">
                  <c:v>3.3129354535673999E-4</c:v>
                </c:pt>
                <c:pt idx="261" formatCode="General">
                  <c:v>3.3255893359939001E-4</c:v>
                </c:pt>
                <c:pt idx="262" formatCode="General">
                  <c:v>3.3382424674169699E-4</c:v>
                </c:pt>
                <c:pt idx="263" formatCode="General">
                  <c:v>3.3508948336421102E-4</c:v>
                </c:pt>
                <c:pt idx="264" formatCode="General">
                  <c:v>3.36354642007159E-4</c:v>
                </c:pt>
                <c:pt idx="265" formatCode="General">
                  <c:v>3.3761972116891597E-4</c:v>
                </c:pt>
                <c:pt idx="266" formatCode="General">
                  <c:v>3.3888471930439298E-4</c:v>
                </c:pt>
                <c:pt idx="267" formatCode="General">
                  <c:v>3.4014963482336102E-4</c:v>
                </c:pt>
                <c:pt idx="268" formatCode="General">
                  <c:v>3.41414466088681E-4</c:v>
                </c:pt>
                <c:pt idx="269" formatCode="General">
                  <c:v>3.4267921141445401E-4</c:v>
                </c:pt>
                <c:pt idx="270" formatCode="General">
                  <c:v>3.43943869064083E-4</c:v>
                </c:pt>
                <c:pt idx="271" formatCode="General">
                  <c:v>3.45208437248227E-4</c:v>
                </c:pt>
                <c:pt idx="272" formatCode="General">
                  <c:v>3.46472914122665E-4</c:v>
                </c:pt>
                <c:pt idx="273" formatCode="General">
                  <c:v>3.4773729778604298E-4</c:v>
                </c:pt>
                <c:pt idx="274" formatCode="General">
                  <c:v>3.49001586277507E-4</c:v>
                </c:pt>
                <c:pt idx="275" formatCode="General">
                  <c:v>3.5026577757421801E-4</c:v>
                </c:pt>
                <c:pt idx="276" formatCode="General">
                  <c:v>3.5152986958872899E-4</c:v>
                </c:pt>
                <c:pt idx="277" formatCode="General">
                  <c:v>3.5279386016623198E-4</c:v>
                </c:pt>
                <c:pt idx="278" formatCode="General">
                  <c:v>3.5405774708165399E-4</c:v>
                </c:pt>
                <c:pt idx="279" formatCode="General">
                  <c:v>3.5532152803659299E-4</c:v>
                </c:pt>
                <c:pt idx="280" formatCode="General">
                  <c:v>3.5658520065609501E-4</c:v>
                </c:pt>
                <c:pt idx="281" formatCode="General">
                  <c:v>3.5784876248524998E-4</c:v>
                </c:pt>
                <c:pt idx="282" formatCode="General">
                  <c:v>3.5911221098559702E-4</c:v>
                </c:pt>
                <c:pt idx="283" formatCode="General">
                  <c:v>3.6037554353133102E-4</c:v>
                </c:pt>
                <c:pt idx="284" formatCode="General">
                  <c:v>3.6163875740529301E-4</c:v>
                </c:pt>
                <c:pt idx="285" formatCode="General">
                  <c:v>3.6290184979473301E-4</c:v>
                </c:pt>
                <c:pt idx="286" formatCode="General">
                  <c:v>3.6416481778682198E-4</c:v>
                </c:pt>
                <c:pt idx="287" formatCode="General">
                  <c:v>3.6542765836391101E-4</c:v>
                </c:pt>
                <c:pt idx="288" formatCode="General">
                  <c:v>3.6669036839849701E-4</c:v>
                </c:pt>
                <c:pt idx="289" formatCode="General">
                  <c:v>3.6795294464790401E-4</c:v>
                </c:pt>
                <c:pt idx="290" formatCode="General">
                  <c:v>3.69215383748627E-4</c:v>
                </c:pt>
                <c:pt idx="291" formatCode="General">
                  <c:v>3.7047768221034298E-4</c:v>
                </c:pt>
                <c:pt idx="292" formatCode="General">
                  <c:v>3.7173983640954498E-4</c:v>
                </c:pt>
                <c:pt idx="293" formatCode="General">
                  <c:v>3.7300184258278298E-4</c:v>
                </c:pt>
                <c:pt idx="294" formatCode="General">
                  <c:v>3.7426369681947599E-4</c:v>
                </c:pt>
                <c:pt idx="295" formatCode="General">
                  <c:v>3.75525395054265E-4</c:v>
                </c:pt>
                <c:pt idx="296" formatCode="General">
                  <c:v>3.76786933058875E-4</c:v>
                </c:pt>
                <c:pt idx="297" formatCode="General">
                  <c:v>3.7804830643344602E-4</c:v>
                </c:pt>
                <c:pt idx="298" formatCode="General">
                  <c:v>3.7930951059728801E-4</c:v>
                </c:pt>
                <c:pt idx="299" formatCode="General">
                  <c:v>3.8057054077902198E-4</c:v>
                </c:pt>
                <c:pt idx="300" formatCode="General">
                  <c:v>3.8183139200605301E-4</c:v>
                </c:pt>
                <c:pt idx="301" formatCode="General">
                  <c:v>3.8309205909332699E-4</c:v>
                </c:pt>
                <c:pt idx="302" formatCode="General">
                  <c:v>3.8435253663130701E-4</c:v>
                </c:pt>
                <c:pt idx="303" formatCode="General">
                  <c:v>3.8561281897310902E-4</c:v>
                </c:pt>
                <c:pt idx="304" formatCode="General">
                  <c:v>3.8687290022072898E-4</c:v>
                </c:pt>
                <c:pt idx="305" formatCode="General">
                  <c:v>3.88132774210282E-4</c:v>
                </c:pt>
                <c:pt idx="306" formatCode="General">
                  <c:v>3.8939243449617403E-4</c:v>
                </c:pt>
                <c:pt idx="307" formatCode="General">
                  <c:v>3.9065187433410598E-4</c:v>
                </c:pt>
                <c:pt idx="308" formatCode="General">
                  <c:v>3.9191108666282898E-4</c:v>
                </c:pt>
                <c:pt idx="309" formatCode="General">
                  <c:v>3.9317006408452E-4</c:v>
                </c:pt>
                <c:pt idx="310" formatCode="General">
                  <c:v>3.9442879884366803E-4</c:v>
                </c:pt>
                <c:pt idx="311" formatCode="General">
                  <c:v>3.9568728280433798E-4</c:v>
                </c:pt>
                <c:pt idx="312" formatCode="General">
                  <c:v>3.9694550742566898E-4</c:v>
                </c:pt>
                <c:pt idx="313" formatCode="General">
                  <c:v>3.9820346373543901E-4</c:v>
                </c:pt>
                <c:pt idx="314" formatCode="General">
                  <c:v>3.9946114230152803E-4</c:v>
                </c:pt>
                <c:pt idx="315" formatCode="General">
                  <c:v>4.0071853320107899E-4</c:v>
                </c:pt>
                <c:pt idx="316" formatCode="General">
                  <c:v>4.0197562598714997E-4</c:v>
                </c:pt>
                <c:pt idx="317" formatCode="General">
                  <c:v>4.0323240965261701E-4</c:v>
                </c:pt>
                <c:pt idx="318" formatCode="General">
                  <c:v>4.0448887259106602E-4</c:v>
                </c:pt>
                <c:pt idx="319" formatCode="General">
                  <c:v>4.05745002554402E-4</c:v>
                </c:pt>
                <c:pt idx="320" formatCode="General">
                  <c:v>4.0700078660683601E-4</c:v>
                </c:pt>
                <c:pt idx="321" formatCode="General">
                  <c:v>4.0825621107493299E-4</c:v>
                </c:pt>
                <c:pt idx="322" formatCode="General">
                  <c:v>4.09511261493315E-4</c:v>
                </c:pt>
                <c:pt idx="323" formatCode="General">
                  <c:v>4.1076592254561499E-4</c:v>
                </c:pt>
                <c:pt idx="324" formatCode="General">
                  <c:v>4.1202017800021399E-4</c:v>
                </c:pt>
                <c:pt idx="325" formatCode="General">
                  <c:v>4.1327401064027299E-4</c:v>
                </c:pt>
                <c:pt idx="326" formatCode="General">
                  <c:v>4.1452740218748003E-4</c:v>
                </c:pt>
                <c:pt idx="327" formatCode="General">
                  <c:v>4.1578033321896E-4</c:v>
                </c:pt>
                <c:pt idx="328" formatCode="General">
                  <c:v>4.17032783076656E-4</c:v>
                </c:pt>
                <c:pt idx="329" formatCode="General">
                  <c:v>4.1828472976851102E-4</c:v>
                </c:pt>
                <c:pt idx="330" formatCode="General">
                  <c:v>4.1953614986070699E-4</c:v>
                </c:pt>
                <c:pt idx="331" formatCode="General">
                  <c:v>4.2078701836016798E-4</c:v>
                </c:pt>
                <c:pt idx="332" formatCode="General">
                  <c:v>4.2203730858651701E-4</c:v>
                </c:pt>
                <c:pt idx="333" formatCode="General">
                  <c:v>4.2328699203265599E-4</c:v>
                </c:pt>
                <c:pt idx="334" formatCode="General">
                  <c:v>4.2453603821316098E-4</c:v>
                </c:pt>
                <c:pt idx="335" formatCode="General">
                  <c:v>4.2578441449970899E-4</c:v>
                </c:pt>
                <c:pt idx="336" formatCode="General">
                  <c:v>4.2703208594290702E-4</c:v>
                </c:pt>
                <c:pt idx="337" formatCode="General">
                  <c:v>4.2827901508002598E-4</c:v>
                </c:pt>
                <c:pt idx="338" formatCode="General">
                  <c:v>4.2952516172852401E-4</c:v>
                </c:pt>
                <c:pt idx="339" formatCode="General">
                  <c:v>4.3077048276565999E-4</c:v>
                </c:pt>
                <c:pt idx="340" formatCode="General">
                  <c:v>4.32014931895258E-4</c:v>
                </c:pt>
                <c:pt idx="341" formatCode="General">
                  <c:v>4.3325845940372102E-4</c:v>
                </c:pt>
                <c:pt idx="342" formatCode="General">
                  <c:v>4.34501011908906E-4</c:v>
                </c:pt>
                <c:pt idx="343" formatCode="General">
                  <c:v>4.35742532107642E-4</c:v>
                </c:pt>
                <c:pt idx="344" formatCode="General">
                  <c:v>4.3698295853073703E-4</c:v>
                </c:pt>
                <c:pt idx="345" formatCode="General">
                  <c:v>4.3822222531862502E-4</c:v>
                </c:pt>
                <c:pt idx="346" formatCode="General">
                  <c:v>4.39460262036856E-4</c:v>
                </c:pt>
                <c:pt idx="347" formatCode="General">
                  <c:v>4.4069699355901899E-4</c:v>
                </c:pt>
                <c:pt idx="348" formatCode="General">
                  <c:v>4.4193234005638802E-4</c:v>
                </c:pt>
                <c:pt idx="349" formatCode="General">
                  <c:v>4.4316621714969898E-4</c:v>
                </c:pt>
                <c:pt idx="350" formatCode="General">
                  <c:v>4.4439853630063198E-4</c:v>
                </c:pt>
                <c:pt idx="351" formatCode="General">
                  <c:v>4.4562920555085499E-4</c:v>
                </c:pt>
                <c:pt idx="352" formatCode="General">
                  <c:v>4.4685813075746601E-4</c:v>
                </c:pt>
                <c:pt idx="353" formatCode="General">
                  <c:v>4.4808521752848701E-4</c:v>
                </c:pt>
                <c:pt idx="354" formatCode="General">
                  <c:v>4.4931037413428699E-4</c:v>
                </c:pt>
                <c:pt idx="355" formatCode="General">
                  <c:v>4.5053351576367198E-4</c:v>
                </c:pt>
                <c:pt idx="356" formatCode="General">
                  <c:v>4.5175457060899198E-4</c:v>
                </c:pt>
                <c:pt idx="357" formatCode="General">
                  <c:v>4.52973488401394E-4</c:v>
                </c:pt>
                <c:pt idx="358" formatCode="General">
                  <c:v>4.5419025216642602E-4</c:v>
                </c:pt>
                <c:pt idx="359" formatCode="General">
                  <c:v>4.55404894109941E-4</c:v>
                </c:pt>
                <c:pt idx="360" formatCode="General">
                  <c:v>4.5661751663369203E-4</c:v>
                </c:pt>
                <c:pt idx="361" formatCode="General">
                  <c:v>4.5782831945584602E-4</c:v>
                </c:pt>
                <c:pt idx="362" formatCode="General">
                  <c:v>4.5903763359924E-4</c:v>
                </c:pt>
                <c:pt idx="363" formatCode="General">
                  <c:v>4.6024596257100199E-4</c:v>
                </c:pt>
                <c:pt idx="364" formatCode="General">
                  <c:v>4.6145403050824201E-4</c:v>
                </c:pt>
                <c:pt idx="365" formatCode="General">
                  <c:v>4.6266283690457897E-4</c:v>
                </c:pt>
                <c:pt idx="366" formatCode="General">
                  <c:v>4.6387371896676498E-4</c:v>
                </c:pt>
                <c:pt idx="367" formatCode="General">
                  <c:v>4.6508842791176798E-4</c:v>
                </c:pt>
                <c:pt idx="368" formatCode="General">
                  <c:v>4.6630923803555902E-4</c:v>
                </c:pt>
                <c:pt idx="369" formatCode="General">
                  <c:v>4.67539132134731E-4</c:v>
                </c:pt>
                <c:pt idx="370" formatCode="General">
                  <c:v>4.6878215287805201E-4</c:v>
                </c:pt>
                <c:pt idx="371" formatCode="General">
                  <c:v>4.7004410121641402E-4</c:v>
                </c:pt>
                <c:pt idx="372" formatCode="General">
                  <c:v>4.7133397760653299E-4</c:v>
                </c:pt>
                <c:pt idx="373" formatCode="General">
                  <c:v>4.7282901285889399E-4</c:v>
                </c:pt>
                <c:pt idx="374" formatCode="General">
                  <c:v>4.7389124424139501E-4</c:v>
                </c:pt>
                <c:pt idx="375" formatCode="General">
                  <c:v>4.7501555242932198E-4</c:v>
                </c:pt>
                <c:pt idx="376" formatCode="General">
                  <c:v>4.7613950491531598E-4</c:v>
                </c:pt>
                <c:pt idx="377" formatCode="General">
                  <c:v>4.77269415323253E-4</c:v>
                </c:pt>
                <c:pt idx="378" formatCode="General">
                  <c:v>4.78404306369169E-4</c:v>
                </c:pt>
                <c:pt idx="379" formatCode="General">
                  <c:v>4.7954395062871602E-4</c:v>
                </c:pt>
                <c:pt idx="380" formatCode="General">
                  <c:v>4.8068805258216698E-4</c:v>
                </c:pt>
                <c:pt idx="381" formatCode="General">
                  <c:v>4.81836327962796E-4</c:v>
                </c:pt>
                <c:pt idx="382" formatCode="General">
                  <c:v>4.8298849697511498E-4</c:v>
                </c:pt>
                <c:pt idx="383" formatCode="General">
                  <c:v>4.8414428531338998E-4</c:v>
                </c:pt>
                <c:pt idx="384" formatCode="General">
                  <c:v>4.8530342446535899E-4</c:v>
                </c:pt>
                <c:pt idx="385" formatCode="General">
                  <c:v>4.8646565203002199E-4</c:v>
                </c:pt>
                <c:pt idx="386" formatCode="General">
                  <c:v>4.8763071198773398E-4</c:v>
                </c:pt>
                <c:pt idx="387" formatCode="General">
                  <c:v>4.8879835492567905E-4</c:v>
                </c:pt>
                <c:pt idx="388" formatCode="General">
                  <c:v>4.8996833821743E-4</c:v>
                </c:pt>
                <c:pt idx="389" formatCode="General">
                  <c:v>4.9114042615621496E-4</c:v>
                </c:pt>
                <c:pt idx="390" formatCode="General">
                  <c:v>4.9231439004193797E-4</c:v>
                </c:pt>
                <c:pt idx="391" formatCode="General">
                  <c:v>4.9349000822245903E-4</c:v>
                </c:pt>
                <c:pt idx="392" formatCode="General">
                  <c:v>4.9466706609001601E-4</c:v>
                </c:pt>
                <c:pt idx="393" formatCode="General">
                  <c:v>4.9584535603396204E-4</c:v>
                </c:pt>
                <c:pt idx="394" formatCode="General">
                  <c:v>4.9702467735129299E-4</c:v>
                </c:pt>
                <c:pt idx="395" formatCode="General">
                  <c:v>4.9820483611659699E-4</c:v>
                </c:pt>
                <c:pt idx="396" formatCode="General">
                  <c:v>4.9938564501323605E-4</c:v>
                </c:pt>
                <c:pt idx="397" formatCode="General">
                  <c:v>5.0056692312762895E-4</c:v>
                </c:pt>
                <c:pt idx="398" formatCode="General">
                  <c:v>5.0174849570857195E-4</c:v>
                </c:pt>
                <c:pt idx="399" formatCode="General">
                  <c:v>5.0293019389346504E-4</c:v>
                </c:pt>
                <c:pt idx="400" formatCode="General">
                  <c:v>5.0411185440332404E-4</c:v>
                </c:pt>
                <c:pt idx="401" formatCode="General">
                  <c:v>5.0529331920827903E-4</c:v>
                </c:pt>
                <c:pt idx="402" formatCode="General">
                  <c:v>5.0647443516518105E-4</c:v>
                </c:pt>
                <c:pt idx="403" formatCode="General">
                  <c:v>5.0765505362870605E-4</c:v>
                </c:pt>
                <c:pt idx="404" formatCode="General">
                  <c:v>5.08835030037185E-4</c:v>
                </c:pt>
                <c:pt idx="405" formatCode="General">
                  <c:v>5.1001422347409897E-4</c:v>
                </c:pt>
                <c:pt idx="406" formatCode="General">
                  <c:v>5.1119249620594205E-4</c:v>
                </c:pt>
                <c:pt idx="407" formatCode="General">
                  <c:v>5.1236971319684299E-4</c:v>
                </c:pt>
                <c:pt idx="408" formatCode="General">
                  <c:v>5.1354574160001405E-4</c:v>
                </c:pt>
                <c:pt idx="409" formatCode="General">
                  <c:v>5.14720450225732E-4</c:v>
                </c:pt>
                <c:pt idx="410" formatCode="General">
                  <c:v>5.1589370898520801E-4</c:v>
                </c:pt>
                <c:pt idx="411" formatCode="General">
                  <c:v>5.1706538830925805E-4</c:v>
                </c:pt>
                <c:pt idx="412" formatCode="General">
                  <c:v>5.1823535854024505E-4</c:v>
                </c:pt>
                <c:pt idx="413" formatCode="General">
                  <c:v>5.1940348929531302E-4</c:v>
                </c:pt>
                <c:pt idx="414" formatCode="General">
                  <c:v>5.2056964879834504E-4</c:v>
                </c:pt>
                <c:pt idx="415" formatCode="General">
                  <c:v>5.2173370317753597E-4</c:v>
                </c:pt>
                <c:pt idx="416" formatCode="General">
                  <c:v>5.2289551572479805E-4</c:v>
                </c:pt>
                <c:pt idx="417" formatCode="General">
                  <c:v>5.2405494611247605E-4</c:v>
                </c:pt>
                <c:pt idx="418" formatCode="General">
                  <c:v>5.2521184956203296E-4</c:v>
                </c:pt>
                <c:pt idx="419" formatCode="General">
                  <c:v>5.2636607595838098E-4</c:v>
                </c:pt>
                <c:pt idx="420" formatCode="General">
                  <c:v>5.2751746890247698E-4</c:v>
                </c:pt>
                <c:pt idx="421" formatCode="General">
                  <c:v>5.2866586469346103E-4</c:v>
                </c:pt>
                <c:pt idx="422" formatCode="General">
                  <c:v>5.2981109123016799E-4</c:v>
                </c:pt>
                <c:pt idx="423" formatCode="General">
                  <c:v>5.3095296682001804E-4</c:v>
                </c:pt>
                <c:pt idx="424" formatCode="General">
                  <c:v>5.3209129888122798E-4</c:v>
                </c:pt>
                <c:pt idx="425" formatCode="General">
                  <c:v>5.3322588252173496E-4</c:v>
                </c:pt>
                <c:pt idx="426" formatCode="General">
                  <c:v>5.3322588252173496E-4</c:v>
                </c:pt>
                <c:pt idx="427" formatCode="General">
                  <c:v>5.3322588252173496E-4</c:v>
                </c:pt>
                <c:pt idx="428" formatCode="General">
                  <c:v>5.3322588252173496E-4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Implicit_Fracs!$C$5:$C$433</c:f>
              <c:numCache>
                <c:formatCode>General</c:formatCode>
                <c:ptCount val="429"/>
                <c:pt idx="0">
                  <c:v>0.14834403257533901</c:v>
                </c:pt>
                <c:pt idx="1">
                  <c:v>0.148665981299342</c:v>
                </c:pt>
                <c:pt idx="2">
                  <c:v>0.14885657181058201</c:v>
                </c:pt>
                <c:pt idx="3">
                  <c:v>0.148992995554593</c:v>
                </c:pt>
                <c:pt idx="4">
                  <c:v>0.149099636770606</c:v>
                </c:pt>
                <c:pt idx="5">
                  <c:v>0.14918738851616201</c:v>
                </c:pt>
                <c:pt idx="6">
                  <c:v>0.149262072400176</c:v>
                </c:pt>
                <c:pt idx="7">
                  <c:v>0.14932716894613801</c:v>
                </c:pt>
                <c:pt idx="8">
                  <c:v>0.149384926549434</c:v>
                </c:pt>
                <c:pt idx="9">
                  <c:v>0.149436882669129</c:v>
                </c:pt>
                <c:pt idx="10">
                  <c:v>0.14948413551754999</c:v>
                </c:pt>
                <c:pt idx="11">
                  <c:v>0.14952749714989999</c:v>
                </c:pt>
                <c:pt idx="12">
                  <c:v>0.14956758513403501</c:v>
                </c:pt>
                <c:pt idx="13">
                  <c:v>0.149604880194255</c:v>
                </c:pt>
                <c:pt idx="14">
                  <c:v>0.149639763948056</c:v>
                </c:pt>
                <c:pt idx="15">
                  <c:v>0.14967254445851499</c:v>
                </c:pt>
                <c:pt idx="16">
                  <c:v>0.14970347404029699</c:v>
                </c:pt>
                <c:pt idx="17">
                  <c:v>0.14973276197833499</c:v>
                </c:pt>
                <c:pt idx="18">
                  <c:v>0.14976058381045501</c:v>
                </c:pt>
                <c:pt idx="19">
                  <c:v>0.14978708823165199</c:v>
                </c:pt>
                <c:pt idx="20">
                  <c:v>0.149812402316223</c:v>
                </c:pt>
                <c:pt idx="21">
                  <c:v>0.1498366355271</c:v>
                </c:pt>
                <c:pt idx="22">
                  <c:v>0.149859882835681</c:v>
                </c:pt>
                <c:pt idx="23">
                  <c:v>0.14988222717910499</c:v>
                </c:pt>
                <c:pt idx="24">
                  <c:v>0.149903741417095</c:v>
                </c:pt>
                <c:pt idx="25">
                  <c:v>0.14992448990599599</c:v>
                </c:pt>
                <c:pt idx="26">
                  <c:v>0.149944529776563</c:v>
                </c:pt>
                <c:pt idx="27">
                  <c:v>0.14996391198005099</c:v>
                </c:pt>
                <c:pt idx="28">
                  <c:v>0.149982682151303</c:v>
                </c:pt>
                <c:pt idx="29">
                  <c:v>0.15000088132599401</c:v>
                </c:pt>
                <c:pt idx="30">
                  <c:v>0.15001854654067001</c:v>
                </c:pt>
                <c:pt idx="31">
                  <c:v>0.15003571133785801</c:v>
                </c:pt>
                <c:pt idx="32">
                  <c:v>0.150052406193732</c:v>
                </c:pt>
                <c:pt idx="33">
                  <c:v>0.15006865888218199</c:v>
                </c:pt>
                <c:pt idx="34">
                  <c:v>0.150084494786316</c:v>
                </c:pt>
                <c:pt idx="35">
                  <c:v>0.150099937166255</c:v>
                </c:pt>
                <c:pt idx="36">
                  <c:v>0.150115007390385</c:v>
                </c:pt>
                <c:pt idx="37">
                  <c:v>0.15012972513591</c:v>
                </c:pt>
                <c:pt idx="38">
                  <c:v>0.150144108564637</c:v>
                </c:pt>
                <c:pt idx="39">
                  <c:v>0.150158174475406</c:v>
                </c:pt>
                <c:pt idx="40">
                  <c:v>0.150171938437756</c:v>
                </c:pt>
                <c:pt idx="41">
                  <c:v>0.150185414909564</c:v>
                </c:pt>
                <c:pt idx="42">
                  <c:v>0.15019861734092199</c:v>
                </c:pt>
                <c:pt idx="43">
                  <c:v>0.15021155826613999</c:v>
                </c:pt>
                <c:pt idx="44">
                  <c:v>0.15022424938546</c:v>
                </c:pt>
                <c:pt idx="45">
                  <c:v>0.150236701637844</c:v>
                </c:pt>
                <c:pt idx="46">
                  <c:v>0.15024892526598299</c:v>
                </c:pt>
                <c:pt idx="47">
                  <c:v>0.15026092987449099</c:v>
                </c:pt>
                <c:pt idx="48">
                  <c:v>0.15027272448214299</c:v>
                </c:pt>
                <c:pt idx="49">
                  <c:v>0.15028431756886099</c:v>
                </c:pt>
                <c:pt idx="50">
                  <c:v>0.15029571711807699</c:v>
                </c:pt>
                <c:pt idx="51">
                  <c:v>0.150306930655007</c:v>
                </c:pt>
                <c:pt idx="52">
                  <c:v>0.15031796528130001</c:v>
                </c:pt>
                <c:pt idx="53">
                  <c:v>0.15032882770646999</c:v>
                </c:pt>
                <c:pt idx="54">
                  <c:v>0.150339524276458</c:v>
                </c:pt>
                <c:pt idx="55">
                  <c:v>0.15035006099964199</c:v>
                </c:pt>
                <c:pt idx="56">
                  <c:v>0.150360443570554</c:v>
                </c:pt>
                <c:pt idx="57">
                  <c:v>0.15037067739155</c:v>
                </c:pt>
                <c:pt idx="58">
                  <c:v>0.15038076759263999</c:v>
                </c:pt>
                <c:pt idx="59">
                  <c:v>0.15039071904966</c:v>
                </c:pt>
                <c:pt idx="60">
                  <c:v>0.15040053640095</c:v>
                </c:pt>
                <c:pt idx="61">
                  <c:v>0.150410224062694</c:v>
                </c:pt>
                <c:pt idx="62">
                  <c:v>0.15041978624302799</c:v>
                </c:pt>
                <c:pt idx="63">
                  <c:v>0.15042922695505201</c:v>
                </c:pt>
                <c:pt idx="64">
                  <c:v>0.15043855002884099</c:v>
                </c:pt>
                <c:pt idx="65">
                  <c:v>0.15044775912253899</c:v>
                </c:pt>
                <c:pt idx="66">
                  <c:v>0.15045685773263101</c:v>
                </c:pt>
                <c:pt idx="67">
                  <c:v>0.15046584920345499</c:v>
                </c:pt>
                <c:pt idx="68">
                  <c:v>0.15047473673602399</c:v>
                </c:pt>
                <c:pt idx="69">
                  <c:v>0.15048352339622401</c:v>
                </c:pt>
                <c:pt idx="70">
                  <c:v>0.150492212122426</c:v>
                </c:pt>
                <c:pt idx="71">
                  <c:v>0.15050080573257699</c:v>
                </c:pt>
                <c:pt idx="72">
                  <c:v>0.150509306930797</c:v>
                </c:pt>
                <c:pt idx="73">
                  <c:v>0.15051771831354299</c:v>
                </c:pt>
                <c:pt idx="74">
                  <c:v>0.150526042375347</c:v>
                </c:pt>
                <c:pt idx="75">
                  <c:v>0.15053428151419099</c:v>
                </c:pt>
                <c:pt idx="76">
                  <c:v>0.15054243803652201</c:v>
                </c:pt>
                <c:pt idx="77">
                  <c:v>0.150550514161956</c:v>
                </c:pt>
                <c:pt idx="78">
                  <c:v>0.15055851202767501</c:v>
                </c:pt>
                <c:pt idx="79">
                  <c:v>0.15056643369255601</c:v>
                </c:pt>
                <c:pt idx="80">
                  <c:v>0.15057428114104501</c:v>
                </c:pt>
                <c:pt idx="81">
                  <c:v>0.150582056286794</c:v>
                </c:pt>
                <c:pt idx="82">
                  <c:v>0.15058976097607599</c:v>
                </c:pt>
                <c:pt idx="83">
                  <c:v>0.15059739699100499</c:v>
                </c:pt>
                <c:pt idx="84">
                  <c:v>0.15060496605256099</c:v>
                </c:pt>
                <c:pt idx="85">
                  <c:v>0.15061246982344101</c:v>
                </c:pt>
                <c:pt idx="86">
                  <c:v>0.150619909910747</c:v>
                </c:pt>
                <c:pt idx="87">
                  <c:v>0.150627287868522</c:v>
                </c:pt>
                <c:pt idx="88">
                  <c:v>0.15063460520014599</c:v>
                </c:pt>
                <c:pt idx="89">
                  <c:v>0.15064186336059401</c:v>
                </c:pt>
                <c:pt idx="90">
                  <c:v>0.15064906375857501</c:v>
                </c:pt>
                <c:pt idx="91">
                  <c:v>0.15065620775855501</c:v>
                </c:pt>
                <c:pt idx="92">
                  <c:v>0.15066329668266801</c:v>
                </c:pt>
                <c:pt idx="93">
                  <c:v>0.150670331812534</c:v>
                </c:pt>
                <c:pt idx="94">
                  <c:v>0.15067731439096901</c:v>
                </c:pt>
                <c:pt idx="95">
                  <c:v>0.15068424562362001</c:v>
                </c:pt>
                <c:pt idx="96">
                  <c:v>0.15069112668050799</c:v>
                </c:pt>
                <c:pt idx="97">
                  <c:v>0.150697958697493</c:v>
                </c:pt>
                <c:pt idx="98">
                  <c:v>0.15070474277766999</c:v>
                </c:pt>
                <c:pt idx="99">
                  <c:v>0.15071147999269399</c:v>
                </c:pt>
                <c:pt idx="100">
                  <c:v>0.15071817138403601</c:v>
                </c:pt>
                <c:pt idx="101">
                  <c:v>0.15072481796418</c:v>
                </c:pt>
                <c:pt idx="102">
                  <c:v>0.15073142071776999</c:v>
                </c:pt>
                <c:pt idx="103">
                  <c:v>0.150737980602688</c:v>
                </c:pt>
                <c:pt idx="104">
                  <c:v>0.15074449855109401</c:v>
                </c:pt>
                <c:pt idx="105">
                  <c:v>0.150750975470411</c:v>
                </c:pt>
                <c:pt idx="106">
                  <c:v>0.15075741224426301</c:v>
                </c:pt>
                <c:pt idx="107">
                  <c:v>0.150763809733378</c:v>
                </c:pt>
                <c:pt idx="108">
                  <c:v>0.150770168776443</c:v>
                </c:pt>
                <c:pt idx="109">
                  <c:v>0.15077649019091799</c:v>
                </c:pt>
                <c:pt idx="110">
                  <c:v>0.15078277477382701</c:v>
                </c:pt>
                <c:pt idx="111">
                  <c:v>0.15078902330249899</c:v>
                </c:pt>
                <c:pt idx="112">
                  <c:v>0.15079523653528601</c:v>
                </c:pt>
                <c:pt idx="113">
                  <c:v>0.15080141521224799</c:v>
                </c:pt>
                <c:pt idx="114">
                  <c:v>0.15080756005580601</c:v>
                </c:pt>
                <c:pt idx="115">
                  <c:v>0.15081367177137101</c:v>
                </c:pt>
                <c:pt idx="116">
                  <c:v>0.15081975104794701</c:v>
                </c:pt>
                <c:pt idx="117">
                  <c:v>0.15082579855870401</c:v>
                </c:pt>
                <c:pt idx="118">
                  <c:v>0.15083181496153</c:v>
                </c:pt>
                <c:pt idx="119">
                  <c:v>0.150837800899567</c:v>
                </c:pt>
                <c:pt idx="120">
                  <c:v>0.15084375700171301</c:v>
                </c:pt>
                <c:pt idx="121">
                  <c:v>0.15084968388311501</c:v>
                </c:pt>
                <c:pt idx="122">
                  <c:v>0.15085558214563499</c:v>
                </c:pt>
                <c:pt idx="123">
                  <c:v>0.15086145237830201</c:v>
                </c:pt>
                <c:pt idx="124">
                  <c:v>0.150867295157746</c:v>
                </c:pt>
                <c:pt idx="125">
                  <c:v>0.150873111048616</c:v>
                </c:pt>
                <c:pt idx="126">
                  <c:v>0.15087890060397599</c:v>
                </c:pt>
                <c:pt idx="127">
                  <c:v>0.150884664365695</c:v>
                </c:pt>
                <c:pt idx="128">
                  <c:v>0.150890402864817</c:v>
                </c:pt>
                <c:pt idx="129">
                  <c:v>0.15089611662192001</c:v>
                </c:pt>
                <c:pt idx="130">
                  <c:v>0.15090180614745699</c:v>
                </c:pt>
                <c:pt idx="131">
                  <c:v>0.150907471942094</c:v>
                </c:pt>
                <c:pt idx="132">
                  <c:v>0.15091311449702499</c:v>
                </c:pt>
                <c:pt idx="133">
                  <c:v>0.15091873429428199</c:v>
                </c:pt>
                <c:pt idx="134">
                  <c:v>0.15092433180703799</c:v>
                </c:pt>
                <c:pt idx="135">
                  <c:v>0.15092990749988699</c:v>
                </c:pt>
                <c:pt idx="136">
                  <c:v>0.15093546182913001</c:v>
                </c:pt>
                <c:pt idx="137">
                  <c:v>0.150940995243036</c:v>
                </c:pt>
                <c:pt idx="138">
                  <c:v>0.150946508182107</c:v>
                </c:pt>
                <c:pt idx="139">
                  <c:v>0.15095200107932999</c:v>
                </c:pt>
                <c:pt idx="140">
                  <c:v>0.15095747436041301</c:v>
                </c:pt>
                <c:pt idx="141">
                  <c:v>0.15096292844402701</c:v>
                </c:pt>
                <c:pt idx="142">
                  <c:v>0.15096836374202899</c:v>
                </c:pt>
                <c:pt idx="143">
                  <c:v>0.150973780659685</c:v>
                </c:pt>
                <c:pt idx="144">
                  <c:v>0.150979179595883</c:v>
                </c:pt>
                <c:pt idx="145">
                  <c:v>0.15098456094333701</c:v>
                </c:pt>
                <c:pt idx="146">
                  <c:v>0.150989925088791</c:v>
                </c:pt>
                <c:pt idx="147">
                  <c:v>0.150995272413214</c:v>
                </c:pt>
                <c:pt idx="148">
                  <c:v>0.151000603291985</c:v>
                </c:pt>
                <c:pt idx="149">
                  <c:v>0.15100591809507899</c:v>
                </c:pt>
                <c:pt idx="150">
                  <c:v>0.151011217187247</c:v>
                </c:pt>
                <c:pt idx="151">
                  <c:v>0.151016500928183</c:v>
                </c:pt>
                <c:pt idx="152">
                  <c:v>0.15102176967270101</c:v>
                </c:pt>
                <c:pt idx="153">
                  <c:v>0.151027023770889</c:v>
                </c:pt>
                <c:pt idx="154">
                  <c:v>0.15103226356827601</c:v>
                </c:pt>
                <c:pt idx="155">
                  <c:v>0.15103748940598399</c:v>
                </c:pt>
                <c:pt idx="156">
                  <c:v>0.15104270162087899</c:v>
                </c:pt>
                <c:pt idx="157">
                  <c:v>0.15104790054571901</c:v>
                </c:pt>
                <c:pt idx="158">
                  <c:v>0.151053086509295</c:v>
                </c:pt>
                <c:pt idx="159">
                  <c:v>0.151058259836576</c:v>
                </c:pt>
                <c:pt idx="160">
                  <c:v>0.151063420848841</c:v>
                </c:pt>
                <c:pt idx="161">
                  <c:v>0.15106856986381501</c:v>
                </c:pt>
                <c:pt idx="162">
                  <c:v>0.15107370719579899</c:v>
                </c:pt>
                <c:pt idx="163">
                  <c:v>0.15107883315579601</c:v>
                </c:pt>
                <c:pt idx="164">
                  <c:v>0.15108394805163999</c:v>
                </c:pt>
                <c:pt idx="165">
                  <c:v>0.151089052188111</c:v>
                </c:pt>
                <c:pt idx="166">
                  <c:v>0.15109414586706299</c:v>
                </c:pt>
                <c:pt idx="167">
                  <c:v>0.15109922938753401</c:v>
                </c:pt>
                <c:pt idx="168">
                  <c:v>0.151104303045864</c:v>
                </c:pt>
                <c:pt idx="169">
                  <c:v>0.15110936713581</c:v>
                </c:pt>
                <c:pt idx="170">
                  <c:v>0.15111442194865099</c:v>
                </c:pt>
                <c:pt idx="171">
                  <c:v>0.15111946777330301</c:v>
                </c:pt>
                <c:pt idx="172">
                  <c:v>0.15112450489642101</c:v>
                </c:pt>
                <c:pt idx="173">
                  <c:v>0.151129533602507</c:v>
                </c:pt>
                <c:pt idx="174">
                  <c:v>0.151134554174012</c:v>
                </c:pt>
                <c:pt idx="175">
                  <c:v>0.15113956689143801</c:v>
                </c:pt>
                <c:pt idx="176">
                  <c:v>0.151144572033441</c:v>
                </c:pt>
                <c:pt idx="177">
                  <c:v>0.15114956987692699</c:v>
                </c:pt>
                <c:pt idx="178">
                  <c:v>0.151154560697151</c:v>
                </c:pt>
                <c:pt idx="179">
                  <c:v>0.15115954476781401</c:v>
                </c:pt>
                <c:pt idx="180">
                  <c:v>0.15116452236115999</c:v>
                </c:pt>
                <c:pt idx="181">
                  <c:v>0.15116949374806701</c:v>
                </c:pt>
                <c:pt idx="182">
                  <c:v>0.15117445919814301</c:v>
                </c:pt>
                <c:pt idx="183">
                  <c:v>0.15117941897982201</c:v>
                </c:pt>
                <c:pt idx="184">
                  <c:v>0.15118437336044799</c:v>
                </c:pt>
                <c:pt idx="185">
                  <c:v>0.15118932260637399</c:v>
                </c:pt>
                <c:pt idx="186">
                  <c:v>0.151194266983051</c:v>
                </c:pt>
                <c:pt idx="187">
                  <c:v>0.151199206755115</c:v>
                </c:pt>
                <c:pt idx="188">
                  <c:v>0.15120414218648101</c:v>
                </c:pt>
                <c:pt idx="189">
                  <c:v>0.15120907354043001</c:v>
                </c:pt>
                <c:pt idx="190">
                  <c:v>0.15121400107969801</c:v>
                </c:pt>
                <c:pt idx="191">
                  <c:v>0.151218925066569</c:v>
                </c:pt>
                <c:pt idx="192">
                  <c:v>0.151223845762957</c:v>
                </c:pt>
                <c:pt idx="193">
                  <c:v>0.15122876343050101</c:v>
                </c:pt>
                <c:pt idx="194">
                  <c:v>0.15123367833065199</c:v>
                </c:pt>
                <c:pt idx="195">
                  <c:v>0.15123859072475801</c:v>
                </c:pt>
                <c:pt idx="196">
                  <c:v>0.15124350087416</c:v>
                </c:pt>
                <c:pt idx="197">
                  <c:v>0.15124840904027601</c:v>
                </c:pt>
                <c:pt idx="198">
                  <c:v>0.15125331548469201</c:v>
                </c:pt>
                <c:pt idx="199">
                  <c:v>0.151258220469254</c:v>
                </c:pt>
                <c:pt idx="200">
                  <c:v>0.15126312425615501</c:v>
                </c:pt>
                <c:pt idx="201">
                  <c:v>0.15126802710803</c:v>
                </c:pt>
                <c:pt idx="202">
                  <c:v>0.15127292928804401</c:v>
                </c:pt>
                <c:pt idx="203">
                  <c:v>0.15127783105998799</c:v>
                </c:pt>
                <c:pt idx="204">
                  <c:v>0.151282732688371</c:v>
                </c:pt>
                <c:pt idx="205">
                  <c:v>0.15128763443851101</c:v>
                </c:pt>
                <c:pt idx="206">
                  <c:v>0.15129253657663599</c:v>
                </c:pt>
                <c:pt idx="207">
                  <c:v>0.151297439369977</c:v>
                </c:pt>
                <c:pt idx="208">
                  <c:v>0.15130234308686399</c:v>
                </c:pt>
                <c:pt idx="209">
                  <c:v>0.15130724799683001</c:v>
                </c:pt>
                <c:pt idx="210">
                  <c:v>0.151312154370704</c:v>
                </c:pt>
                <c:pt idx="211">
                  <c:v>0.15131706248071999</c:v>
                </c:pt>
                <c:pt idx="212">
                  <c:v>0.151321972600613</c:v>
                </c:pt>
                <c:pt idx="213">
                  <c:v>0.15132688500573099</c:v>
                </c:pt>
                <c:pt idx="214">
                  <c:v>0.15133179997313401</c:v>
                </c:pt>
                <c:pt idx="215">
                  <c:v>0.15133671778170901</c:v>
                </c:pt>
                <c:pt idx="216">
                  <c:v>0.15134163871227799</c:v>
                </c:pt>
                <c:pt idx="217">
                  <c:v>0.15134656304770899</c:v>
                </c:pt>
                <c:pt idx="218">
                  <c:v>0.151351491073036</c:v>
                </c:pt>
                <c:pt idx="219">
                  <c:v>0.15135642307556699</c:v>
                </c:pt>
                <c:pt idx="220">
                  <c:v>0.15136135934501599</c:v>
                </c:pt>
                <c:pt idx="221">
                  <c:v>0.15136630017361499</c:v>
                </c:pt>
                <c:pt idx="222">
                  <c:v>0.15137124585624401</c:v>
                </c:pt>
                <c:pt idx="223">
                  <c:v>0.15137619669056099</c:v>
                </c:pt>
                <c:pt idx="224">
                  <c:v>0.15138115297712701</c:v>
                </c:pt>
                <c:pt idx="225">
                  <c:v>0.15138611501954799</c:v>
                </c:pt>
                <c:pt idx="226">
                  <c:v>0.151391083124608</c:v>
                </c:pt>
                <c:pt idx="227">
                  <c:v>0.15139605760241101</c:v>
                </c:pt>
                <c:pt idx="228">
                  <c:v>0.15140103876652999</c:v>
                </c:pt>
                <c:pt idx="229">
                  <c:v>0.151406026934153</c:v>
                </c:pt>
                <c:pt idx="230">
                  <c:v>0.151411022426236</c:v>
                </c:pt>
                <c:pt idx="231">
                  <c:v>0.15141602556766401</c:v>
                </c:pt>
                <c:pt idx="232">
                  <c:v>0.151421036687413</c:v>
                </c:pt>
                <c:pt idx="233">
                  <c:v>0.15142605611871501</c:v>
                </c:pt>
                <c:pt idx="234">
                  <c:v>0.15143108419923301</c:v>
                </c:pt>
                <c:pt idx="235">
                  <c:v>0.15143612127123601</c:v>
                </c:pt>
                <c:pt idx="236">
                  <c:v>0.151441167681788</c:v>
                </c:pt>
                <c:pt idx="237">
                  <c:v>0.15144622378292899</c:v>
                </c:pt>
                <c:pt idx="238">
                  <c:v>0.15145128993187901</c:v>
                </c:pt>
                <c:pt idx="239">
                  <c:v>0.15145636649123601</c:v>
                </c:pt>
                <c:pt idx="240">
                  <c:v>0.151461453829181</c:v>
                </c:pt>
                <c:pt idx="241">
                  <c:v>0.15146655231970199</c:v>
                </c:pt>
                <c:pt idx="242">
                  <c:v>0.15147166234281201</c:v>
                </c:pt>
                <c:pt idx="243">
                  <c:v>0.15147678428477901</c:v>
                </c:pt>
                <c:pt idx="244">
                  <c:v>0.15148191853837101</c:v>
                </c:pt>
                <c:pt idx="245">
                  <c:v>0.15148706550310001</c:v>
                </c:pt>
                <c:pt idx="246">
                  <c:v>0.15149222558547901</c:v>
                </c:pt>
                <c:pt idx="247">
                  <c:v>0.15149739919929101</c:v>
                </c:pt>
                <c:pt idx="248">
                  <c:v>0.151502586765865</c:v>
                </c:pt>
                <c:pt idx="249">
                  <c:v>0.15150778871436299</c:v>
                </c:pt>
                <c:pt idx="250">
                  <c:v>0.15151300548208099</c:v>
                </c:pt>
                <c:pt idx="251">
                  <c:v>0.15151823751475499</c:v>
                </c:pt>
                <c:pt idx="252">
                  <c:v>0.151523485266887</c:v>
                </c:pt>
                <c:pt idx="253">
                  <c:v>0.15152874920207901</c:v>
                </c:pt>
                <c:pt idx="254">
                  <c:v>0.15153402979338501</c:v>
                </c:pt>
                <c:pt idx="255">
                  <c:v>0.151539327523669</c:v>
                </c:pt>
                <c:pt idx="256">
                  <c:v>0.15154464288599101</c:v>
                </c:pt>
                <c:pt idx="257">
                  <c:v>0.151549976383996</c:v>
                </c:pt>
                <c:pt idx="258">
                  <c:v>0.151555328532327</c:v>
                </c:pt>
                <c:pt idx="259">
                  <c:v>0.151560699857057</c:v>
                </c:pt>
                <c:pt idx="260">
                  <c:v>0.15156609089613299</c:v>
                </c:pt>
                <c:pt idx="261">
                  <c:v>0.151571502199847</c:v>
                </c:pt>
                <c:pt idx="262">
                  <c:v>0.15157693433132299</c:v>
                </c:pt>
                <c:pt idx="263">
                  <c:v>0.15158238786702799</c:v>
                </c:pt>
                <c:pt idx="264">
                  <c:v>0.15158786339730801</c:v>
                </c:pt>
                <c:pt idx="265">
                  <c:v>0.151593361526943</c:v>
                </c:pt>
                <c:pt idx="266">
                  <c:v>0.151598882875734</c:v>
                </c:pt>
                <c:pt idx="267">
                  <c:v>0.151604428079118</c:v>
                </c:pt>
                <c:pt idx="268">
                  <c:v>0.15160999778880499</c:v>
                </c:pt>
                <c:pt idx="269">
                  <c:v>0.15161559267345201</c:v>
                </c:pt>
                <c:pt idx="270">
                  <c:v>0.15162121341937199</c:v>
                </c:pt>
                <c:pt idx="271">
                  <c:v>0.15162686073126999</c:v>
                </c:pt>
                <c:pt idx="272">
                  <c:v>0.15163253533302101</c:v>
                </c:pt>
                <c:pt idx="273">
                  <c:v>0.15163823796849099</c:v>
                </c:pt>
                <c:pt idx="274">
                  <c:v>0.151643969402387</c:v>
                </c:pt>
                <c:pt idx="275">
                  <c:v>0.151649730421168</c:v>
                </c:pt>
                <c:pt idx="276">
                  <c:v>0.151655521833991</c:v>
                </c:pt>
                <c:pt idx="277">
                  <c:v>0.15166134447370699</c:v>
                </c:pt>
                <c:pt idx="278">
                  <c:v>0.15166719919792301</c:v>
                </c:pt>
                <c:pt idx="279">
                  <c:v>0.151673086890104</c:v>
                </c:pt>
                <c:pt idx="280">
                  <c:v>0.151679008460749</c:v>
                </c:pt>
                <c:pt idx="281">
                  <c:v>0.15168496484862301</c:v>
                </c:pt>
                <c:pt idx="282">
                  <c:v>0.151690957022064</c:v>
                </c:pt>
                <c:pt idx="283">
                  <c:v>0.15169698598036199</c:v>
                </c:pt>
                <c:pt idx="284">
                  <c:v>0.15170305275521301</c:v>
                </c:pt>
                <c:pt idx="285">
                  <c:v>0.15170915841226601</c:v>
                </c:pt>
                <c:pt idx="286">
                  <c:v>0.15171530405274999</c:v>
                </c:pt>
                <c:pt idx="287">
                  <c:v>0.151721490815209</c:v>
                </c:pt>
                <c:pt idx="288">
                  <c:v>0.15172771987733</c:v>
                </c:pt>
                <c:pt idx="289">
                  <c:v>0.15173399245789099</c:v>
                </c:pt>
                <c:pt idx="290">
                  <c:v>0.151740309818822</c:v>
                </c:pt>
                <c:pt idx="291">
                  <c:v>0.15174667326740399</c:v>
                </c:pt>
                <c:pt idx="292">
                  <c:v>0.15175308415859301</c:v>
                </c:pt>
                <c:pt idx="293">
                  <c:v>0.15175954389750801</c:v>
                </c:pt>
                <c:pt idx="294">
                  <c:v>0.15176605394206599</c:v>
                </c:pt>
                <c:pt idx="295">
                  <c:v>0.15177261580580301</c:v>
                </c:pt>
                <c:pt idx="296">
                  <c:v>0.15177923106086699</c:v>
                </c:pt>
                <c:pt idx="297">
                  <c:v>0.15178590134123199</c:v>
                </c:pt>
                <c:pt idx="298">
                  <c:v>0.15179262834611101</c:v>
                </c:pt>
                <c:pt idx="299">
                  <c:v>0.151799413843622</c:v>
                </c:pt>
                <c:pt idx="300">
                  <c:v>0.15180625967469799</c:v>
                </c:pt>
                <c:pt idx="301">
                  <c:v>0.15181316775728701</c:v>
                </c:pt>
                <c:pt idx="302">
                  <c:v>0.15182014009084099</c:v>
                </c:pt>
                <c:pt idx="303">
                  <c:v>0.15182717876114701</c:v>
                </c:pt>
                <c:pt idx="304">
                  <c:v>0.15183428594550499</c:v>
                </c:pt>
                <c:pt idx="305">
                  <c:v>0.1518414639183</c:v>
                </c:pt>
                <c:pt idx="306">
                  <c:v>0.15184871505700201</c:v>
                </c:pt>
                <c:pt idx="307">
                  <c:v>0.151856041848625</c:v>
                </c:pt>
                <c:pt idx="308">
                  <c:v>0.15186344689669401</c:v>
                </c:pt>
                <c:pt idx="309">
                  <c:v>0.15187093292877399</c:v>
                </c:pt>
                <c:pt idx="310">
                  <c:v>0.151878502804598</c:v>
                </c:pt>
                <c:pt idx="311">
                  <c:v>0.151886159524873</c:v>
                </c:pt>
                <c:pt idx="312">
                  <c:v>0.151893906240816</c:v>
                </c:pt>
                <c:pt idx="313">
                  <c:v>0.15190174626450101</c:v>
                </c:pt>
                <c:pt idx="314">
                  <c:v>0.151909683080096</c:v>
                </c:pt>
                <c:pt idx="315">
                  <c:v>0.151917720356082</c:v>
                </c:pt>
                <c:pt idx="316">
                  <c:v>0.151925861958571</c:v>
                </c:pt>
                <c:pt idx="317">
                  <c:v>0.151934111965809</c:v>
                </c:pt>
                <c:pt idx="318">
                  <c:v>0.15194247468403399</c:v>
                </c:pt>
                <c:pt idx="319">
                  <c:v>0.15195095466480199</c:v>
                </c:pt>
                <c:pt idx="320">
                  <c:v>0.15195955672397199</c:v>
                </c:pt>
                <c:pt idx="321">
                  <c:v>0.15196828596252299</c:v>
                </c:pt>
                <c:pt idx="322">
                  <c:v>0.151977147789425</c:v>
                </c:pt>
                <c:pt idx="323">
                  <c:v>0.15198614794679999</c:v>
                </c:pt>
                <c:pt idx="324">
                  <c:v>0.15199529253765701</c:v>
                </c:pt>
                <c:pt idx="325">
                  <c:v>0.15200458805650099</c:v>
                </c:pt>
                <c:pt idx="326">
                  <c:v>0.152014041423187</c:v>
                </c:pt>
                <c:pt idx="327">
                  <c:v>0.152023660020421</c:v>
                </c:pt>
                <c:pt idx="328">
                  <c:v>0.152033451735373</c:v>
                </c:pt>
                <c:pt idx="329">
                  <c:v>0.15204342500595799</c:v>
                </c:pt>
                <c:pt idx="330">
                  <c:v>0.15205358887237</c:v>
                </c:pt>
                <c:pt idx="331">
                  <c:v>0.152063953034621</c:v>
                </c:pt>
                <c:pt idx="332">
                  <c:v>0.15207452791687501</c:v>
                </c:pt>
                <c:pt idx="333">
                  <c:v>0.15208532473955</c:v>
                </c:pt>
                <c:pt idx="334">
                  <c:v>0.15209635560028101</c:v>
                </c:pt>
                <c:pt idx="335">
                  <c:v>0.15210763356502499</c:v>
                </c:pt>
                <c:pt idx="336">
                  <c:v>0.152119172770801</c:v>
                </c:pt>
                <c:pt idx="337">
                  <c:v>0.15213098854179899</c:v>
                </c:pt>
                <c:pt idx="338">
                  <c:v>0.15214309752086699</c:v>
                </c:pt>
                <c:pt idx="339">
                  <c:v>0.15215551781876099</c:v>
                </c:pt>
                <c:pt idx="340">
                  <c:v>0.15216826918388701</c:v>
                </c:pt>
                <c:pt idx="341">
                  <c:v>0.15218137319577499</c:v>
                </c:pt>
                <c:pt idx="342">
                  <c:v>0.152194853486047</c:v>
                </c:pt>
                <c:pt idx="343">
                  <c:v>0.15220873599125501</c:v>
                </c:pt>
                <c:pt idx="344">
                  <c:v>0.152223049242733</c:v>
                </c:pt>
                <c:pt idx="345">
                  <c:v>0.15223782469937799</c:v>
                </c:pt>
                <c:pt idx="346">
                  <c:v>0.15225309713024601</c:v>
                </c:pt>
                <c:pt idx="347">
                  <c:v>0.15226890505483001</c:v>
                </c:pt>
                <c:pt idx="348">
                  <c:v>0.15228529124996701</c:v>
                </c:pt>
                <c:pt idx="349">
                  <c:v>0.15230230333338499</c:v>
                </c:pt>
                <c:pt idx="350">
                  <c:v>0.15231999443480099</c:v>
                </c:pt>
                <c:pt idx="351">
                  <c:v>0.15233842396612601</c:v>
                </c:pt>
                <c:pt idx="352">
                  <c:v>0.15235765850227201</c:v>
                </c:pt>
                <c:pt idx="353">
                  <c:v>0.152377772782891</c:v>
                </c:pt>
                <c:pt idx="354">
                  <c:v>0.152398850842318</c:v>
                </c:pt>
                <c:pt idx="355">
                  <c:v>0.152420987268967</c:v>
                </c:pt>
                <c:pt idx="356">
                  <c:v>0.15244428858495501</c:v>
                </c:pt>
                <c:pt idx="357">
                  <c:v>0.15246887471991699</c:v>
                </c:pt>
                <c:pt idx="358">
                  <c:v>0.15249488052775301</c:v>
                </c:pt>
                <c:pt idx="359">
                  <c:v>0.15252245725980901</c:v>
                </c:pt>
                <c:pt idx="360">
                  <c:v>0.15255177386323199</c:v>
                </c:pt>
                <c:pt idx="361">
                  <c:v>0.152583017924625</c:v>
                </c:pt>
                <c:pt idx="362">
                  <c:v>0.152616396043151</c:v>
                </c:pt>
                <c:pt idx="363">
                  <c:v>0.152652133429315</c:v>
                </c:pt>
                <c:pt idx="364">
                  <c:v>0.152690472648954</c:v>
                </c:pt>
                <c:pt idx="365">
                  <c:v>0.15273167176163399</c:v>
                </c:pt>
                <c:pt idx="366">
                  <c:v>0.152776002752714</c:v>
                </c:pt>
                <c:pt idx="367">
                  <c:v>0.152823752223154</c:v>
                </c:pt>
                <c:pt idx="368">
                  <c:v>0.15287522780652499</c:v>
                </c:pt>
                <c:pt idx="369">
                  <c:v>0.15293077571702099</c:v>
                </c:pt>
                <c:pt idx="370">
                  <c:v>0.15299081745603299</c:v>
                </c:pt>
                <c:pt idx="371">
                  <c:v>0.15305591845798799</c:v>
                </c:pt>
                <c:pt idx="372">
                  <c:v>0.153126913127099</c:v>
                </c:pt>
                <c:pt idx="373">
                  <c:v>0.15320514352982201</c:v>
                </c:pt>
                <c:pt idx="374">
                  <c:v>0.15326479640048701</c:v>
                </c:pt>
                <c:pt idx="375">
                  <c:v>0.153325968975115</c:v>
                </c:pt>
                <c:pt idx="376">
                  <c:v>0.15338789172895601</c:v>
                </c:pt>
                <c:pt idx="377">
                  <c:v>0.15345072289766801</c:v>
                </c:pt>
                <c:pt idx="378">
                  <c:v>0.153514499313671</c:v>
                </c:pt>
                <c:pt idx="379">
                  <c:v>0.15357927233802399</c:v>
                </c:pt>
                <c:pt idx="380">
                  <c:v>0.15364509337860799</c:v>
                </c:pt>
                <c:pt idx="381">
                  <c:v>0.15371201550286501</c:v>
                </c:pt>
                <c:pt idx="382">
                  <c:v>0.153780093404881</c:v>
                </c:pt>
                <c:pt idx="383">
                  <c:v>0.15384938353925201</c:v>
                </c:pt>
                <c:pt idx="384">
                  <c:v>0.15391994424726299</c:v>
                </c:pt>
                <c:pt idx="385">
                  <c:v>0.15399183589229401</c:v>
                </c:pt>
                <c:pt idx="386">
                  <c:v>0.15406512100394501</c:v>
                </c:pt>
                <c:pt idx="387">
                  <c:v>0.15413986443194999</c:v>
                </c:pt>
                <c:pt idx="388">
                  <c:v>0.15421613351093999</c:v>
                </c:pt>
                <c:pt idx="389">
                  <c:v>0.15429399823718701</c:v>
                </c:pt>
                <c:pt idx="390">
                  <c:v>0.154373531458599</c:v>
                </c:pt>
                <c:pt idx="391">
                  <c:v>0.15445480907933601</c:v>
                </c:pt>
                <c:pt idx="392">
                  <c:v>0.154537910280587</c:v>
                </c:pt>
                <c:pt idx="393">
                  <c:v>0.154622917759178</c:v>
                </c:pt>
                <c:pt idx="394">
                  <c:v>0.154709917985898</c:v>
                </c:pt>
                <c:pt idx="395">
                  <c:v>0.15479900148560799</c:v>
                </c:pt>
                <c:pt idx="396">
                  <c:v>0.15489026314146301</c:v>
                </c:pt>
                <c:pt idx="397">
                  <c:v>0.15498380252583199</c:v>
                </c:pt>
                <c:pt idx="398">
                  <c:v>0.15507972426081401</c:v>
                </c:pt>
                <c:pt idx="399">
                  <c:v>0.15517813841162001</c:v>
                </c:pt>
                <c:pt idx="400">
                  <c:v>0.15527916091645799</c:v>
                </c:pt>
                <c:pt idx="401">
                  <c:v>0.15538291405707799</c:v>
                </c:pt>
                <c:pt idx="402">
                  <c:v>0.15548952697461199</c:v>
                </c:pt>
                <c:pt idx="403">
                  <c:v>0.15559913623600999</c:v>
                </c:pt>
                <c:pt idx="404">
                  <c:v>0.15571188645702899</c:v>
                </c:pt>
                <c:pt idx="405">
                  <c:v>0.155827930988609</c:v>
                </c:pt>
                <c:pt idx="406">
                  <c:v>0.15594743267434899</c:v>
                </c:pt>
                <c:pt idx="407">
                  <c:v>0.15607056468795499</c:v>
                </c:pt>
                <c:pt idx="408">
                  <c:v>0.156197511460761</c:v>
                </c:pt>
                <c:pt idx="409">
                  <c:v>0.15632846971091299</c:v>
                </c:pt>
                <c:pt idx="410">
                  <c:v>0.15646364958756201</c:v>
                </c:pt>
                <c:pt idx="411">
                  <c:v>0.156603275945397</c:v>
                </c:pt>
                <c:pt idx="412">
                  <c:v>0.156747589767254</c:v>
                </c:pt>
                <c:pt idx="413">
                  <c:v>0.15689684975530099</c:v>
                </c:pt>
                <c:pt idx="414">
                  <c:v>0.15705133411463101</c:v>
                </c:pt>
                <c:pt idx="415">
                  <c:v>0.15721134255694499</c:v>
                </c:pt>
                <c:pt idx="416">
                  <c:v>0.157377198556679</c:v>
                </c:pt>
                <c:pt idx="417">
                  <c:v>0.15754925189742999</c:v>
                </c:pt>
                <c:pt idx="418">
                  <c:v>0.15772788155310299</c:v>
                </c:pt>
                <c:pt idx="419">
                  <c:v>0.157913498956154</c:v>
                </c:pt>
                <c:pt idx="420">
                  <c:v>0.158106551714806</c:v>
                </c:pt>
                <c:pt idx="421">
                  <c:v>0.15830752785264901</c:v>
                </c:pt>
                <c:pt idx="422">
                  <c:v>0.15851696065804599</c:v>
                </c:pt>
                <c:pt idx="423">
                  <c:v>0.15873543424785899</c:v>
                </c:pt>
                <c:pt idx="424">
                  <c:v>0.15896358997097601</c:v>
                </c:pt>
                <c:pt idx="425">
                  <c:v>0.15920213380293599</c:v>
                </c:pt>
                <c:pt idx="426">
                  <c:v>0.159451844914999</c:v>
                </c:pt>
                <c:pt idx="427">
                  <c:v>0.35945184491499899</c:v>
                </c:pt>
                <c:pt idx="428">
                  <c:v>1000</c:v>
                </c:pt>
              </c:numCache>
            </c:numRef>
          </c:xVal>
          <c:yVal>
            <c:numRef>
              <c:f>Implicit_Fracs!$BN$5:$BN$433</c:f>
              <c:numCache>
                <c:formatCode>0.00E+00</c:formatCode>
                <c:ptCount val="429"/>
                <c:pt idx="0">
                  <c:v>7.2571315983126604E-8</c:v>
                </c:pt>
                <c:pt idx="1">
                  <c:v>7.1410877469752105E-8</c:v>
                </c:pt>
                <c:pt idx="2">
                  <c:v>7.0670394167988706E-8</c:v>
                </c:pt>
                <c:pt idx="3">
                  <c:v>7.0127229047300504E-8</c:v>
                </c:pt>
                <c:pt idx="4">
                  <c:v>6.9699385390333906E-8</c:v>
                </c:pt>
                <c:pt idx="5">
                  <c:v>6.9347330092799896E-8</c:v>
                </c:pt>
                <c:pt idx="6">
                  <c:v>6.9048947554806598E-8</c:v>
                </c:pt>
                <c:pt idx="7">
                  <c:v>6.8790614459077497E-8</c:v>
                </c:pt>
                <c:pt idx="8">
                  <c:v>6.8563345586515402E-8</c:v>
                </c:pt>
                <c:pt idx="9">
                  <c:v>6.8360903014583794E-8</c:v>
                </c:pt>
                <c:pt idx="10">
                  <c:v>6.8178779238021298E-8</c:v>
                </c:pt>
                <c:pt idx="11">
                  <c:v>6.8013610684678705E-8</c:v>
                </c:pt>
                <c:pt idx="12">
                  <c:v>6.7862820223392895E-8</c:v>
                </c:pt>
                <c:pt idx="13">
                  <c:v>6.7724389212471597E-8</c:v>
                </c:pt>
                <c:pt idx="14">
                  <c:v>6.7596706593982501E-8</c:v>
                </c:pt>
                <c:pt idx="15">
                  <c:v>6.7478465770501201E-8</c:v>
                </c:pt>
                <c:pt idx="16">
                  <c:v>6.7368592188926704E-8</c:v>
                </c:pt>
                <c:pt idx="17">
                  <c:v>6.7266191272278403E-8</c:v>
                </c:pt>
                <c:pt idx="18">
                  <c:v>6.7170510199946199E-8</c:v>
                </c:pt>
                <c:pt idx="19">
                  <c:v>6.7080909336762503E-8</c:v>
                </c:pt>
                <c:pt idx="20">
                  <c:v>6.6996840526028599E-8</c:v>
                </c:pt>
                <c:pt idx="21">
                  <c:v>6.6917830356730794E-8</c:v>
                </c:pt>
                <c:pt idx="22">
                  <c:v>6.6843467095869305E-8</c:v>
                </c:pt>
                <c:pt idx="23">
                  <c:v>6.6773390362104597E-8</c:v>
                </c:pt>
                <c:pt idx="24">
                  <c:v>6.6707282877794703E-8</c:v>
                </c:pt>
                <c:pt idx="25">
                  <c:v>6.66448638164017E-8</c:v>
                </c:pt>
                <c:pt idx="26">
                  <c:v>6.6585883388409496E-8</c:v>
                </c:pt>
                <c:pt idx="27">
                  <c:v>6.6530118398732004E-8</c:v>
                </c:pt>
                <c:pt idx="28">
                  <c:v>6.6477368573469805E-8</c:v>
                </c:pt>
                <c:pt idx="29">
                  <c:v>6.6427453501325203E-8</c:v>
                </c:pt>
                <c:pt idx="30">
                  <c:v>6.6380210070120799E-8</c:v>
                </c:pt>
                <c:pt idx="31">
                  <c:v>6.6335490305160105E-8</c:v>
                </c:pt>
                <c:pt idx="32">
                  <c:v>6.6293159536051806E-8</c:v>
                </c:pt>
                <c:pt idx="33">
                  <c:v>6.6253094833801804E-8</c:v>
                </c:pt>
                <c:pt idx="34">
                  <c:v>6.6215183671666703E-8</c:v>
                </c:pt>
                <c:pt idx="35">
                  <c:v>6.6179322772346204E-8</c:v>
                </c:pt>
                <c:pt idx="36">
                  <c:v>6.6145417111199602E-8</c:v>
                </c:pt>
                <c:pt idx="37">
                  <c:v>6.6113383403599504E-8</c:v>
                </c:pt>
                <c:pt idx="38">
                  <c:v>6.6083144860893797E-8</c:v>
                </c:pt>
                <c:pt idx="39">
                  <c:v>6.60546303871635E-8</c:v>
                </c:pt>
                <c:pt idx="40">
                  <c:v>6.60277740292582E-8</c:v>
                </c:pt>
                <c:pt idx="41">
                  <c:v>6.6002514492138698E-8</c:v>
                </c:pt>
                <c:pt idx="42">
                  <c:v>6.5978794710418701E-8</c:v>
                </c:pt>
                <c:pt idx="43">
                  <c:v>6.5956561468448999E-8</c:v>
                </c:pt>
                <c:pt idx="44">
                  <c:v>6.5935765062476101E-8</c:v>
                </c:pt>
                <c:pt idx="45">
                  <c:v>6.5916358999393695E-8</c:v>
                </c:pt>
                <c:pt idx="46">
                  <c:v>6.5898299727422298E-8</c:v>
                </c:pt>
                <c:pt idx="47">
                  <c:v>6.5881546394730497E-8</c:v>
                </c:pt>
                <c:pt idx="48">
                  <c:v>6.5866060632583602E-8</c:v>
                </c:pt>
                <c:pt idx="49">
                  <c:v>6.5851806360080996E-8</c:v>
                </c:pt>
                <c:pt idx="50">
                  <c:v>6.5838749607947496E-8</c:v>
                </c:pt>
                <c:pt idx="51">
                  <c:v>6.58268583591853E-8</c:v>
                </c:pt>
                <c:pt idx="52">
                  <c:v>6.5816102404683594E-8</c:v>
                </c:pt>
                <c:pt idx="53">
                  <c:v>6.5806453212125905E-8</c:v>
                </c:pt>
                <c:pt idx="54">
                  <c:v>6.5797883806750804E-8</c:v>
                </c:pt>
                <c:pt idx="55">
                  <c:v>6.57903686626995E-8</c:v>
                </c:pt>
                <c:pt idx="56">
                  <c:v>6.5783883603838394E-8</c:v>
                </c:pt>
                <c:pt idx="57">
                  <c:v>6.5778405713081498E-8</c:v>
                </c:pt>
                <c:pt idx="58">
                  <c:v>6.5773913249350505E-8</c:v>
                </c:pt>
                <c:pt idx="59">
                  <c:v>6.5770385571411701E-8</c:v>
                </c:pt>
                <c:pt idx="60">
                  <c:v>6.5767803067917706E-8</c:v>
                </c:pt>
                <c:pt idx="61">
                  <c:v>6.5766147093053794E-8</c:v>
                </c:pt>
                <c:pt idx="62">
                  <c:v>6.5765399907259503E-8</c:v>
                </c:pt>
                <c:pt idx="63">
                  <c:v>6.5765544622551397E-8</c:v>
                </c:pt>
                <c:pt idx="64">
                  <c:v>6.57665651520245E-8</c:v>
                </c:pt>
                <c:pt idx="65">
                  <c:v>6.5768446163154494E-8</c:v>
                </c:pt>
                <c:pt idx="66">
                  <c:v>6.5771173034562206E-8</c:v>
                </c:pt>
                <c:pt idx="67">
                  <c:v>6.5774731815937397E-8</c:v>
                </c:pt>
                <c:pt idx="68">
                  <c:v>6.57791091908479E-8</c:v>
                </c:pt>
                <c:pt idx="69">
                  <c:v>6.5784292442189595E-8</c:v>
                </c:pt>
                <c:pt idx="70">
                  <c:v>6.5790269420053993E-8</c:v>
                </c:pt>
                <c:pt idx="71">
                  <c:v>6.5797028511815502E-8</c:v>
                </c:pt>
                <c:pt idx="72">
                  <c:v>6.5804558614255294E-8</c:v>
                </c:pt>
                <c:pt idx="73">
                  <c:v>6.5812849107559503E-8</c:v>
                </c:pt>
                <c:pt idx="74">
                  <c:v>6.5821889831042606E-8</c:v>
                </c:pt>
                <c:pt idx="75">
                  <c:v>6.5831671060459903E-8</c:v>
                </c:pt>
                <c:pt idx="76">
                  <c:v>6.5842183486788899E-8</c:v>
                </c:pt>
                <c:pt idx="77">
                  <c:v>6.5853418196364996E-8</c:v>
                </c:pt>
                <c:pt idx="78">
                  <c:v>6.5865366652271199E-8</c:v>
                </c:pt>
                <c:pt idx="79">
                  <c:v>6.58780206768888E-8</c:v>
                </c:pt>
                <c:pt idx="80">
                  <c:v>6.5891372435523302E-8</c:v>
                </c:pt>
                <c:pt idx="81">
                  <c:v>6.5905414421028698E-8</c:v>
                </c:pt>
                <c:pt idx="82">
                  <c:v>6.5920139439357696E-8</c:v>
                </c:pt>
                <c:pt idx="83">
                  <c:v>6.5935540595973706E-8</c:v>
                </c:pt>
                <c:pt idx="84">
                  <c:v>6.5951611283064103E-8</c:v>
                </c:pt>
                <c:pt idx="85">
                  <c:v>6.5968345167500004E-8</c:v>
                </c:pt>
                <c:pt idx="86">
                  <c:v>6.5985736179490796E-8</c:v>
                </c:pt>
                <c:pt idx="87">
                  <c:v>6.6003778501888398E-8</c:v>
                </c:pt>
                <c:pt idx="88">
                  <c:v>6.6022466560097205E-8</c:v>
                </c:pt>
                <c:pt idx="89">
                  <c:v>6.6041795012549694E-8</c:v>
                </c:pt>
                <c:pt idx="90">
                  <c:v>6.60617587417128E-8</c:v>
                </c:pt>
                <c:pt idx="91">
                  <c:v>6.6082352845588295E-8</c:v>
                </c:pt>
                <c:pt idx="92">
                  <c:v>6.6103572629679598E-8</c:v>
                </c:pt>
                <c:pt idx="93">
                  <c:v>6.6125413599392496E-8</c:v>
                </c:pt>
                <c:pt idx="94">
                  <c:v>6.6147871452845095E-8</c:v>
                </c:pt>
                <c:pt idx="95">
                  <c:v>6.6170942074061205E-8</c:v>
                </c:pt>
                <c:pt idx="96">
                  <c:v>6.6194621526524805E-8</c:v>
                </c:pt>
                <c:pt idx="97">
                  <c:v>6.6218906047073296E-8</c:v>
                </c:pt>
                <c:pt idx="98">
                  <c:v>6.62437920401094E-8</c:v>
                </c:pt>
                <c:pt idx="99">
                  <c:v>6.6269276072115E-8</c:v>
                </c:pt>
                <c:pt idx="100">
                  <c:v>6.6295354866447299E-8</c:v>
                </c:pt>
                <c:pt idx="101">
                  <c:v>6.6322025298402403E-8</c:v>
                </c:pt>
                <c:pt idx="102">
                  <c:v>6.6349284390531997E-8</c:v>
                </c:pt>
                <c:pt idx="103">
                  <c:v>6.6377129308197296E-8</c:v>
                </c:pt>
                <c:pt idx="104">
                  <c:v>6.6405557355349406E-8</c:v>
                </c:pt>
                <c:pt idx="105">
                  <c:v>6.6434565970522102E-8</c:v>
                </c:pt>
                <c:pt idx="106">
                  <c:v>6.6464152723026306E-8</c:v>
                </c:pt>
                <c:pt idx="107">
                  <c:v>6.6494315309337006E-8</c:v>
                </c:pt>
                <c:pt idx="108">
                  <c:v>6.6525051549659302E-8</c:v>
                </c:pt>
                <c:pt idx="109">
                  <c:v>6.65563593846686E-8</c:v>
                </c:pt>
                <c:pt idx="110">
                  <c:v>6.6588236872412605E-8</c:v>
                </c:pt>
                <c:pt idx="111">
                  <c:v>6.6620682185368498E-8</c:v>
                </c:pt>
                <c:pt idx="112">
                  <c:v>6.66536936076485E-8</c:v>
                </c:pt>
                <c:pt idx="113">
                  <c:v>6.6687269532344302E-8</c:v>
                </c:pt>
                <c:pt idx="114">
                  <c:v>6.6721408459006602E-8</c:v>
                </c:pt>
                <c:pt idx="115">
                  <c:v>6.6756108991250604E-8</c:v>
                </c:pt>
                <c:pt idx="116">
                  <c:v>6.67913698344835E-8</c:v>
                </c:pt>
                <c:pt idx="117">
                  <c:v>6.6827189793747604E-8</c:v>
                </c:pt>
                <c:pt idx="118">
                  <c:v>6.6863567771674001E-8</c:v>
                </c:pt>
                <c:pt idx="119">
                  <c:v>6.6900502766542204E-8</c:v>
                </c:pt>
                <c:pt idx="120">
                  <c:v>6.6937993870440201E-8</c:v>
                </c:pt>
                <c:pt idx="121">
                  <c:v>6.6976040267521794E-8</c:v>
                </c:pt>
                <c:pt idx="122">
                  <c:v>6.7014641232356705E-8</c:v>
                </c:pt>
                <c:pt idx="123">
                  <c:v>6.7053796128368704E-8</c:v>
                </c:pt>
                <c:pt idx="124">
                  <c:v>6.7093504406360396E-8</c:v>
                </c:pt>
                <c:pt idx="125">
                  <c:v>6.7133765603118195E-8</c:v>
                </c:pt>
                <c:pt idx="126">
                  <c:v>6.7174579340097399E-8</c:v>
                </c:pt>
                <c:pt idx="127">
                  <c:v>6.7215945322182399E-8</c:v>
                </c:pt>
                <c:pt idx="128">
                  <c:v>6.7257863336519306E-8</c:v>
                </c:pt>
                <c:pt idx="129">
                  <c:v>6.7300333251420095E-8</c:v>
                </c:pt>
                <c:pt idx="130">
                  <c:v>6.7343355015333097E-8</c:v>
                </c:pt>
                <c:pt idx="131">
                  <c:v>6.7386928655879895E-8</c:v>
                </c:pt>
                <c:pt idx="132">
                  <c:v>6.7431054278955095E-8</c:v>
                </c:pt>
                <c:pt idx="133">
                  <c:v>6.7475732067887304E-8</c:v>
                </c:pt>
                <c:pt idx="134">
                  <c:v>6.7520962282659296E-8</c:v>
                </c:pt>
                <c:pt idx="135">
                  <c:v>6.75667452591861E-8</c:v>
                </c:pt>
                <c:pt idx="136">
                  <c:v>6.7613081408647896E-8</c:v>
                </c:pt>
                <c:pt idx="137">
                  <c:v>6.7659971216878206E-8</c:v>
                </c:pt>
                <c:pt idx="138">
                  <c:v>6.7707415243803805E-8</c:v>
                </c:pt>
                <c:pt idx="139">
                  <c:v>6.7755414122936304E-8</c:v>
                </c:pt>
                <c:pt idx="140">
                  <c:v>6.7803968560914104E-8</c:v>
                </c:pt>
                <c:pt idx="141">
                  <c:v>6.7853079337092406E-8</c:v>
                </c:pt>
                <c:pt idx="142">
                  <c:v>6.7902747303181194E-8</c:v>
                </c:pt>
                <c:pt idx="143">
                  <c:v>6.7952973382930501E-8</c:v>
                </c:pt>
                <c:pt idx="144">
                  <c:v>6.8003758571859895E-8</c:v>
                </c:pt>
                <c:pt idx="145">
                  <c:v>6.8055103937034194E-8</c:v>
                </c:pt>
                <c:pt idx="146">
                  <c:v>6.8107010616882395E-8</c:v>
                </c:pt>
                <c:pt idx="147">
                  <c:v>6.8159479821059898E-8</c:v>
                </c:pt>
                <c:pt idx="148">
                  <c:v>6.8212512830353499E-8</c:v>
                </c:pt>
                <c:pt idx="149">
                  <c:v>6.8266110996628004E-8</c:v>
                </c:pt>
                <c:pt idx="150">
                  <c:v>6.8320275742814302E-8</c:v>
                </c:pt>
                <c:pt idx="151">
                  <c:v>6.8375008562938697E-8</c:v>
                </c:pt>
                <c:pt idx="152">
                  <c:v>6.8430311022192106E-8</c:v>
                </c:pt>
                <c:pt idx="153">
                  <c:v>6.8486184757039205E-8</c:v>
                </c:pt>
                <c:pt idx="154">
                  <c:v>6.8542631475368607E-8</c:v>
                </c:pt>
                <c:pt idx="155">
                  <c:v>6.8599652956680502E-8</c:v>
                </c:pt>
                <c:pt idx="156">
                  <c:v>6.8657251052315205E-8</c:v>
                </c:pt>
                <c:pt idx="157">
                  <c:v>6.8715427685719695E-8</c:v>
                </c:pt>
                <c:pt idx="158">
                  <c:v>6.8774184852754294E-8</c:v>
                </c:pt>
                <c:pt idx="159">
                  <c:v>6.8833524622036406E-8</c:v>
                </c:pt>
                <c:pt idx="160">
                  <c:v>6.8893449135324996E-8</c:v>
                </c:pt>
                <c:pt idx="161">
                  <c:v>6.89539606079429E-8</c:v>
                </c:pt>
                <c:pt idx="162">
                  <c:v>6.9015061329238103E-8</c:v>
                </c:pt>
                <c:pt idx="163">
                  <c:v>6.9076753663084702E-8</c:v>
                </c:pt>
                <c:pt idx="164">
                  <c:v>6.9139040048422406E-8</c:v>
                </c:pt>
                <c:pt idx="165">
                  <c:v>6.9201922999836005E-8</c:v>
                </c:pt>
                <c:pt idx="166">
                  <c:v>6.9265405108174199E-8</c:v>
                </c:pt>
                <c:pt idx="167">
                  <c:v>6.9329489041208999E-8</c:v>
                </c:pt>
                <c:pt idx="168">
                  <c:v>6.9394177544334698E-8</c:v>
                </c:pt>
                <c:pt idx="169">
                  <c:v>6.9459473441308396E-8</c:v>
                </c:pt>
                <c:pt idx="170">
                  <c:v>6.9525379635031394E-8</c:v>
                </c:pt>
                <c:pt idx="171">
                  <c:v>6.9591899108372197E-8</c:v>
                </c:pt>
                <c:pt idx="172">
                  <c:v>6.9659034925032406E-8</c:v>
                </c:pt>
                <c:pt idx="173">
                  <c:v>6.9726790230454403E-8</c:v>
                </c:pt>
                <c:pt idx="174">
                  <c:v>6.9795168252773899E-8</c:v>
                </c:pt>
                <c:pt idx="175">
                  <c:v>6.9864172303815403E-8</c:v>
                </c:pt>
                <c:pt idx="176">
                  <c:v>6.9933805780133494E-8</c:v>
                </c:pt>
                <c:pt idx="177">
                  <c:v>7.0004072164099603E-8</c:v>
                </c:pt>
                <c:pt idx="178">
                  <c:v>7.0074975025035103E-8</c:v>
                </c:pt>
                <c:pt idx="179">
                  <c:v>7.0146518020392303E-8</c:v>
                </c:pt>
                <c:pt idx="180">
                  <c:v>7.0218704896983896E-8</c:v>
                </c:pt>
                <c:pt idx="181">
                  <c:v>7.0291539492261205E-8</c:v>
                </c:pt>
                <c:pt idx="182">
                  <c:v>7.0365025735643899E-8</c:v>
                </c:pt>
                <c:pt idx="183">
                  <c:v>7.0439167649900901E-8</c:v>
                </c:pt>
                <c:pt idx="184">
                  <c:v>7.0513969352584001E-8</c:v>
                </c:pt>
                <c:pt idx="185">
                  <c:v>7.0589435057516198E-8</c:v>
                </c:pt>
                <c:pt idx="186">
                  <c:v>7.0665569076334706E-8</c:v>
                </c:pt>
                <c:pt idx="187">
                  <c:v>7.0742375820091697E-8</c:v>
                </c:pt>
                <c:pt idx="188">
                  <c:v>7.0819859800912598E-8</c:v>
                </c:pt>
                <c:pt idx="189">
                  <c:v>7.0898025633714795E-8</c:v>
                </c:pt>
                <c:pt idx="190">
                  <c:v>7.0976878037987596E-8</c:v>
                </c:pt>
                <c:pt idx="191">
                  <c:v>7.1056421839635004E-8</c:v>
                </c:pt>
                <c:pt idx="192">
                  <c:v>7.1136661972884505E-8</c:v>
                </c:pt>
                <c:pt idx="193">
                  <c:v>7.1217603482261397E-8</c:v>
                </c:pt>
                <c:pt idx="194">
                  <c:v>7.1299251524632599E-8</c:v>
                </c:pt>
                <c:pt idx="195">
                  <c:v>7.1381611371321194E-8</c:v>
                </c:pt>
                <c:pt idx="196">
                  <c:v>7.1464688410293699E-8</c:v>
                </c:pt>
                <c:pt idx="197">
                  <c:v>7.1548488148422695E-8</c:v>
                </c:pt>
                <c:pt idx="198">
                  <c:v>7.1633016213827004E-8</c:v>
                </c:pt>
                <c:pt idx="199">
                  <c:v>7.1718278358291201E-8</c:v>
                </c:pt>
                <c:pt idx="200">
                  <c:v>7.1804280459768804E-8</c:v>
                </c:pt>
                <c:pt idx="201">
                  <c:v>7.1891028524969303E-8</c:v>
                </c:pt>
                <c:pt idx="202">
                  <c:v>7.1978528692034104E-8</c:v>
                </c:pt>
                <c:pt idx="203">
                  <c:v>7.2066787233303302E-8</c:v>
                </c:pt>
                <c:pt idx="204">
                  <c:v>7.2155810558175998E-8</c:v>
                </c:pt>
                <c:pt idx="205">
                  <c:v>7.2245605216067802E-8</c:v>
                </c:pt>
                <c:pt idx="206">
                  <c:v>7.2336177899469396E-8</c:v>
                </c:pt>
                <c:pt idx="207">
                  <c:v>7.2427535447109001E-8</c:v>
                </c:pt>
                <c:pt idx="208">
                  <c:v>7.2519684847221606E-8</c:v>
                </c:pt>
                <c:pt idx="209">
                  <c:v>7.2612633240931E-8</c:v>
                </c:pt>
                <c:pt idx="210">
                  <c:v>7.2706387925746902E-8</c:v>
                </c:pt>
                <c:pt idx="211">
                  <c:v>7.28009563591814E-8</c:v>
                </c:pt>
                <c:pt idx="212">
                  <c:v>7.2896346162489895E-8</c:v>
                </c:pt>
                <c:pt idx="213">
                  <c:v>7.2992565124541194E-8</c:v>
                </c:pt>
                <c:pt idx="214">
                  <c:v>7.3089621205820102E-8</c:v>
                </c:pt>
                <c:pt idx="215">
                  <c:v>7.31875225425697E-8</c:v>
                </c:pt>
                <c:pt idx="216">
                  <c:v>7.3286277451076898E-8</c:v>
                </c:pt>
                <c:pt idx="217">
                  <c:v>7.3385894432107895E-8</c:v>
                </c:pt>
                <c:pt idx="218">
                  <c:v>7.3486382175497997E-8</c:v>
                </c:pt>
                <c:pt idx="219">
                  <c:v>7.3587749564903901E-8</c:v>
                </c:pt>
                <c:pt idx="220">
                  <c:v>7.3690005682722503E-8</c:v>
                </c:pt>
                <c:pt idx="221">
                  <c:v>7.3793159815185394E-8</c:v>
                </c:pt>
                <c:pt idx="222">
                  <c:v>7.3897221457633304E-8</c:v>
                </c:pt>
                <c:pt idx="223">
                  <c:v>7.4002200319980104E-8</c:v>
                </c:pt>
                <c:pt idx="224">
                  <c:v>7.4108106332373404E-8</c:v>
                </c:pt>
                <c:pt idx="225">
                  <c:v>7.4214949651059097E-8</c:v>
                </c:pt>
                <c:pt idx="226">
                  <c:v>7.4322740664459105E-8</c:v>
                </c:pt>
                <c:pt idx="227">
                  <c:v>7.4431489999471601E-8</c:v>
                </c:pt>
                <c:pt idx="228">
                  <c:v>7.4541208528001805E-8</c:v>
                </c:pt>
                <c:pt idx="229">
                  <c:v>7.4651907373734805E-8</c:v>
                </c:pt>
                <c:pt idx="230">
                  <c:v>7.4763597919158796E-8</c:v>
                </c:pt>
                <c:pt idx="231">
                  <c:v>7.4876291812852202E-8</c:v>
                </c:pt>
                <c:pt idx="232">
                  <c:v>7.4990000977043503E-8</c:v>
                </c:pt>
                <c:pt idx="233">
                  <c:v>7.5104737615457801E-8</c:v>
                </c:pt>
                <c:pt idx="234">
                  <c:v>7.5220514221461495E-8</c:v>
                </c:pt>
                <c:pt idx="235">
                  <c:v>7.5337343586519304E-8</c:v>
                </c:pt>
                <c:pt idx="236">
                  <c:v>7.5455238808977305E-8</c:v>
                </c:pt>
                <c:pt idx="237">
                  <c:v>7.5574213303187202E-8</c:v>
                </c:pt>
                <c:pt idx="238">
                  <c:v>7.5694280808986304E-8</c:v>
                </c:pt>
                <c:pt idx="239">
                  <c:v>7.5815455401550994E-8</c:v>
                </c:pt>
                <c:pt idx="240">
                  <c:v>7.5937751501641298E-8</c:v>
                </c:pt>
                <c:pt idx="241">
                  <c:v>7.6061183886253005E-8</c:v>
                </c:pt>
                <c:pt idx="242">
                  <c:v>7.6185767699698097E-8</c:v>
                </c:pt>
                <c:pt idx="243">
                  <c:v>7.6311518465134895E-8</c:v>
                </c:pt>
                <c:pt idx="244">
                  <c:v>7.6438452096566796E-8</c:v>
                </c:pt>
                <c:pt idx="245">
                  <c:v>7.6566584911334805E-8</c:v>
                </c:pt>
                <c:pt idx="246">
                  <c:v>7.6695933643127099E-8</c:v>
                </c:pt>
                <c:pt idx="247">
                  <c:v>7.6826515455531306E-8</c:v>
                </c:pt>
                <c:pt idx="248">
                  <c:v>7.6958347956155905E-8</c:v>
                </c:pt>
                <c:pt idx="249">
                  <c:v>7.7091449211350602E-8</c:v>
                </c:pt>
                <c:pt idx="250">
                  <c:v>7.7225837761554906E-8</c:v>
                </c:pt>
                <c:pt idx="251">
                  <c:v>7.7361532637307495E-8</c:v>
                </c:pt>
                <c:pt idx="252">
                  <c:v>7.7498553375950205E-8</c:v>
                </c:pt>
                <c:pt idx="253">
                  <c:v>7.7636920039062906E-8</c:v>
                </c:pt>
                <c:pt idx="254">
                  <c:v>7.7776653230667196E-8</c:v>
                </c:pt>
                <c:pt idx="255">
                  <c:v>7.7917774116241201E-8</c:v>
                </c:pt>
                <c:pt idx="256">
                  <c:v>7.8060304442585504E-8</c:v>
                </c:pt>
                <c:pt idx="257">
                  <c:v>7.8204266558589498E-8</c:v>
                </c:pt>
                <c:pt idx="258">
                  <c:v>7.8349683436945398E-8</c:v>
                </c:pt>
                <c:pt idx="259">
                  <c:v>7.8496578696861201E-8</c:v>
                </c:pt>
                <c:pt idx="260">
                  <c:v>7.8644976627829495E-8</c:v>
                </c:pt>
                <c:pt idx="261">
                  <c:v>7.8794902214510406E-8</c:v>
                </c:pt>
                <c:pt idx="262">
                  <c:v>7.8946381162790405E-8</c:v>
                </c:pt>
                <c:pt idx="263">
                  <c:v>7.9099439927085796E-8</c:v>
                </c:pt>
                <c:pt idx="264">
                  <c:v>7.9254105738960794E-8</c:v>
                </c:pt>
                <c:pt idx="265">
                  <c:v>7.9410406637136606E-8</c:v>
                </c:pt>
                <c:pt idx="266">
                  <c:v>7.9568371498974203E-8</c:v>
                </c:pt>
                <c:pt idx="267">
                  <c:v>7.9728030073515697E-8</c:v>
                </c:pt>
                <c:pt idx="268">
                  <c:v>7.98894130161792E-8</c:v>
                </c:pt>
                <c:pt idx="269">
                  <c:v>8.0052551925205798E-8</c:v>
                </c:pt>
                <c:pt idx="270">
                  <c:v>8.0217479379965004E-8</c:v>
                </c:pt>
                <c:pt idx="271">
                  <c:v>8.0384228981234194E-8</c:v>
                </c:pt>
                <c:pt idx="272">
                  <c:v>8.0552835393572394E-8</c:v>
                </c:pt>
                <c:pt idx="273">
                  <c:v>8.0723334389922202E-8</c:v>
                </c:pt>
                <c:pt idx="274">
                  <c:v>8.0895762898578603E-8</c:v>
                </c:pt>
                <c:pt idx="275">
                  <c:v>8.1070159052677699E-8</c:v>
                </c:pt>
                <c:pt idx="276">
                  <c:v>8.1246562242368299E-8</c:v>
                </c:pt>
                <c:pt idx="277">
                  <c:v>8.1425013169839606E-8</c:v>
                </c:pt>
                <c:pt idx="278">
                  <c:v>8.1605553907396806E-8</c:v>
                </c:pt>
                <c:pt idx="279">
                  <c:v>8.1788227958785201E-8</c:v>
                </c:pt>
                <c:pt idx="280">
                  <c:v>8.1973080323983698E-8</c:v>
                </c:pt>
                <c:pt idx="281">
                  <c:v>8.2160157567703004E-8</c:v>
                </c:pt>
                <c:pt idx="282">
                  <c:v>8.23495078918456E-8</c:v>
                </c:pt>
                <c:pt idx="283">
                  <c:v>8.2541181212202406E-8</c:v>
                </c:pt>
                <c:pt idx="284">
                  <c:v>8.2735229239684506E-8</c:v>
                </c:pt>
                <c:pt idx="285">
                  <c:v>8.2931705566416206E-8</c:v>
                </c:pt>
                <c:pt idx="286">
                  <c:v>8.3130665757035506E-8</c:v>
                </c:pt>
                <c:pt idx="287">
                  <c:v>8.3332167445586597E-8</c:v>
                </c:pt>
                <c:pt idx="288">
                  <c:v>8.3536270438414103E-8</c:v>
                </c:pt>
                <c:pt idx="289">
                  <c:v>8.3743036823508906E-8</c:v>
                </c:pt>
                <c:pt idx="290">
                  <c:v>8.3952531086793696E-8</c:v>
                </c:pt>
                <c:pt idx="291">
                  <c:v>8.4164820235877098E-8</c:v>
                </c:pt>
                <c:pt idx="292">
                  <c:v>8.4379973931858095E-8</c:v>
                </c:pt>
                <c:pt idx="293">
                  <c:v>8.4598064629809397E-8</c:v>
                </c:pt>
                <c:pt idx="294">
                  <c:v>8.4819167728630206E-8</c:v>
                </c:pt>
                <c:pt idx="295">
                  <c:v>8.5043361731021795E-8</c:v>
                </c:pt>
                <c:pt idx="296">
                  <c:v>8.5270728414409601E-8</c:v>
                </c:pt>
                <c:pt idx="297">
                  <c:v>8.55013530137152E-8</c:v>
                </c:pt>
                <c:pt idx="298">
                  <c:v>8.5735324416969495E-8</c:v>
                </c:pt>
                <c:pt idx="299">
                  <c:v>8.5972735374852197E-8</c:v>
                </c:pt>
                <c:pt idx="300">
                  <c:v>8.6213682725354896E-8</c:v>
                </c:pt>
                <c:pt idx="301">
                  <c:v>8.6458267634882794E-8</c:v>
                </c:pt>
                <c:pt idx="302">
                  <c:v>8.6706595857242801E-8</c:v>
                </c:pt>
                <c:pt idx="303">
                  <c:v>8.6958778012118494E-8</c:v>
                </c:pt>
                <c:pt idx="304">
                  <c:v>8.7214929884799299E-8</c:v>
                </c:pt>
                <c:pt idx="305">
                  <c:v>8.7475172749113896E-8</c:v>
                </c:pt>
                <c:pt idx="306">
                  <c:v>8.7739633715736801E-8</c:v>
                </c:pt>
                <c:pt idx="307">
                  <c:v>8.8008446108263602E-8</c:v>
                </c:pt>
                <c:pt idx="308">
                  <c:v>8.8281749869725303E-8</c:v>
                </c:pt>
                <c:pt idx="309">
                  <c:v>8.8559692002502798E-8</c:v>
                </c:pt>
                <c:pt idx="310">
                  <c:v>8.8842427044947694E-8</c:v>
                </c:pt>
                <c:pt idx="311">
                  <c:v>8.91301175883936E-8</c:v>
                </c:pt>
                <c:pt idx="312">
                  <c:v>8.9422934838674696E-8</c:v>
                </c:pt>
                <c:pt idx="313">
                  <c:v>8.9721059226761204E-8</c:v>
                </c:pt>
                <c:pt idx="314">
                  <c:v>9.0024681073676297E-8</c:v>
                </c:pt>
                <c:pt idx="315">
                  <c:v>9.03340013154942E-8</c:v>
                </c:pt>
                <c:pt idx="316">
                  <c:v>9.0649232294944603E-8</c:v>
                </c:pt>
                <c:pt idx="317">
                  <c:v>9.0970598626972105E-8</c:v>
                </c:pt>
                <c:pt idx="318">
                  <c:v>9.1298338146546398E-8</c:v>
                </c:pt>
                <c:pt idx="319">
                  <c:v>9.1632702948107101E-8</c:v>
                </c:pt>
                <c:pt idx="320">
                  <c:v>9.1973960527268799E-8</c:v>
                </c:pt>
                <c:pt idx="321">
                  <c:v>9.2322395036851903E-8</c:v>
                </c:pt>
                <c:pt idx="322">
                  <c:v>9.2678308670960205E-8</c:v>
                </c:pt>
                <c:pt idx="323">
                  <c:v>9.3042023192740796E-8</c:v>
                </c:pt>
                <c:pt idx="324">
                  <c:v>9.3413881623681606E-8</c:v>
                </c:pt>
                <c:pt idx="325">
                  <c:v>9.3794250114879697E-8</c:v>
                </c:pt>
                <c:pt idx="326">
                  <c:v>9.4183520023712195E-8</c:v>
                </c:pt>
                <c:pt idx="327">
                  <c:v>9.4582110222837595E-8</c:v>
                </c:pt>
                <c:pt idx="328">
                  <c:v>9.4990469672545205E-8</c:v>
                </c:pt>
                <c:pt idx="329">
                  <c:v>9.5409080292257697E-8</c:v>
                </c:pt>
                <c:pt idx="330">
                  <c:v>9.5838460172615298E-8</c:v>
                </c:pt>
                <c:pt idx="331">
                  <c:v>9.6279167176184701E-8</c:v>
                </c:pt>
                <c:pt idx="332">
                  <c:v>9.6731802982636403E-8</c:v>
                </c:pt>
                <c:pt idx="333">
                  <c:v>9.7197017643455397E-8</c:v>
                </c:pt>
                <c:pt idx="334">
                  <c:v>9.7675514722166796E-8</c:v>
                </c:pt>
                <c:pt idx="335">
                  <c:v>9.8168057109012496E-8</c:v>
                </c:pt>
                <c:pt idx="336">
                  <c:v>9.8675473614420796E-8</c:v>
                </c:pt>
                <c:pt idx="337">
                  <c:v>9.9198666463948605E-8</c:v>
                </c:pt>
                <c:pt idx="338">
                  <c:v>9.9738619839260704E-8</c:v>
                </c:pt>
                <c:pt idx="339">
                  <c:v>1.0029640963583E-7</c:v>
                </c:pt>
                <c:pt idx="340">
                  <c:v>1.00873214639274E-7</c:v>
                </c:pt>
                <c:pt idx="341">
                  <c:v>1.01470329359571E-7</c:v>
                </c:pt>
                <c:pt idx="342">
                  <c:v>1.0208917880705201E-7</c:v>
                </c:pt>
                <c:pt idx="343">
                  <c:v>1.0273133554732001E-7</c:v>
                </c:pt>
                <c:pt idx="344">
                  <c:v>1.03398539435799E-7</c:v>
                </c:pt>
                <c:pt idx="345">
                  <c:v>1.04092720507984E-7</c:v>
                </c:pt>
                <c:pt idx="346">
                  <c:v>1.04816025590523E-7</c:v>
                </c:pt>
                <c:pt idx="347">
                  <c:v>1.05570849302502E-7</c:v>
                </c:pt>
                <c:pt idx="348">
                  <c:v>1.06359870236997E-7</c:v>
                </c:pt>
                <c:pt idx="349">
                  <c:v>1.07186093250028E-7</c:v>
                </c:pt>
                <c:pt idx="350">
                  <c:v>1.08052898935814E-7</c:v>
                </c:pt>
                <c:pt idx="351">
                  <c:v>1.0896410152818599E-7</c:v>
                </c:pt>
                <c:pt idx="352">
                  <c:v>1.09924016627037E-7</c:v>
                </c:pt>
                <c:pt idx="353">
                  <c:v>1.10937540285366E-7</c:v>
                </c:pt>
                <c:pt idx="354">
                  <c:v>1.12010241072148E-7</c:v>
                </c:pt>
                <c:pt idx="355">
                  <c:v>1.13148466693927E-7</c:v>
                </c:pt>
                <c:pt idx="356">
                  <c:v>1.14359466531021E-7</c:v>
                </c:pt>
                <c:pt idx="357">
                  <c:v>1.15651530907227E-7</c:v>
                </c:pt>
                <c:pt idx="358">
                  <c:v>1.17034146920092E-7</c:v>
                </c:pt>
                <c:pt idx="359">
                  <c:v>1.18518169064529E-7</c:v>
                </c:pt>
                <c:pt idx="360">
                  <c:v>1.2011600061325899E-7</c:v>
                </c:pt>
                <c:pt idx="361">
                  <c:v>1.21841778952783E-7</c:v>
                </c:pt>
                <c:pt idx="362">
                  <c:v>1.2371155558837401E-7</c:v>
                </c:pt>
                <c:pt idx="363">
                  <c:v>1.2574346126740599E-7</c:v>
                </c:pt>
                <c:pt idx="364">
                  <c:v>1.27957852511854E-7</c:v>
                </c:pt>
                <c:pt idx="365">
                  <c:v>1.3037745435629899E-7</c:v>
                </c:pt>
                <c:pt idx="366">
                  <c:v>1.3302755455243599E-7</c:v>
                </c:pt>
                <c:pt idx="367">
                  <c:v>1.35936377644494E-7</c:v>
                </c:pt>
                <c:pt idx="368">
                  <c:v>1.3913588326278899E-7</c:v>
                </c:pt>
                <c:pt idx="369">
                  <c:v>1.4266340390163001E-7</c:v>
                </c:pt>
                <c:pt idx="370">
                  <c:v>1.4656479949185999E-7</c:v>
                </c:pt>
                <c:pt idx="371">
                  <c:v>1.50900289902555E-7</c:v>
                </c:pt>
                <c:pt idx="372">
                  <c:v>1.5575524583380499E-7</c:v>
                </c:pt>
                <c:pt idx="373">
                  <c:v>1.6125716224570399E-7</c:v>
                </c:pt>
                <c:pt idx="374">
                  <c:v>1.6556328365979201E-7</c:v>
                </c:pt>
                <c:pt idx="375">
                  <c:v>1.70078846559656E-7</c:v>
                </c:pt>
                <c:pt idx="376">
                  <c:v>1.7475517851958101E-7</c:v>
                </c:pt>
                <c:pt idx="377">
                  <c:v>1.7961005406345999E-7</c:v>
                </c:pt>
                <c:pt idx="378">
                  <c:v>1.8465297085299201E-7</c:v>
                </c:pt>
                <c:pt idx="379">
                  <c:v>1.89895123585531E-7</c:v>
                </c:pt>
                <c:pt idx="380">
                  <c:v>1.9534837181101701E-7</c:v>
                </c:pt>
                <c:pt idx="381">
                  <c:v>2.0102541927385901E-7</c:v>
                </c:pt>
                <c:pt idx="382">
                  <c:v>2.0693987282746801E-7</c:v>
                </c:pt>
                <c:pt idx="383">
                  <c:v>2.1310632094931E-7</c:v>
                </c:pt>
                <c:pt idx="384">
                  <c:v>2.1954041886593301E-7</c:v>
                </c:pt>
                <c:pt idx="385">
                  <c:v>2.2625898249125899E-7</c:v>
                </c:pt>
                <c:pt idx="386">
                  <c:v>2.3328009209017301E-7</c:v>
                </c:pt>
                <c:pt idx="387">
                  <c:v>2.40623206841446E-7</c:v>
                </c:pt>
                <c:pt idx="388">
                  <c:v>2.4830929162102598E-7</c:v>
                </c:pt>
                <c:pt idx="389">
                  <c:v>2.5636095750898398E-7</c:v>
                </c:pt>
                <c:pt idx="390">
                  <c:v>2.6480261773276E-7</c:v>
                </c:pt>
                <c:pt idx="391">
                  <c:v>2.7366066100157997E-7</c:v>
                </c:pt>
                <c:pt idx="392">
                  <c:v>2.8296364446766899E-7</c:v>
                </c:pt>
                <c:pt idx="393">
                  <c:v>2.9274250887593599E-7</c:v>
                </c:pt>
                <c:pt idx="394">
                  <c:v>3.0303081884339E-7</c:v>
                </c:pt>
                <c:pt idx="395">
                  <c:v>3.1386503165230099E-7</c:v>
                </c:pt>
                <c:pt idx="396">
                  <c:v>3.2528479845890302E-7</c:v>
                </c:pt>
                <c:pt idx="397">
                  <c:v>3.37333302426252E-7</c:v>
                </c:pt>
                <c:pt idx="398">
                  <c:v>3.5005763900283498E-7</c:v>
                </c:pt>
                <c:pt idx="399">
                  <c:v>3.6350924440829398E-7</c:v>
                </c:pt>
                <c:pt idx="400">
                  <c:v>3.7774437937930802E-7</c:v>
                </c:pt>
                <c:pt idx="401">
                  <c:v>3.9282467640284899E-7</c:v>
                </c:pt>
                <c:pt idx="402">
                  <c:v>4.0881776005803298E-7</c:v>
                </c:pt>
                <c:pt idx="403">
                  <c:v>4.2579795174760101E-7</c:v>
                </c:pt>
                <c:pt idx="404">
                  <c:v>4.4384707208185701E-7</c:v>
                </c:pt>
                <c:pt idx="405">
                  <c:v>4.6305535655159797E-7</c:v>
                </c:pt>
                <c:pt idx="406">
                  <c:v>4.8352250297813396E-7</c:v>
                </c:pt>
                <c:pt idx="407">
                  <c:v>5.0535887266539304E-7</c:v>
                </c:pt>
                <c:pt idx="408">
                  <c:v>5.2868687133510596E-7</c:v>
                </c:pt>
                <c:pt idx="409">
                  <c:v>5.5364254096879703E-7</c:v>
                </c:pt>
                <c:pt idx="410">
                  <c:v>5.8037739982082199E-7</c:v>
                </c:pt>
                <c:pt idx="411">
                  <c:v>6.0906057537136598E-7</c:v>
                </c:pt>
                <c:pt idx="412">
                  <c:v>6.3988128419518602E-7</c:v>
                </c:pt>
                <c:pt idx="413">
                  <c:v>6.7305172406166597E-7</c:v>
                </c:pt>
                <c:pt idx="414">
                  <c:v>7.0881045760593404E-7</c:v>
                </c:pt>
                <c:pt idx="415">
                  <c:v>7.4742638432865199E-7</c:v>
                </c:pt>
                <c:pt idx="416">
                  <c:v>7.8920341941078198E-7</c:v>
                </c:pt>
                <c:pt idx="417">
                  <c:v>8.3448602506101595E-7</c:v>
                </c:pt>
                <c:pt idx="418">
                  <c:v>8.8366577440503204E-7</c:v>
                </c:pt>
                <c:pt idx="419">
                  <c:v>9.3718917132374796E-7</c:v>
                </c:pt>
                <c:pt idx="420">
                  <c:v>9.9556700485761705E-7</c:v>
                </c:pt>
                <c:pt idx="421">
                  <c:v>1.0593855874132899E-6</c:v>
                </c:pt>
                <c:pt idx="422">
                  <c:v>1.12932031685381E-6</c:v>
                </c:pt>
                <c:pt idx="423">
                  <c:v>1.2061521201128099E-6</c:v>
                </c:pt>
                <c:pt idx="424">
                  <c:v>1.2907874890538999E-6</c:v>
                </c:pt>
                <c:pt idx="425">
                  <c:v>1.38428301993576E-6</c:v>
                </c:pt>
                <c:pt idx="426">
                  <c:v>1.4879041240714899E-6</c:v>
                </c:pt>
                <c:pt idx="427">
                  <c:v>1.4879041240714899E-6</c:v>
                </c:pt>
                <c:pt idx="428">
                  <c:v>1.4879041240714899E-6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Implicit_Fracs!$C$5:$C$433</c:f>
              <c:numCache>
                <c:formatCode>General</c:formatCode>
                <c:ptCount val="429"/>
                <c:pt idx="0">
                  <c:v>0.14834403257533901</c:v>
                </c:pt>
                <c:pt idx="1">
                  <c:v>0.148665981299342</c:v>
                </c:pt>
                <c:pt idx="2">
                  <c:v>0.14885657181058201</c:v>
                </c:pt>
                <c:pt idx="3">
                  <c:v>0.148992995554593</c:v>
                </c:pt>
                <c:pt idx="4">
                  <c:v>0.149099636770606</c:v>
                </c:pt>
                <c:pt idx="5">
                  <c:v>0.14918738851616201</c:v>
                </c:pt>
                <c:pt idx="6">
                  <c:v>0.149262072400176</c:v>
                </c:pt>
                <c:pt idx="7">
                  <c:v>0.14932716894613801</c:v>
                </c:pt>
                <c:pt idx="8">
                  <c:v>0.149384926549434</c:v>
                </c:pt>
                <c:pt idx="9">
                  <c:v>0.149436882669129</c:v>
                </c:pt>
                <c:pt idx="10">
                  <c:v>0.14948413551754999</c:v>
                </c:pt>
                <c:pt idx="11">
                  <c:v>0.14952749714989999</c:v>
                </c:pt>
                <c:pt idx="12">
                  <c:v>0.14956758513403501</c:v>
                </c:pt>
                <c:pt idx="13">
                  <c:v>0.149604880194255</c:v>
                </c:pt>
                <c:pt idx="14">
                  <c:v>0.149639763948056</c:v>
                </c:pt>
                <c:pt idx="15">
                  <c:v>0.14967254445851499</c:v>
                </c:pt>
                <c:pt idx="16">
                  <c:v>0.14970347404029699</c:v>
                </c:pt>
                <c:pt idx="17">
                  <c:v>0.14973276197833499</c:v>
                </c:pt>
                <c:pt idx="18">
                  <c:v>0.14976058381045501</c:v>
                </c:pt>
                <c:pt idx="19">
                  <c:v>0.14978708823165199</c:v>
                </c:pt>
                <c:pt idx="20">
                  <c:v>0.149812402316223</c:v>
                </c:pt>
                <c:pt idx="21">
                  <c:v>0.1498366355271</c:v>
                </c:pt>
                <c:pt idx="22">
                  <c:v>0.149859882835681</c:v>
                </c:pt>
                <c:pt idx="23">
                  <c:v>0.14988222717910499</c:v>
                </c:pt>
                <c:pt idx="24">
                  <c:v>0.149903741417095</c:v>
                </c:pt>
                <c:pt idx="25">
                  <c:v>0.14992448990599599</c:v>
                </c:pt>
                <c:pt idx="26">
                  <c:v>0.149944529776563</c:v>
                </c:pt>
                <c:pt idx="27">
                  <c:v>0.14996391198005099</c:v>
                </c:pt>
                <c:pt idx="28">
                  <c:v>0.149982682151303</c:v>
                </c:pt>
                <c:pt idx="29">
                  <c:v>0.15000088132599401</c:v>
                </c:pt>
                <c:pt idx="30">
                  <c:v>0.15001854654067001</c:v>
                </c:pt>
                <c:pt idx="31">
                  <c:v>0.15003571133785801</c:v>
                </c:pt>
                <c:pt idx="32">
                  <c:v>0.150052406193732</c:v>
                </c:pt>
                <c:pt idx="33">
                  <c:v>0.15006865888218199</c:v>
                </c:pt>
                <c:pt idx="34">
                  <c:v>0.150084494786316</c:v>
                </c:pt>
                <c:pt idx="35">
                  <c:v>0.150099937166255</c:v>
                </c:pt>
                <c:pt idx="36">
                  <c:v>0.150115007390385</c:v>
                </c:pt>
                <c:pt idx="37">
                  <c:v>0.15012972513591</c:v>
                </c:pt>
                <c:pt idx="38">
                  <c:v>0.150144108564637</c:v>
                </c:pt>
                <c:pt idx="39">
                  <c:v>0.150158174475406</c:v>
                </c:pt>
                <c:pt idx="40">
                  <c:v>0.150171938437756</c:v>
                </c:pt>
                <c:pt idx="41">
                  <c:v>0.150185414909564</c:v>
                </c:pt>
                <c:pt idx="42">
                  <c:v>0.15019861734092199</c:v>
                </c:pt>
                <c:pt idx="43">
                  <c:v>0.15021155826613999</c:v>
                </c:pt>
                <c:pt idx="44">
                  <c:v>0.15022424938546</c:v>
                </c:pt>
                <c:pt idx="45">
                  <c:v>0.150236701637844</c:v>
                </c:pt>
                <c:pt idx="46">
                  <c:v>0.15024892526598299</c:v>
                </c:pt>
                <c:pt idx="47">
                  <c:v>0.15026092987449099</c:v>
                </c:pt>
                <c:pt idx="48">
                  <c:v>0.15027272448214299</c:v>
                </c:pt>
                <c:pt idx="49">
                  <c:v>0.15028431756886099</c:v>
                </c:pt>
                <c:pt idx="50">
                  <c:v>0.15029571711807699</c:v>
                </c:pt>
                <c:pt idx="51">
                  <c:v>0.150306930655007</c:v>
                </c:pt>
                <c:pt idx="52">
                  <c:v>0.15031796528130001</c:v>
                </c:pt>
                <c:pt idx="53">
                  <c:v>0.15032882770646999</c:v>
                </c:pt>
                <c:pt idx="54">
                  <c:v>0.150339524276458</c:v>
                </c:pt>
                <c:pt idx="55">
                  <c:v>0.15035006099964199</c:v>
                </c:pt>
                <c:pt idx="56">
                  <c:v>0.150360443570554</c:v>
                </c:pt>
                <c:pt idx="57">
                  <c:v>0.15037067739155</c:v>
                </c:pt>
                <c:pt idx="58">
                  <c:v>0.15038076759263999</c:v>
                </c:pt>
                <c:pt idx="59">
                  <c:v>0.15039071904966</c:v>
                </c:pt>
                <c:pt idx="60">
                  <c:v>0.15040053640095</c:v>
                </c:pt>
                <c:pt idx="61">
                  <c:v>0.150410224062694</c:v>
                </c:pt>
                <c:pt idx="62">
                  <c:v>0.15041978624302799</c:v>
                </c:pt>
                <c:pt idx="63">
                  <c:v>0.15042922695505201</c:v>
                </c:pt>
                <c:pt idx="64">
                  <c:v>0.15043855002884099</c:v>
                </c:pt>
                <c:pt idx="65">
                  <c:v>0.15044775912253899</c:v>
                </c:pt>
                <c:pt idx="66">
                  <c:v>0.15045685773263101</c:v>
                </c:pt>
                <c:pt idx="67">
                  <c:v>0.15046584920345499</c:v>
                </c:pt>
                <c:pt idx="68">
                  <c:v>0.15047473673602399</c:v>
                </c:pt>
                <c:pt idx="69">
                  <c:v>0.15048352339622401</c:v>
                </c:pt>
                <c:pt idx="70">
                  <c:v>0.150492212122426</c:v>
                </c:pt>
                <c:pt idx="71">
                  <c:v>0.15050080573257699</c:v>
                </c:pt>
                <c:pt idx="72">
                  <c:v>0.150509306930797</c:v>
                </c:pt>
                <c:pt idx="73">
                  <c:v>0.15051771831354299</c:v>
                </c:pt>
                <c:pt idx="74">
                  <c:v>0.150526042375347</c:v>
                </c:pt>
                <c:pt idx="75">
                  <c:v>0.15053428151419099</c:v>
                </c:pt>
                <c:pt idx="76">
                  <c:v>0.15054243803652201</c:v>
                </c:pt>
                <c:pt idx="77">
                  <c:v>0.150550514161956</c:v>
                </c:pt>
                <c:pt idx="78">
                  <c:v>0.15055851202767501</c:v>
                </c:pt>
                <c:pt idx="79">
                  <c:v>0.15056643369255601</c:v>
                </c:pt>
                <c:pt idx="80">
                  <c:v>0.15057428114104501</c:v>
                </c:pt>
                <c:pt idx="81">
                  <c:v>0.150582056286794</c:v>
                </c:pt>
                <c:pt idx="82">
                  <c:v>0.15058976097607599</c:v>
                </c:pt>
                <c:pt idx="83">
                  <c:v>0.15059739699100499</c:v>
                </c:pt>
                <c:pt idx="84">
                  <c:v>0.15060496605256099</c:v>
                </c:pt>
                <c:pt idx="85">
                  <c:v>0.15061246982344101</c:v>
                </c:pt>
                <c:pt idx="86">
                  <c:v>0.150619909910747</c:v>
                </c:pt>
                <c:pt idx="87">
                  <c:v>0.150627287868522</c:v>
                </c:pt>
                <c:pt idx="88">
                  <c:v>0.15063460520014599</c:v>
                </c:pt>
                <c:pt idx="89">
                  <c:v>0.15064186336059401</c:v>
                </c:pt>
                <c:pt idx="90">
                  <c:v>0.15064906375857501</c:v>
                </c:pt>
                <c:pt idx="91">
                  <c:v>0.15065620775855501</c:v>
                </c:pt>
                <c:pt idx="92">
                  <c:v>0.15066329668266801</c:v>
                </c:pt>
                <c:pt idx="93">
                  <c:v>0.150670331812534</c:v>
                </c:pt>
                <c:pt idx="94">
                  <c:v>0.15067731439096901</c:v>
                </c:pt>
                <c:pt idx="95">
                  <c:v>0.15068424562362001</c:v>
                </c:pt>
                <c:pt idx="96">
                  <c:v>0.15069112668050799</c:v>
                </c:pt>
                <c:pt idx="97">
                  <c:v>0.150697958697493</c:v>
                </c:pt>
                <c:pt idx="98">
                  <c:v>0.15070474277766999</c:v>
                </c:pt>
                <c:pt idx="99">
                  <c:v>0.15071147999269399</c:v>
                </c:pt>
                <c:pt idx="100">
                  <c:v>0.15071817138403601</c:v>
                </c:pt>
                <c:pt idx="101">
                  <c:v>0.15072481796418</c:v>
                </c:pt>
                <c:pt idx="102">
                  <c:v>0.15073142071776999</c:v>
                </c:pt>
                <c:pt idx="103">
                  <c:v>0.150737980602688</c:v>
                </c:pt>
                <c:pt idx="104">
                  <c:v>0.15074449855109401</c:v>
                </c:pt>
                <c:pt idx="105">
                  <c:v>0.150750975470411</c:v>
                </c:pt>
                <c:pt idx="106">
                  <c:v>0.15075741224426301</c:v>
                </c:pt>
                <c:pt idx="107">
                  <c:v>0.150763809733378</c:v>
                </c:pt>
                <c:pt idx="108">
                  <c:v>0.150770168776443</c:v>
                </c:pt>
                <c:pt idx="109">
                  <c:v>0.15077649019091799</c:v>
                </c:pt>
                <c:pt idx="110">
                  <c:v>0.15078277477382701</c:v>
                </c:pt>
                <c:pt idx="111">
                  <c:v>0.15078902330249899</c:v>
                </c:pt>
                <c:pt idx="112">
                  <c:v>0.15079523653528601</c:v>
                </c:pt>
                <c:pt idx="113">
                  <c:v>0.15080141521224799</c:v>
                </c:pt>
                <c:pt idx="114">
                  <c:v>0.15080756005580601</c:v>
                </c:pt>
                <c:pt idx="115">
                  <c:v>0.15081367177137101</c:v>
                </c:pt>
                <c:pt idx="116">
                  <c:v>0.15081975104794701</c:v>
                </c:pt>
                <c:pt idx="117">
                  <c:v>0.15082579855870401</c:v>
                </c:pt>
                <c:pt idx="118">
                  <c:v>0.15083181496153</c:v>
                </c:pt>
                <c:pt idx="119">
                  <c:v>0.150837800899567</c:v>
                </c:pt>
                <c:pt idx="120">
                  <c:v>0.15084375700171301</c:v>
                </c:pt>
                <c:pt idx="121">
                  <c:v>0.15084968388311501</c:v>
                </c:pt>
                <c:pt idx="122">
                  <c:v>0.15085558214563499</c:v>
                </c:pt>
                <c:pt idx="123">
                  <c:v>0.15086145237830201</c:v>
                </c:pt>
                <c:pt idx="124">
                  <c:v>0.150867295157746</c:v>
                </c:pt>
                <c:pt idx="125">
                  <c:v>0.150873111048616</c:v>
                </c:pt>
                <c:pt idx="126">
                  <c:v>0.15087890060397599</c:v>
                </c:pt>
                <c:pt idx="127">
                  <c:v>0.150884664365695</c:v>
                </c:pt>
                <c:pt idx="128">
                  <c:v>0.150890402864817</c:v>
                </c:pt>
                <c:pt idx="129">
                  <c:v>0.15089611662192001</c:v>
                </c:pt>
                <c:pt idx="130">
                  <c:v>0.15090180614745699</c:v>
                </c:pt>
                <c:pt idx="131">
                  <c:v>0.150907471942094</c:v>
                </c:pt>
                <c:pt idx="132">
                  <c:v>0.15091311449702499</c:v>
                </c:pt>
                <c:pt idx="133">
                  <c:v>0.15091873429428199</c:v>
                </c:pt>
                <c:pt idx="134">
                  <c:v>0.15092433180703799</c:v>
                </c:pt>
                <c:pt idx="135">
                  <c:v>0.15092990749988699</c:v>
                </c:pt>
                <c:pt idx="136">
                  <c:v>0.15093546182913001</c:v>
                </c:pt>
                <c:pt idx="137">
                  <c:v>0.150940995243036</c:v>
                </c:pt>
                <c:pt idx="138">
                  <c:v>0.150946508182107</c:v>
                </c:pt>
                <c:pt idx="139">
                  <c:v>0.15095200107932999</c:v>
                </c:pt>
                <c:pt idx="140">
                  <c:v>0.15095747436041301</c:v>
                </c:pt>
                <c:pt idx="141">
                  <c:v>0.15096292844402701</c:v>
                </c:pt>
                <c:pt idx="142">
                  <c:v>0.15096836374202899</c:v>
                </c:pt>
                <c:pt idx="143">
                  <c:v>0.150973780659685</c:v>
                </c:pt>
                <c:pt idx="144">
                  <c:v>0.150979179595883</c:v>
                </c:pt>
                <c:pt idx="145">
                  <c:v>0.15098456094333701</c:v>
                </c:pt>
                <c:pt idx="146">
                  <c:v>0.150989925088791</c:v>
                </c:pt>
                <c:pt idx="147">
                  <c:v>0.150995272413214</c:v>
                </c:pt>
                <c:pt idx="148">
                  <c:v>0.151000603291985</c:v>
                </c:pt>
                <c:pt idx="149">
                  <c:v>0.15100591809507899</c:v>
                </c:pt>
                <c:pt idx="150">
                  <c:v>0.151011217187247</c:v>
                </c:pt>
                <c:pt idx="151">
                  <c:v>0.151016500928183</c:v>
                </c:pt>
                <c:pt idx="152">
                  <c:v>0.15102176967270101</c:v>
                </c:pt>
                <c:pt idx="153">
                  <c:v>0.151027023770889</c:v>
                </c:pt>
                <c:pt idx="154">
                  <c:v>0.15103226356827601</c:v>
                </c:pt>
                <c:pt idx="155">
                  <c:v>0.15103748940598399</c:v>
                </c:pt>
                <c:pt idx="156">
                  <c:v>0.15104270162087899</c:v>
                </c:pt>
                <c:pt idx="157">
                  <c:v>0.15104790054571901</c:v>
                </c:pt>
                <c:pt idx="158">
                  <c:v>0.151053086509295</c:v>
                </c:pt>
                <c:pt idx="159">
                  <c:v>0.151058259836576</c:v>
                </c:pt>
                <c:pt idx="160">
                  <c:v>0.151063420848841</c:v>
                </c:pt>
                <c:pt idx="161">
                  <c:v>0.15106856986381501</c:v>
                </c:pt>
                <c:pt idx="162">
                  <c:v>0.15107370719579899</c:v>
                </c:pt>
                <c:pt idx="163">
                  <c:v>0.15107883315579601</c:v>
                </c:pt>
                <c:pt idx="164">
                  <c:v>0.15108394805163999</c:v>
                </c:pt>
                <c:pt idx="165">
                  <c:v>0.151089052188111</c:v>
                </c:pt>
                <c:pt idx="166">
                  <c:v>0.15109414586706299</c:v>
                </c:pt>
                <c:pt idx="167">
                  <c:v>0.15109922938753401</c:v>
                </c:pt>
                <c:pt idx="168">
                  <c:v>0.151104303045864</c:v>
                </c:pt>
                <c:pt idx="169">
                  <c:v>0.15110936713581</c:v>
                </c:pt>
                <c:pt idx="170">
                  <c:v>0.15111442194865099</c:v>
                </c:pt>
                <c:pt idx="171">
                  <c:v>0.15111946777330301</c:v>
                </c:pt>
                <c:pt idx="172">
                  <c:v>0.15112450489642101</c:v>
                </c:pt>
                <c:pt idx="173">
                  <c:v>0.151129533602507</c:v>
                </c:pt>
                <c:pt idx="174">
                  <c:v>0.151134554174012</c:v>
                </c:pt>
                <c:pt idx="175">
                  <c:v>0.15113956689143801</c:v>
                </c:pt>
                <c:pt idx="176">
                  <c:v>0.151144572033441</c:v>
                </c:pt>
                <c:pt idx="177">
                  <c:v>0.15114956987692699</c:v>
                </c:pt>
                <c:pt idx="178">
                  <c:v>0.151154560697151</c:v>
                </c:pt>
                <c:pt idx="179">
                  <c:v>0.15115954476781401</c:v>
                </c:pt>
                <c:pt idx="180">
                  <c:v>0.15116452236115999</c:v>
                </c:pt>
                <c:pt idx="181">
                  <c:v>0.15116949374806701</c:v>
                </c:pt>
                <c:pt idx="182">
                  <c:v>0.15117445919814301</c:v>
                </c:pt>
                <c:pt idx="183">
                  <c:v>0.15117941897982201</c:v>
                </c:pt>
                <c:pt idx="184">
                  <c:v>0.15118437336044799</c:v>
                </c:pt>
                <c:pt idx="185">
                  <c:v>0.15118932260637399</c:v>
                </c:pt>
                <c:pt idx="186">
                  <c:v>0.151194266983051</c:v>
                </c:pt>
                <c:pt idx="187">
                  <c:v>0.151199206755115</c:v>
                </c:pt>
                <c:pt idx="188">
                  <c:v>0.15120414218648101</c:v>
                </c:pt>
                <c:pt idx="189">
                  <c:v>0.15120907354043001</c:v>
                </c:pt>
                <c:pt idx="190">
                  <c:v>0.15121400107969801</c:v>
                </c:pt>
                <c:pt idx="191">
                  <c:v>0.151218925066569</c:v>
                </c:pt>
                <c:pt idx="192">
                  <c:v>0.151223845762957</c:v>
                </c:pt>
                <c:pt idx="193">
                  <c:v>0.15122876343050101</c:v>
                </c:pt>
                <c:pt idx="194">
                  <c:v>0.15123367833065199</c:v>
                </c:pt>
                <c:pt idx="195">
                  <c:v>0.15123859072475801</c:v>
                </c:pt>
                <c:pt idx="196">
                  <c:v>0.15124350087416</c:v>
                </c:pt>
                <c:pt idx="197">
                  <c:v>0.15124840904027601</c:v>
                </c:pt>
                <c:pt idx="198">
                  <c:v>0.15125331548469201</c:v>
                </c:pt>
                <c:pt idx="199">
                  <c:v>0.151258220469254</c:v>
                </c:pt>
                <c:pt idx="200">
                  <c:v>0.15126312425615501</c:v>
                </c:pt>
                <c:pt idx="201">
                  <c:v>0.15126802710803</c:v>
                </c:pt>
                <c:pt idx="202">
                  <c:v>0.15127292928804401</c:v>
                </c:pt>
                <c:pt idx="203">
                  <c:v>0.15127783105998799</c:v>
                </c:pt>
                <c:pt idx="204">
                  <c:v>0.151282732688371</c:v>
                </c:pt>
                <c:pt idx="205">
                  <c:v>0.15128763443851101</c:v>
                </c:pt>
                <c:pt idx="206">
                  <c:v>0.15129253657663599</c:v>
                </c:pt>
                <c:pt idx="207">
                  <c:v>0.151297439369977</c:v>
                </c:pt>
                <c:pt idx="208">
                  <c:v>0.15130234308686399</c:v>
                </c:pt>
                <c:pt idx="209">
                  <c:v>0.15130724799683001</c:v>
                </c:pt>
                <c:pt idx="210">
                  <c:v>0.151312154370704</c:v>
                </c:pt>
                <c:pt idx="211">
                  <c:v>0.15131706248071999</c:v>
                </c:pt>
                <c:pt idx="212">
                  <c:v>0.151321972600613</c:v>
                </c:pt>
                <c:pt idx="213">
                  <c:v>0.15132688500573099</c:v>
                </c:pt>
                <c:pt idx="214">
                  <c:v>0.15133179997313401</c:v>
                </c:pt>
                <c:pt idx="215">
                  <c:v>0.15133671778170901</c:v>
                </c:pt>
                <c:pt idx="216">
                  <c:v>0.15134163871227799</c:v>
                </c:pt>
                <c:pt idx="217">
                  <c:v>0.15134656304770899</c:v>
                </c:pt>
                <c:pt idx="218">
                  <c:v>0.151351491073036</c:v>
                </c:pt>
                <c:pt idx="219">
                  <c:v>0.15135642307556699</c:v>
                </c:pt>
                <c:pt idx="220">
                  <c:v>0.15136135934501599</c:v>
                </c:pt>
                <c:pt idx="221">
                  <c:v>0.15136630017361499</c:v>
                </c:pt>
                <c:pt idx="222">
                  <c:v>0.15137124585624401</c:v>
                </c:pt>
                <c:pt idx="223">
                  <c:v>0.15137619669056099</c:v>
                </c:pt>
                <c:pt idx="224">
                  <c:v>0.15138115297712701</c:v>
                </c:pt>
                <c:pt idx="225">
                  <c:v>0.15138611501954799</c:v>
                </c:pt>
                <c:pt idx="226">
                  <c:v>0.151391083124608</c:v>
                </c:pt>
                <c:pt idx="227">
                  <c:v>0.15139605760241101</c:v>
                </c:pt>
                <c:pt idx="228">
                  <c:v>0.15140103876652999</c:v>
                </c:pt>
                <c:pt idx="229">
                  <c:v>0.151406026934153</c:v>
                </c:pt>
                <c:pt idx="230">
                  <c:v>0.151411022426236</c:v>
                </c:pt>
                <c:pt idx="231">
                  <c:v>0.15141602556766401</c:v>
                </c:pt>
                <c:pt idx="232">
                  <c:v>0.151421036687413</c:v>
                </c:pt>
                <c:pt idx="233">
                  <c:v>0.15142605611871501</c:v>
                </c:pt>
                <c:pt idx="234">
                  <c:v>0.15143108419923301</c:v>
                </c:pt>
                <c:pt idx="235">
                  <c:v>0.15143612127123601</c:v>
                </c:pt>
                <c:pt idx="236">
                  <c:v>0.151441167681788</c:v>
                </c:pt>
                <c:pt idx="237">
                  <c:v>0.15144622378292899</c:v>
                </c:pt>
                <c:pt idx="238">
                  <c:v>0.15145128993187901</c:v>
                </c:pt>
                <c:pt idx="239">
                  <c:v>0.15145636649123601</c:v>
                </c:pt>
                <c:pt idx="240">
                  <c:v>0.151461453829181</c:v>
                </c:pt>
                <c:pt idx="241">
                  <c:v>0.15146655231970199</c:v>
                </c:pt>
                <c:pt idx="242">
                  <c:v>0.15147166234281201</c:v>
                </c:pt>
                <c:pt idx="243">
                  <c:v>0.15147678428477901</c:v>
                </c:pt>
                <c:pt idx="244">
                  <c:v>0.15148191853837101</c:v>
                </c:pt>
                <c:pt idx="245">
                  <c:v>0.15148706550310001</c:v>
                </c:pt>
                <c:pt idx="246">
                  <c:v>0.15149222558547901</c:v>
                </c:pt>
                <c:pt idx="247">
                  <c:v>0.15149739919929101</c:v>
                </c:pt>
                <c:pt idx="248">
                  <c:v>0.151502586765865</c:v>
                </c:pt>
                <c:pt idx="249">
                  <c:v>0.15150778871436299</c:v>
                </c:pt>
                <c:pt idx="250">
                  <c:v>0.15151300548208099</c:v>
                </c:pt>
                <c:pt idx="251">
                  <c:v>0.15151823751475499</c:v>
                </c:pt>
                <c:pt idx="252">
                  <c:v>0.151523485266887</c:v>
                </c:pt>
                <c:pt idx="253">
                  <c:v>0.15152874920207901</c:v>
                </c:pt>
                <c:pt idx="254">
                  <c:v>0.15153402979338501</c:v>
                </c:pt>
                <c:pt idx="255">
                  <c:v>0.151539327523669</c:v>
                </c:pt>
                <c:pt idx="256">
                  <c:v>0.15154464288599101</c:v>
                </c:pt>
                <c:pt idx="257">
                  <c:v>0.151549976383996</c:v>
                </c:pt>
                <c:pt idx="258">
                  <c:v>0.151555328532327</c:v>
                </c:pt>
                <c:pt idx="259">
                  <c:v>0.151560699857057</c:v>
                </c:pt>
                <c:pt idx="260">
                  <c:v>0.15156609089613299</c:v>
                </c:pt>
                <c:pt idx="261">
                  <c:v>0.151571502199847</c:v>
                </c:pt>
                <c:pt idx="262">
                  <c:v>0.15157693433132299</c:v>
                </c:pt>
                <c:pt idx="263">
                  <c:v>0.15158238786702799</c:v>
                </c:pt>
                <c:pt idx="264">
                  <c:v>0.15158786339730801</c:v>
                </c:pt>
                <c:pt idx="265">
                  <c:v>0.151593361526943</c:v>
                </c:pt>
                <c:pt idx="266">
                  <c:v>0.151598882875734</c:v>
                </c:pt>
                <c:pt idx="267">
                  <c:v>0.151604428079118</c:v>
                </c:pt>
                <c:pt idx="268">
                  <c:v>0.15160999778880499</c:v>
                </c:pt>
                <c:pt idx="269">
                  <c:v>0.15161559267345201</c:v>
                </c:pt>
                <c:pt idx="270">
                  <c:v>0.15162121341937199</c:v>
                </c:pt>
                <c:pt idx="271">
                  <c:v>0.15162686073126999</c:v>
                </c:pt>
                <c:pt idx="272">
                  <c:v>0.15163253533302101</c:v>
                </c:pt>
                <c:pt idx="273">
                  <c:v>0.15163823796849099</c:v>
                </c:pt>
                <c:pt idx="274">
                  <c:v>0.151643969402387</c:v>
                </c:pt>
                <c:pt idx="275">
                  <c:v>0.151649730421168</c:v>
                </c:pt>
                <c:pt idx="276">
                  <c:v>0.151655521833991</c:v>
                </c:pt>
                <c:pt idx="277">
                  <c:v>0.15166134447370699</c:v>
                </c:pt>
                <c:pt idx="278">
                  <c:v>0.15166719919792301</c:v>
                </c:pt>
                <c:pt idx="279">
                  <c:v>0.151673086890104</c:v>
                </c:pt>
                <c:pt idx="280">
                  <c:v>0.151679008460749</c:v>
                </c:pt>
                <c:pt idx="281">
                  <c:v>0.15168496484862301</c:v>
                </c:pt>
                <c:pt idx="282">
                  <c:v>0.151690957022064</c:v>
                </c:pt>
                <c:pt idx="283">
                  <c:v>0.15169698598036199</c:v>
                </c:pt>
                <c:pt idx="284">
                  <c:v>0.15170305275521301</c:v>
                </c:pt>
                <c:pt idx="285">
                  <c:v>0.15170915841226601</c:v>
                </c:pt>
                <c:pt idx="286">
                  <c:v>0.15171530405274999</c:v>
                </c:pt>
                <c:pt idx="287">
                  <c:v>0.151721490815209</c:v>
                </c:pt>
                <c:pt idx="288">
                  <c:v>0.15172771987733</c:v>
                </c:pt>
                <c:pt idx="289">
                  <c:v>0.15173399245789099</c:v>
                </c:pt>
                <c:pt idx="290">
                  <c:v>0.151740309818822</c:v>
                </c:pt>
                <c:pt idx="291">
                  <c:v>0.15174667326740399</c:v>
                </c:pt>
                <c:pt idx="292">
                  <c:v>0.15175308415859301</c:v>
                </c:pt>
                <c:pt idx="293">
                  <c:v>0.15175954389750801</c:v>
                </c:pt>
                <c:pt idx="294">
                  <c:v>0.15176605394206599</c:v>
                </c:pt>
                <c:pt idx="295">
                  <c:v>0.15177261580580301</c:v>
                </c:pt>
                <c:pt idx="296">
                  <c:v>0.15177923106086699</c:v>
                </c:pt>
                <c:pt idx="297">
                  <c:v>0.15178590134123199</c:v>
                </c:pt>
                <c:pt idx="298">
                  <c:v>0.15179262834611101</c:v>
                </c:pt>
                <c:pt idx="299">
                  <c:v>0.151799413843622</c:v>
                </c:pt>
                <c:pt idx="300">
                  <c:v>0.15180625967469799</c:v>
                </c:pt>
                <c:pt idx="301">
                  <c:v>0.15181316775728701</c:v>
                </c:pt>
                <c:pt idx="302">
                  <c:v>0.15182014009084099</c:v>
                </c:pt>
                <c:pt idx="303">
                  <c:v>0.15182717876114701</c:v>
                </c:pt>
                <c:pt idx="304">
                  <c:v>0.15183428594550499</c:v>
                </c:pt>
                <c:pt idx="305">
                  <c:v>0.1518414639183</c:v>
                </c:pt>
                <c:pt idx="306">
                  <c:v>0.15184871505700201</c:v>
                </c:pt>
                <c:pt idx="307">
                  <c:v>0.151856041848625</c:v>
                </c:pt>
                <c:pt idx="308">
                  <c:v>0.15186344689669401</c:v>
                </c:pt>
                <c:pt idx="309">
                  <c:v>0.15187093292877399</c:v>
                </c:pt>
                <c:pt idx="310">
                  <c:v>0.151878502804598</c:v>
                </c:pt>
                <c:pt idx="311">
                  <c:v>0.151886159524873</c:v>
                </c:pt>
                <c:pt idx="312">
                  <c:v>0.151893906240816</c:v>
                </c:pt>
                <c:pt idx="313">
                  <c:v>0.15190174626450101</c:v>
                </c:pt>
                <c:pt idx="314">
                  <c:v>0.151909683080096</c:v>
                </c:pt>
                <c:pt idx="315">
                  <c:v>0.151917720356082</c:v>
                </c:pt>
                <c:pt idx="316">
                  <c:v>0.151925861958571</c:v>
                </c:pt>
                <c:pt idx="317">
                  <c:v>0.151934111965809</c:v>
                </c:pt>
                <c:pt idx="318">
                  <c:v>0.15194247468403399</c:v>
                </c:pt>
                <c:pt idx="319">
                  <c:v>0.15195095466480199</c:v>
                </c:pt>
                <c:pt idx="320">
                  <c:v>0.15195955672397199</c:v>
                </c:pt>
                <c:pt idx="321">
                  <c:v>0.15196828596252299</c:v>
                </c:pt>
                <c:pt idx="322">
                  <c:v>0.151977147789425</c:v>
                </c:pt>
                <c:pt idx="323">
                  <c:v>0.15198614794679999</c:v>
                </c:pt>
                <c:pt idx="324">
                  <c:v>0.15199529253765701</c:v>
                </c:pt>
                <c:pt idx="325">
                  <c:v>0.15200458805650099</c:v>
                </c:pt>
                <c:pt idx="326">
                  <c:v>0.152014041423187</c:v>
                </c:pt>
                <c:pt idx="327">
                  <c:v>0.152023660020421</c:v>
                </c:pt>
                <c:pt idx="328">
                  <c:v>0.152033451735373</c:v>
                </c:pt>
                <c:pt idx="329">
                  <c:v>0.15204342500595799</c:v>
                </c:pt>
                <c:pt idx="330">
                  <c:v>0.15205358887237</c:v>
                </c:pt>
                <c:pt idx="331">
                  <c:v>0.152063953034621</c:v>
                </c:pt>
                <c:pt idx="332">
                  <c:v>0.15207452791687501</c:v>
                </c:pt>
                <c:pt idx="333">
                  <c:v>0.15208532473955</c:v>
                </c:pt>
                <c:pt idx="334">
                  <c:v>0.15209635560028101</c:v>
                </c:pt>
                <c:pt idx="335">
                  <c:v>0.15210763356502499</c:v>
                </c:pt>
                <c:pt idx="336">
                  <c:v>0.152119172770801</c:v>
                </c:pt>
                <c:pt idx="337">
                  <c:v>0.15213098854179899</c:v>
                </c:pt>
                <c:pt idx="338">
                  <c:v>0.15214309752086699</c:v>
                </c:pt>
                <c:pt idx="339">
                  <c:v>0.15215551781876099</c:v>
                </c:pt>
                <c:pt idx="340">
                  <c:v>0.15216826918388701</c:v>
                </c:pt>
                <c:pt idx="341">
                  <c:v>0.15218137319577499</c:v>
                </c:pt>
                <c:pt idx="342">
                  <c:v>0.152194853486047</c:v>
                </c:pt>
                <c:pt idx="343">
                  <c:v>0.15220873599125501</c:v>
                </c:pt>
                <c:pt idx="344">
                  <c:v>0.152223049242733</c:v>
                </c:pt>
                <c:pt idx="345">
                  <c:v>0.15223782469937799</c:v>
                </c:pt>
                <c:pt idx="346">
                  <c:v>0.15225309713024601</c:v>
                </c:pt>
                <c:pt idx="347">
                  <c:v>0.15226890505483001</c:v>
                </c:pt>
                <c:pt idx="348">
                  <c:v>0.15228529124996701</c:v>
                </c:pt>
                <c:pt idx="349">
                  <c:v>0.15230230333338499</c:v>
                </c:pt>
                <c:pt idx="350">
                  <c:v>0.15231999443480099</c:v>
                </c:pt>
                <c:pt idx="351">
                  <c:v>0.15233842396612601</c:v>
                </c:pt>
                <c:pt idx="352">
                  <c:v>0.15235765850227201</c:v>
                </c:pt>
                <c:pt idx="353">
                  <c:v>0.152377772782891</c:v>
                </c:pt>
                <c:pt idx="354">
                  <c:v>0.152398850842318</c:v>
                </c:pt>
                <c:pt idx="355">
                  <c:v>0.152420987268967</c:v>
                </c:pt>
                <c:pt idx="356">
                  <c:v>0.15244428858495501</c:v>
                </c:pt>
                <c:pt idx="357">
                  <c:v>0.15246887471991699</c:v>
                </c:pt>
                <c:pt idx="358">
                  <c:v>0.15249488052775301</c:v>
                </c:pt>
                <c:pt idx="359">
                  <c:v>0.15252245725980901</c:v>
                </c:pt>
                <c:pt idx="360">
                  <c:v>0.15255177386323199</c:v>
                </c:pt>
                <c:pt idx="361">
                  <c:v>0.152583017924625</c:v>
                </c:pt>
                <c:pt idx="362">
                  <c:v>0.152616396043151</c:v>
                </c:pt>
                <c:pt idx="363">
                  <c:v>0.152652133429315</c:v>
                </c:pt>
                <c:pt idx="364">
                  <c:v>0.152690472648954</c:v>
                </c:pt>
                <c:pt idx="365">
                  <c:v>0.15273167176163399</c:v>
                </c:pt>
                <c:pt idx="366">
                  <c:v>0.152776002752714</c:v>
                </c:pt>
                <c:pt idx="367">
                  <c:v>0.152823752223154</c:v>
                </c:pt>
                <c:pt idx="368">
                  <c:v>0.15287522780652499</c:v>
                </c:pt>
                <c:pt idx="369">
                  <c:v>0.15293077571702099</c:v>
                </c:pt>
                <c:pt idx="370">
                  <c:v>0.15299081745603299</c:v>
                </c:pt>
                <c:pt idx="371">
                  <c:v>0.15305591845798799</c:v>
                </c:pt>
                <c:pt idx="372">
                  <c:v>0.153126913127099</c:v>
                </c:pt>
                <c:pt idx="373">
                  <c:v>0.15320514352982201</c:v>
                </c:pt>
                <c:pt idx="374">
                  <c:v>0.15326479640048701</c:v>
                </c:pt>
                <c:pt idx="375">
                  <c:v>0.153325968975115</c:v>
                </c:pt>
                <c:pt idx="376">
                  <c:v>0.15338789172895601</c:v>
                </c:pt>
                <c:pt idx="377">
                  <c:v>0.15345072289766801</c:v>
                </c:pt>
                <c:pt idx="378">
                  <c:v>0.153514499313671</c:v>
                </c:pt>
                <c:pt idx="379">
                  <c:v>0.15357927233802399</c:v>
                </c:pt>
                <c:pt idx="380">
                  <c:v>0.15364509337860799</c:v>
                </c:pt>
                <c:pt idx="381">
                  <c:v>0.15371201550286501</c:v>
                </c:pt>
                <c:pt idx="382">
                  <c:v>0.153780093404881</c:v>
                </c:pt>
                <c:pt idx="383">
                  <c:v>0.15384938353925201</c:v>
                </c:pt>
                <c:pt idx="384">
                  <c:v>0.15391994424726299</c:v>
                </c:pt>
                <c:pt idx="385">
                  <c:v>0.15399183589229401</c:v>
                </c:pt>
                <c:pt idx="386">
                  <c:v>0.15406512100394501</c:v>
                </c:pt>
                <c:pt idx="387">
                  <c:v>0.15413986443194999</c:v>
                </c:pt>
                <c:pt idx="388">
                  <c:v>0.15421613351093999</c:v>
                </c:pt>
                <c:pt idx="389">
                  <c:v>0.15429399823718701</c:v>
                </c:pt>
                <c:pt idx="390">
                  <c:v>0.154373531458599</c:v>
                </c:pt>
                <c:pt idx="391">
                  <c:v>0.15445480907933601</c:v>
                </c:pt>
                <c:pt idx="392">
                  <c:v>0.154537910280587</c:v>
                </c:pt>
                <c:pt idx="393">
                  <c:v>0.154622917759178</c:v>
                </c:pt>
                <c:pt idx="394">
                  <c:v>0.154709917985898</c:v>
                </c:pt>
                <c:pt idx="395">
                  <c:v>0.15479900148560799</c:v>
                </c:pt>
                <c:pt idx="396">
                  <c:v>0.15489026314146301</c:v>
                </c:pt>
                <c:pt idx="397">
                  <c:v>0.15498380252583199</c:v>
                </c:pt>
                <c:pt idx="398">
                  <c:v>0.15507972426081401</c:v>
                </c:pt>
                <c:pt idx="399">
                  <c:v>0.15517813841162001</c:v>
                </c:pt>
                <c:pt idx="400">
                  <c:v>0.15527916091645799</c:v>
                </c:pt>
                <c:pt idx="401">
                  <c:v>0.15538291405707799</c:v>
                </c:pt>
                <c:pt idx="402">
                  <c:v>0.15548952697461199</c:v>
                </c:pt>
                <c:pt idx="403">
                  <c:v>0.15559913623600999</c:v>
                </c:pt>
                <c:pt idx="404">
                  <c:v>0.15571188645702899</c:v>
                </c:pt>
                <c:pt idx="405">
                  <c:v>0.155827930988609</c:v>
                </c:pt>
                <c:pt idx="406">
                  <c:v>0.15594743267434899</c:v>
                </c:pt>
                <c:pt idx="407">
                  <c:v>0.15607056468795499</c:v>
                </c:pt>
                <c:pt idx="408">
                  <c:v>0.156197511460761</c:v>
                </c:pt>
                <c:pt idx="409">
                  <c:v>0.15632846971091299</c:v>
                </c:pt>
                <c:pt idx="410">
                  <c:v>0.15646364958756201</c:v>
                </c:pt>
                <c:pt idx="411">
                  <c:v>0.156603275945397</c:v>
                </c:pt>
                <c:pt idx="412">
                  <c:v>0.156747589767254</c:v>
                </c:pt>
                <c:pt idx="413">
                  <c:v>0.15689684975530099</c:v>
                </c:pt>
                <c:pt idx="414">
                  <c:v>0.15705133411463101</c:v>
                </c:pt>
                <c:pt idx="415">
                  <c:v>0.15721134255694499</c:v>
                </c:pt>
                <c:pt idx="416">
                  <c:v>0.157377198556679</c:v>
                </c:pt>
                <c:pt idx="417">
                  <c:v>0.15754925189742999</c:v>
                </c:pt>
                <c:pt idx="418">
                  <c:v>0.15772788155310299</c:v>
                </c:pt>
                <c:pt idx="419">
                  <c:v>0.157913498956154</c:v>
                </c:pt>
                <c:pt idx="420">
                  <c:v>0.158106551714806</c:v>
                </c:pt>
                <c:pt idx="421">
                  <c:v>0.15830752785264901</c:v>
                </c:pt>
                <c:pt idx="422">
                  <c:v>0.15851696065804599</c:v>
                </c:pt>
                <c:pt idx="423">
                  <c:v>0.15873543424785899</c:v>
                </c:pt>
                <c:pt idx="424">
                  <c:v>0.15896358997097601</c:v>
                </c:pt>
                <c:pt idx="425">
                  <c:v>0.15920213380293599</c:v>
                </c:pt>
                <c:pt idx="426">
                  <c:v>0.159451844914999</c:v>
                </c:pt>
                <c:pt idx="427">
                  <c:v>0.35945184491499899</c:v>
                </c:pt>
                <c:pt idx="428">
                  <c:v>1000</c:v>
                </c:pt>
              </c:numCache>
            </c:numRef>
          </c:xVal>
          <c:yVal>
            <c:numRef>
              <c:f>Implicit_Fracs!$BO$5:$BO$433</c:f>
              <c:numCache>
                <c:formatCode>0.00E+00</c:formatCode>
                <c:ptCount val="429"/>
                <c:pt idx="0">
                  <c:v>1.9999999999999799E-8</c:v>
                </c:pt>
                <c:pt idx="1">
                  <c:v>3.9960350541659101E-8</c:v>
                </c:pt>
                <c:pt idx="2">
                  <c:v>5.9922142723757596E-8</c:v>
                </c:pt>
                <c:pt idx="3">
                  <c:v>7.98842871797219E-8</c:v>
                </c:pt>
                <c:pt idx="4">
                  <c:v>9.9846616333334402E-8</c:v>
                </c:pt>
                <c:pt idx="5">
                  <c:v>1.1980907842668499E-7</c:v>
                </c:pt>
                <c:pt idx="6">
                  <c:v>1.3977164075827401E-7</c:v>
                </c:pt>
                <c:pt idx="7">
                  <c:v>1.59734275816819E-7</c:v>
                </c:pt>
                <c:pt idx="8">
                  <c:v>1.79696959621432E-7</c:v>
                </c:pt>
                <c:pt idx="9">
                  <c:v>1.9965967156793501E-7</c:v>
                </c:pt>
                <c:pt idx="10">
                  <c:v>2.19622394204972E-7</c:v>
                </c:pt>
                <c:pt idx="11">
                  <c:v>2.3958511285935102E-7</c:v>
                </c:pt>
                <c:pt idx="12">
                  <c:v>2.5954781521041599E-7</c:v>
                </c:pt>
                <c:pt idx="13">
                  <c:v>2.7951049088446299E-7</c:v>
                </c:pt>
                <c:pt idx="14">
                  <c:v>2.99473131100485E-7</c:v>
                </c:pt>
                <c:pt idx="15">
                  <c:v>3.1943572837469198E-7</c:v>
                </c:pt>
                <c:pt idx="16">
                  <c:v>3.3939827628005702E-7</c:v>
                </c:pt>
                <c:pt idx="17">
                  <c:v>3.59360769253018E-7</c:v>
                </c:pt>
                <c:pt idx="18">
                  <c:v>3.7932320243886599E-7</c:v>
                </c:pt>
                <c:pt idx="19">
                  <c:v>3.9928557156811802E-7</c:v>
                </c:pt>
                <c:pt idx="20">
                  <c:v>4.1924787285742197E-7</c:v>
                </c:pt>
                <c:pt idx="21">
                  <c:v>4.3921010292977602E-7</c:v>
                </c:pt>
                <c:pt idx="22">
                  <c:v>4.5917225874997E-7</c:v>
                </c:pt>
                <c:pt idx="23">
                  <c:v>4.7913433757202002E-7</c:v>
                </c:pt>
                <c:pt idx="24">
                  <c:v>4.9909633689611095E-7</c:v>
                </c:pt>
                <c:pt idx="25">
                  <c:v>5.1905825443310701E-7</c:v>
                </c:pt>
                <c:pt idx="26">
                  <c:v>5.3902008807511305E-7</c:v>
                </c:pt>
                <c:pt idx="27">
                  <c:v>5.5898183587090904E-7</c:v>
                </c:pt>
                <c:pt idx="28">
                  <c:v>5.7894349600533599E-7</c:v>
                </c:pt>
                <c:pt idx="29">
                  <c:v>5.9890506678189003E-7</c:v>
                </c:pt>
                <c:pt idx="30">
                  <c:v>6.18866546607958E-7</c:v>
                </c:pt>
                <c:pt idx="31">
                  <c:v>6.3882793398222505E-7</c:v>
                </c:pt>
                <c:pt idx="32">
                  <c:v>6.5878922748387598E-7</c:v>
                </c:pt>
                <c:pt idx="33">
                  <c:v>6.7875042576331096E-7</c:v>
                </c:pt>
                <c:pt idx="34">
                  <c:v>6.9871152753409903E-7</c:v>
                </c:pt>
                <c:pt idx="35">
                  <c:v>7.1867253156599005E-7</c:v>
                </c:pt>
                <c:pt idx="36">
                  <c:v>7.3863343667884605E-7</c:v>
                </c:pt>
                <c:pt idx="37">
                  <c:v>7.5859424090718096E-7</c:v>
                </c:pt>
                <c:pt idx="38">
                  <c:v>7.7855494235422396E-7</c:v>
                </c:pt>
                <c:pt idx="39">
                  <c:v>7.98515539213699E-7</c:v>
                </c:pt>
                <c:pt idx="40">
                  <c:v>8.1847602975923603E-7</c:v>
                </c:pt>
                <c:pt idx="41">
                  <c:v>8.3843641233514705E-7</c:v>
                </c:pt>
                <c:pt idx="42">
                  <c:v>8.58396685348354E-7</c:v>
                </c:pt>
                <c:pt idx="43">
                  <c:v>8.7835684726130996E-7</c:v>
                </c:pt>
                <c:pt idx="44">
                  <c:v>8.9831689658576397E-7</c:v>
                </c:pt>
                <c:pt idx="45">
                  <c:v>9.1827683187724998E-7</c:v>
                </c:pt>
                <c:pt idx="46">
                  <c:v>9.3823665173021201E-7</c:v>
                </c:pt>
                <c:pt idx="47">
                  <c:v>9.5819635477365395E-7</c:v>
                </c:pt>
                <c:pt idx="48">
                  <c:v>9.7815593966727599E-7</c:v>
                </c:pt>
                <c:pt idx="49">
                  <c:v>9.9811540509801791E-7</c:v>
                </c:pt>
                <c:pt idx="50">
                  <c:v>1.0180747497769399E-6</c:v>
                </c:pt>
                <c:pt idx="51">
                  <c:v>1.0380339724364501E-6</c:v>
                </c:pt>
                <c:pt idx="52">
                  <c:v>1.0579930718277799E-6</c:v>
                </c:pt>
                <c:pt idx="53">
                  <c:v>1.0779520467186901E-6</c:v>
                </c:pt>
                <c:pt idx="54">
                  <c:v>1.09791089589146E-6</c:v>
                </c:pt>
                <c:pt idx="55">
                  <c:v>1.11786961814093E-6</c:v>
                </c:pt>
                <c:pt idx="56">
                  <c:v>1.1378282122728901E-6</c:v>
                </c:pt>
                <c:pt idx="57">
                  <c:v>1.15778667710244E-6</c:v>
                </c:pt>
                <c:pt idx="58">
                  <c:v>1.1777450114525899E-6</c:v>
                </c:pt>
                <c:pt idx="59">
                  <c:v>1.197703214153E-6</c:v>
                </c:pt>
                <c:pt idx="60">
                  <c:v>1.21766128403866E-6</c:v>
                </c:pt>
                <c:pt idx="61">
                  <c:v>1.2376192199488799E-6</c:v>
                </c:pt>
                <c:pt idx="62">
                  <c:v>1.2575770207262E-6</c:v>
                </c:pt>
                <c:pt idx="63">
                  <c:v>1.2775346852154801E-6</c:v>
                </c:pt>
                <c:pt idx="64">
                  <c:v>1.29749221226298E-6</c:v>
                </c:pt>
                <c:pt idx="65">
                  <c:v>1.31744960071553E-6</c:v>
                </c:pt>
                <c:pt idx="66">
                  <c:v>1.3374068494198E-6</c:v>
                </c:pt>
                <c:pt idx="67">
                  <c:v>1.3573639572215101E-6</c:v>
                </c:pt>
                <c:pt idx="68">
                  <c:v>1.37732092296483E-6</c:v>
                </c:pt>
                <c:pt idx="69">
                  <c:v>1.39727774549168E-6</c:v>
                </c:pt>
                <c:pt idx="70">
                  <c:v>1.4172344236411499E-6</c:v>
                </c:pt>
                <c:pt idx="71">
                  <c:v>1.4371909562489599E-6</c:v>
                </c:pt>
                <c:pt idx="72">
                  <c:v>1.4571473421468501E-6</c:v>
                </c:pt>
                <c:pt idx="73">
                  <c:v>1.47710358016213E-6</c:v>
                </c:pt>
                <c:pt idx="74">
                  <c:v>1.49705966911718E-6</c:v>
                </c:pt>
                <c:pt idx="75">
                  <c:v>1.51701560782896E-6</c:v>
                </c:pt>
                <c:pt idx="76">
                  <c:v>1.53697139510859E-6</c:v>
                </c:pt>
                <c:pt idx="77">
                  <c:v>1.5569270297609E-6</c:v>
                </c:pt>
                <c:pt idx="78">
                  <c:v>1.57688251058404E-6</c:v>
                </c:pt>
                <c:pt idx="79">
                  <c:v>1.5968378363690501E-6</c:v>
                </c:pt>
                <c:pt idx="80">
                  <c:v>1.61679300589952E-6</c:v>
                </c:pt>
                <c:pt idx="81">
                  <c:v>1.63674801795118E-6</c:v>
                </c:pt>
                <c:pt idx="82">
                  <c:v>1.6567028712915499E-6</c:v>
                </c:pt>
                <c:pt idx="83">
                  <c:v>1.6766575646796101E-6</c:v>
                </c:pt>
                <c:pt idx="84">
                  <c:v>1.6966120968654299E-6</c:v>
                </c:pt>
                <c:pt idx="85">
                  <c:v>1.71656646658984E-6</c:v>
                </c:pt>
                <c:pt idx="86">
                  <c:v>1.7365206725841E-6</c:v>
                </c:pt>
                <c:pt idx="87">
                  <c:v>1.7564747135696101E-6</c:v>
                </c:pt>
                <c:pt idx="88">
                  <c:v>1.7764285882575399E-6</c:v>
                </c:pt>
                <c:pt idx="89">
                  <c:v>1.7963822953485701E-6</c:v>
                </c:pt>
                <c:pt idx="90">
                  <c:v>1.8163358335325501E-6</c:v>
                </c:pt>
                <c:pt idx="91">
                  <c:v>1.83628920148819E-6</c:v>
                </c:pt>
                <c:pt idx="92">
                  <c:v>1.8562423978827901E-6</c:v>
                </c:pt>
                <c:pt idx="93">
                  <c:v>1.8761954213719501E-6</c:v>
                </c:pt>
                <c:pt idx="94">
                  <c:v>1.8961482705991999E-6</c:v>
                </c:pt>
                <c:pt idx="95">
                  <c:v>1.9161009441957902E-6</c:v>
                </c:pt>
                <c:pt idx="96">
                  <c:v>1.9360534407803499E-6</c:v>
                </c:pt>
                <c:pt idx="97">
                  <c:v>1.9560057589585998E-6</c:v>
                </c:pt>
                <c:pt idx="98">
                  <c:v>1.9759578973230798E-6</c:v>
                </c:pt>
                <c:pt idx="99">
                  <c:v>1.9959098544528401E-6</c:v>
                </c:pt>
                <c:pt idx="100">
                  <c:v>2.0158616289131398E-6</c:v>
                </c:pt>
                <c:pt idx="101">
                  <c:v>2.0358132192551702E-6</c:v>
                </c:pt>
                <c:pt idx="102">
                  <c:v>2.05576462401575E-6</c:v>
                </c:pt>
                <c:pt idx="103">
                  <c:v>2.07571584171706E-6</c:v>
                </c:pt>
                <c:pt idx="104">
                  <c:v>2.0956668708662801E-6</c:v>
                </c:pt>
                <c:pt idx="105">
                  <c:v>2.1156177099553501E-6</c:v>
                </c:pt>
                <c:pt idx="106">
                  <c:v>2.1355683574606299E-6</c:v>
                </c:pt>
                <c:pt idx="107">
                  <c:v>2.1555188118426302E-6</c:v>
                </c:pt>
                <c:pt idx="108">
                  <c:v>2.1754690715456801E-6</c:v>
                </c:pt>
                <c:pt idx="109">
                  <c:v>2.1954191349976201E-6</c:v>
                </c:pt>
                <c:pt idx="110">
                  <c:v>2.21536900060952E-6</c:v>
                </c:pt>
                <c:pt idx="111">
                  <c:v>2.2353186667753102E-6</c:v>
                </c:pt>
                <c:pt idx="112">
                  <c:v>2.2552681318714999E-6</c:v>
                </c:pt>
                <c:pt idx="113">
                  <c:v>2.2752173942568501E-6</c:v>
                </c:pt>
                <c:pt idx="114">
                  <c:v>2.2951664522720398E-6</c:v>
                </c:pt>
                <c:pt idx="115">
                  <c:v>2.3151153042393301E-6</c:v>
                </c:pt>
                <c:pt idx="116">
                  <c:v>2.3350639484622398E-6</c:v>
                </c:pt>
                <c:pt idx="117">
                  <c:v>2.3550123832251702E-6</c:v>
                </c:pt>
                <c:pt idx="118">
                  <c:v>2.3749606067931398E-6</c:v>
                </c:pt>
                <c:pt idx="119">
                  <c:v>2.3949086174113501E-6</c:v>
                </c:pt>
                <c:pt idx="120">
                  <c:v>2.41485641330486E-6</c:v>
                </c:pt>
                <c:pt idx="121">
                  <c:v>2.4348039926782299E-6</c:v>
                </c:pt>
                <c:pt idx="122">
                  <c:v>2.4547513537151599E-6</c:v>
                </c:pt>
                <c:pt idx="123">
                  <c:v>2.4746984945780899E-6</c:v>
                </c:pt>
                <c:pt idx="124">
                  <c:v>2.4946454134078702E-6</c:v>
                </c:pt>
                <c:pt idx="125">
                  <c:v>2.5145921083233E-6</c:v>
                </c:pt>
                <c:pt idx="126">
                  <c:v>2.5345385774208002E-6</c:v>
                </c:pt>
                <c:pt idx="127">
                  <c:v>2.5544848187740001E-6</c:v>
                </c:pt>
                <c:pt idx="128">
                  <c:v>2.5744308304332901E-6</c:v>
                </c:pt>
                <c:pt idx="129">
                  <c:v>2.5943766104254699E-6</c:v>
                </c:pt>
                <c:pt idx="130">
                  <c:v>2.6143221567532901E-6</c:v>
                </c:pt>
                <c:pt idx="131">
                  <c:v>2.6342674673950301E-6</c:v>
                </c:pt>
                <c:pt idx="132">
                  <c:v>2.65421254030404E-6</c:v>
                </c:pt>
                <c:pt idx="133">
                  <c:v>2.6741573734083499E-6</c:v>
                </c:pt>
                <c:pt idx="134">
                  <c:v>2.6941019646101501E-6</c:v>
                </c:pt>
                <c:pt idx="135">
                  <c:v>2.7140463117853699E-6</c:v>
                </c:pt>
                <c:pt idx="136">
                  <c:v>2.7339904127832098E-6</c:v>
                </c:pt>
                <c:pt idx="137">
                  <c:v>2.75393426542561E-6</c:v>
                </c:pt>
                <c:pt idx="138">
                  <c:v>2.7738778675068299E-6</c:v>
                </c:pt>
                <c:pt idx="139">
                  <c:v>2.7938212167928801E-6</c:v>
                </c:pt>
                <c:pt idx="140">
                  <c:v>2.8137643110210601E-6</c:v>
                </c:pt>
                <c:pt idx="141">
                  <c:v>2.8337071478994002E-6</c:v>
                </c:pt>
                <c:pt idx="142">
                  <c:v>2.8536497251061599E-6</c:v>
                </c:pt>
                <c:pt idx="143">
                  <c:v>2.8735920402892802E-6</c:v>
                </c:pt>
                <c:pt idx="144">
                  <c:v>2.8935340910657899E-6</c:v>
                </c:pt>
                <c:pt idx="145">
                  <c:v>2.9134758750212698E-6</c:v>
                </c:pt>
                <c:pt idx="146">
                  <c:v>2.93341738970928E-6</c:v>
                </c:pt>
                <c:pt idx="147">
                  <c:v>2.95335863265076E-6</c:v>
                </c:pt>
                <c:pt idx="148">
                  <c:v>2.9732996013334198E-6</c:v>
                </c:pt>
                <c:pt idx="149">
                  <c:v>2.9932402932110899E-6</c:v>
                </c:pt>
                <c:pt idx="150">
                  <c:v>3.0131807057031699E-6</c:v>
                </c:pt>
                <c:pt idx="151">
                  <c:v>3.0331208361939202E-6</c:v>
                </c:pt>
                <c:pt idx="152">
                  <c:v>3.0530606820317802E-6</c:v>
                </c:pt>
                <c:pt idx="153">
                  <c:v>3.0730002405287701E-6</c:v>
                </c:pt>
                <c:pt idx="154">
                  <c:v>3.0929395089597601E-6</c:v>
                </c:pt>
                <c:pt idx="155">
                  <c:v>3.11287848456173E-6</c:v>
                </c:pt>
                <c:pt idx="156">
                  <c:v>3.1328171645331E-6</c:v>
                </c:pt>
                <c:pt idx="157">
                  <c:v>3.1527555460329801E-6</c:v>
                </c:pt>
                <c:pt idx="158">
                  <c:v>3.1726936261803902E-6</c:v>
                </c:pt>
                <c:pt idx="159">
                  <c:v>3.19263140205351E-6</c:v>
                </c:pt>
                <c:pt idx="160">
                  <c:v>3.2125688706888799E-6</c:v>
                </c:pt>
                <c:pt idx="161">
                  <c:v>3.2325060290805898E-6</c:v>
                </c:pt>
                <c:pt idx="162">
                  <c:v>3.2524428741794201E-6</c:v>
                </c:pt>
                <c:pt idx="163">
                  <c:v>3.2723794028920801E-6</c:v>
                </c:pt>
                <c:pt idx="164">
                  <c:v>3.2923156120802201E-6</c:v>
                </c:pt>
                <c:pt idx="165">
                  <c:v>3.3122514985596301E-6</c:v>
                </c:pt>
                <c:pt idx="166">
                  <c:v>3.3321870590992699E-6</c:v>
                </c:pt>
                <c:pt idx="167">
                  <c:v>3.3521222904203801E-6</c:v>
                </c:pt>
                <c:pt idx="168">
                  <c:v>3.3720571891955099E-6</c:v>
                </c:pt>
                <c:pt idx="169">
                  <c:v>3.3919917520475101E-6</c:v>
                </c:pt>
                <c:pt idx="170">
                  <c:v>3.4119259755485298E-6</c:v>
                </c:pt>
                <c:pt idx="171">
                  <c:v>3.4318598562190399E-6</c:v>
                </c:pt>
                <c:pt idx="172">
                  <c:v>3.4517933905266801E-6</c:v>
                </c:pt>
                <c:pt idx="173">
                  <c:v>3.4717265748853E-6</c:v>
                </c:pt>
                <c:pt idx="174">
                  <c:v>3.4916594056537002E-6</c:v>
                </c:pt>
                <c:pt idx="175">
                  <c:v>3.5115918791346201E-6</c:v>
                </c:pt>
                <c:pt idx="176">
                  <c:v>3.53152399157352E-6</c:v>
                </c:pt>
                <c:pt idx="177">
                  <c:v>3.5514557391573599E-6</c:v>
                </c:pt>
                <c:pt idx="178">
                  <c:v>3.5713871180133699E-6</c:v>
                </c:pt>
                <c:pt idx="179">
                  <c:v>3.59131812420783E-6</c:v>
                </c:pt>
                <c:pt idx="180">
                  <c:v>3.6112487537447499E-6</c:v>
                </c:pt>
                <c:pt idx="181">
                  <c:v>3.6311790025645198E-6</c:v>
                </c:pt>
                <c:pt idx="182">
                  <c:v>3.6511088665425702E-6</c:v>
                </c:pt>
                <c:pt idx="183">
                  <c:v>3.6710383414879801E-6</c:v>
                </c:pt>
                <c:pt idx="184">
                  <c:v>3.6909674231419801E-6</c:v>
                </c:pt>
                <c:pt idx="185">
                  <c:v>3.71089610717653E-6</c:v>
                </c:pt>
                <c:pt idx="186">
                  <c:v>3.7308243891927798E-6</c:v>
                </c:pt>
                <c:pt idx="187">
                  <c:v>3.7507522647195098E-6</c:v>
                </c:pt>
                <c:pt idx="188">
                  <c:v>3.7706797292115302E-6</c:v>
                </c:pt>
                <c:pt idx="189">
                  <c:v>3.7906067780480001E-6</c:v>
                </c:pt>
                <c:pt idx="190">
                  <c:v>3.8105334065308E-6</c:v>
                </c:pt>
                <c:pt idx="191">
                  <c:v>3.83045960988274E-6</c:v>
                </c:pt>
                <c:pt idx="192">
                  <c:v>3.8503853832457696E-6</c:v>
                </c:pt>
                <c:pt idx="193">
                  <c:v>3.8703107216791801E-6</c:v>
                </c:pt>
                <c:pt idx="194">
                  <c:v>3.8902356201576503E-6</c:v>
                </c:pt>
                <c:pt idx="195">
                  <c:v>3.9101600735693304E-6</c:v>
                </c:pt>
                <c:pt idx="196">
                  <c:v>3.9300840767138498E-6</c:v>
                </c:pt>
                <c:pt idx="197">
                  <c:v>3.9500076243002401E-6</c:v>
                </c:pt>
                <c:pt idx="198">
                  <c:v>3.9699307109448201E-6</c:v>
                </c:pt>
                <c:pt idx="199">
                  <c:v>3.9898533311689999E-6</c:v>
                </c:pt>
                <c:pt idx="200">
                  <c:v>4.0097754793970499E-6</c:v>
                </c:pt>
                <c:pt idx="201">
                  <c:v>4.0296971499537797E-6</c:v>
                </c:pt>
                <c:pt idx="202">
                  <c:v>4.0496183370621198E-6</c:v>
                </c:pt>
                <c:pt idx="203">
                  <c:v>4.0695390348407299E-6</c:v>
                </c:pt>
                <c:pt idx="204">
                  <c:v>4.0894592373014504E-6</c:v>
                </c:pt>
                <c:pt idx="205">
                  <c:v>4.1093789383466199E-6</c:v>
                </c:pt>
                <c:pt idx="206">
                  <c:v>4.1292981317665298E-6</c:v>
                </c:pt>
                <c:pt idx="207">
                  <c:v>4.1492168112365197E-6</c:v>
                </c:pt>
                <c:pt idx="208">
                  <c:v>4.1691349703142001E-6</c:v>
                </c:pt>
                <c:pt idx="209">
                  <c:v>4.1890526024364999E-6</c:v>
                </c:pt>
                <c:pt idx="210">
                  <c:v>4.2089697009166104E-6</c:v>
                </c:pt>
                <c:pt idx="211">
                  <c:v>4.2288862589408404E-6</c:v>
                </c:pt>
                <c:pt idx="212">
                  <c:v>4.2488022695654703E-6</c:v>
                </c:pt>
                <c:pt idx="213">
                  <c:v>4.2687177257133103E-6</c:v>
                </c:pt>
                <c:pt idx="214">
                  <c:v>4.2886326201703003E-6</c:v>
                </c:pt>
                <c:pt idx="215">
                  <c:v>4.3085469455820004E-6</c:v>
                </c:pt>
                <c:pt idx="216">
                  <c:v>4.3284606944498703E-6</c:v>
                </c:pt>
                <c:pt idx="217">
                  <c:v>4.3483738591275004E-6</c:v>
                </c:pt>
                <c:pt idx="218">
                  <c:v>4.3682864318166903E-6</c:v>
                </c:pt>
                <c:pt idx="219">
                  <c:v>4.3881984045634204E-6</c:v>
                </c:pt>
                <c:pt idx="220">
                  <c:v>4.4081097692536596E-6</c:v>
                </c:pt>
                <c:pt idx="221">
                  <c:v>4.4280205176090696E-6</c:v>
                </c:pt>
                <c:pt idx="222">
                  <c:v>4.4479306411825304E-6</c:v>
                </c:pt>
                <c:pt idx="223">
                  <c:v>4.4678401313535099E-6</c:v>
                </c:pt>
                <c:pt idx="224">
                  <c:v>4.4877489793232999E-6</c:v>
                </c:pt>
                <c:pt idx="225">
                  <c:v>4.5076571761100598E-6</c:v>
                </c:pt>
                <c:pt idx="226">
                  <c:v>4.5275647125437701E-6</c:v>
                </c:pt>
                <c:pt idx="227">
                  <c:v>4.5474715792608197E-6</c:v>
                </c:pt>
                <c:pt idx="228">
                  <c:v>4.5673777666986901E-6</c:v>
                </c:pt>
                <c:pt idx="229">
                  <c:v>4.5872832650901199E-6</c:v>
                </c:pt>
                <c:pt idx="230">
                  <c:v>4.6071880644573703E-6</c:v>
                </c:pt>
                <c:pt idx="231">
                  <c:v>4.6270921546060303E-6</c:v>
                </c:pt>
                <c:pt idx="232">
                  <c:v>4.6469955251187603E-6</c:v>
                </c:pt>
                <c:pt idx="233">
                  <c:v>4.6668981653487897E-6</c:v>
                </c:pt>
                <c:pt idx="234">
                  <c:v>4.6868000644130598E-6</c:v>
                </c:pt>
                <c:pt idx="235">
                  <c:v>4.7067012111852601E-6</c:v>
                </c:pt>
                <c:pt idx="236">
                  <c:v>4.7266015942885098E-6</c:v>
                </c:pt>
                <c:pt idx="237">
                  <c:v>4.7465012020878002E-6</c:v>
                </c:pt>
                <c:pt idx="238">
                  <c:v>4.7664000226821403E-6</c:v>
                </c:pt>
                <c:pt idx="239">
                  <c:v>4.7862980438963904E-6</c:v>
                </c:pt>
                <c:pt idx="240">
                  <c:v>4.8061952532728398E-6</c:v>
                </c:pt>
                <c:pt idx="241">
                  <c:v>4.8260916380623804E-6</c:v>
                </c:pt>
                <c:pt idx="242">
                  <c:v>4.8459871852153601E-6</c:v>
                </c:pt>
                <c:pt idx="243">
                  <c:v>4.86588188137215E-6</c:v>
                </c:pt>
                <c:pt idx="244">
                  <c:v>4.8857757128531797E-6</c:v>
                </c:pt>
                <c:pt idx="245">
                  <c:v>4.9056686656487701E-6</c:v>
                </c:pt>
                <c:pt idx="246">
                  <c:v>4.9255607254083796E-6</c:v>
                </c:pt>
                <c:pt idx="247">
                  <c:v>4.9454518774295204E-6</c:v>
                </c:pt>
                <c:pt idx="248">
                  <c:v>4.9653421066462097E-6</c:v>
                </c:pt>
                <c:pt idx="249">
                  <c:v>4.9852313976169098E-6</c:v>
                </c:pt>
                <c:pt idx="250">
                  <c:v>5.00511973451197E-6</c:v>
                </c:pt>
                <c:pt idx="251">
                  <c:v>5.0250071011005898E-6</c:v>
                </c:pt>
                <c:pt idx="252">
                  <c:v>5.0448934807371904E-6</c:v>
                </c:pt>
                <c:pt idx="253">
                  <c:v>5.0647788563471901E-6</c:v>
                </c:pt>
                <c:pt idx="254">
                  <c:v>5.0846632104122204E-6</c:v>
                </c:pt>
                <c:pt idx="255">
                  <c:v>5.1045465249546703E-6</c:v>
                </c:pt>
                <c:pt idx="256">
                  <c:v>5.1244287815215704E-6</c:v>
                </c:pt>
                <c:pt idx="257">
                  <c:v>5.1443099611677304E-6</c:v>
                </c:pt>
                <c:pt idx="258">
                  <c:v>5.16419004443819E-6</c:v>
                </c:pt>
                <c:pt idx="259">
                  <c:v>5.1840690113498504E-6</c:v>
                </c:pt>
                <c:pt idx="260">
                  <c:v>5.2039468413722501E-6</c:v>
                </c:pt>
                <c:pt idx="261">
                  <c:v>5.2238235134074998E-6</c:v>
                </c:pt>
                <c:pt idx="262">
                  <c:v>5.24369900576931E-6</c:v>
                </c:pt>
                <c:pt idx="263">
                  <c:v>5.2635732961610197E-6</c:v>
                </c:pt>
                <c:pt idx="264">
                  <c:v>5.2834463616525796E-6</c:v>
                </c:pt>
                <c:pt idx="265">
                  <c:v>5.3033181786564999E-6</c:v>
                </c:pt>
                <c:pt idx="266">
                  <c:v>5.3231887229025997E-6</c:v>
                </c:pt>
                <c:pt idx="267">
                  <c:v>5.3430579694116098E-6</c:v>
                </c:pt>
                <c:pt idx="268">
                  <c:v>5.36292589246741E-6</c:v>
                </c:pt>
                <c:pt idx="269">
                  <c:v>5.3827924655879701E-6</c:v>
                </c:pt>
                <c:pt idx="270">
                  <c:v>5.4026576614948599E-6</c:v>
                </c:pt>
                <c:pt idx="271">
                  <c:v>5.4225214520812199E-6</c:v>
                </c:pt>
                <c:pt idx="272">
                  <c:v>5.4423838083780599E-6</c:v>
                </c:pt>
                <c:pt idx="273">
                  <c:v>5.4622447005189999E-6</c:v>
                </c:pt>
                <c:pt idx="274">
                  <c:v>5.4821040977030097E-6</c:v>
                </c:pt>
                <c:pt idx="275">
                  <c:v>5.5019619681554002E-6</c:v>
                </c:pt>
                <c:pt idx="276">
                  <c:v>5.5218182790866398E-6</c:v>
                </c:pt>
                <c:pt idx="277">
                  <c:v>5.5416729966490997E-6</c:v>
                </c:pt>
                <c:pt idx="278">
                  <c:v>5.5615260858913799E-6</c:v>
                </c:pt>
                <c:pt idx="279">
                  <c:v>5.5813775107103002E-6</c:v>
                </c:pt>
                <c:pt idx="280">
                  <c:v>5.6012272338001504E-6</c:v>
                </c:pt>
                <c:pt idx="281">
                  <c:v>5.6210752165992997E-6</c:v>
                </c:pt>
                <c:pt idx="282">
                  <c:v>5.6409214192337001E-6</c:v>
                </c:pt>
                <c:pt idx="283">
                  <c:v>5.6607658004572899E-6</c:v>
                </c:pt>
                <c:pt idx="284">
                  <c:v>5.6806083175890503E-6</c:v>
                </c:pt>
                <c:pt idx="285">
                  <c:v>5.7004489264463901E-6</c:v>
                </c:pt>
                <c:pt idx="286">
                  <c:v>5.7202875812747401E-6</c:v>
                </c:pt>
                <c:pt idx="287">
                  <c:v>5.74012423467291E-6</c:v>
                </c:pt>
                <c:pt idx="288">
                  <c:v>5.7599588375142697E-6</c:v>
                </c:pt>
                <c:pt idx="289">
                  <c:v>5.7797913388629299E-6</c:v>
                </c:pt>
                <c:pt idx="290">
                  <c:v>5.7996216858851097E-6</c:v>
                </c:pt>
                <c:pt idx="291">
                  <c:v>5.8194498237549398E-6</c:v>
                </c:pt>
                <c:pt idx="292">
                  <c:v>5.8392756955544904E-6</c:v>
                </c:pt>
                <c:pt idx="293">
                  <c:v>5.8590992421676396E-6</c:v>
                </c:pt>
                <c:pt idx="294">
                  <c:v>5.8789204021671203E-6</c:v>
                </c:pt>
                <c:pt idx="295">
                  <c:v>5.8987391116944197E-6</c:v>
                </c:pt>
                <c:pt idx="296">
                  <c:v>5.9185553043319599E-6</c:v>
                </c:pt>
                <c:pt idx="297">
                  <c:v>5.9383689109668897E-6</c:v>
                </c:pt>
                <c:pt idx="298">
                  <c:v>5.9581798596458998E-6</c:v>
                </c:pt>
                <c:pt idx="299">
                  <c:v>5.9779880754203497E-6</c:v>
                </c:pt>
                <c:pt idx="300">
                  <c:v>5.9977934801808996E-6</c:v>
                </c:pt>
                <c:pt idx="301">
                  <c:v>6.0175959924809204E-6</c:v>
                </c:pt>
                <c:pt idx="302">
                  <c:v>6.0373955273475804E-6</c:v>
                </c:pt>
                <c:pt idx="303">
                  <c:v>6.0571919960798502E-6</c:v>
                </c:pt>
                <c:pt idx="304">
                  <c:v>6.0769853060321003E-6</c:v>
                </c:pt>
                <c:pt idx="305">
                  <c:v>6.0967753603822501E-6</c:v>
                </c:pt>
                <c:pt idx="306">
                  <c:v>6.1165620578831199E-6</c:v>
                </c:pt>
                <c:pt idx="307">
                  <c:v>6.1363452925955501E-6</c:v>
                </c:pt>
                <c:pt idx="308">
                  <c:v>6.1561249536016801E-6</c:v>
                </c:pt>
                <c:pt idx="309">
                  <c:v>6.1759009246967803E-6</c:v>
                </c:pt>
                <c:pt idx="310">
                  <c:v>6.1956730840575703E-6</c:v>
                </c:pt>
                <c:pt idx="311">
                  <c:v>6.2154413038850701E-6</c:v>
                </c:pt>
                <c:pt idx="312">
                  <c:v>6.2352054500197699E-6</c:v>
                </c:pt>
                <c:pt idx="313">
                  <c:v>6.2549653815263301E-6</c:v>
                </c:pt>
                <c:pt idx="314">
                  <c:v>6.2747209502453399E-6</c:v>
                </c:pt>
                <c:pt idx="315">
                  <c:v>6.2944720003089397E-6</c:v>
                </c:pt>
                <c:pt idx="316">
                  <c:v>6.3142183676169499E-6</c:v>
                </c:pt>
                <c:pt idx="317">
                  <c:v>6.3339598792698601E-6</c:v>
                </c:pt>
                <c:pt idx="318">
                  <c:v>6.3536963529545597E-6</c:v>
                </c:pt>
                <c:pt idx="319">
                  <c:v>6.3734275962783998E-6</c:v>
                </c:pt>
                <c:pt idx="320">
                  <c:v>6.3931534060465197E-6</c:v>
                </c:pt>
                <c:pt idx="321">
                  <c:v>6.4128735674770697E-6</c:v>
                </c:pt>
                <c:pt idx="322">
                  <c:v>6.4325878533484396E-6</c:v>
                </c:pt>
                <c:pt idx="323">
                  <c:v>6.45229602307169E-6</c:v>
                </c:pt>
                <c:pt idx="324">
                  <c:v>6.4719978216811598E-6</c:v>
                </c:pt>
                <c:pt idx="325">
                  <c:v>6.4916929787353497E-6</c:v>
                </c:pt>
                <c:pt idx="326">
                  <c:v>6.5113812071192404E-6</c:v>
                </c:pt>
                <c:pt idx="327">
                  <c:v>6.5310622017390096E-6</c:v>
                </c:pt>
                <c:pt idx="328">
                  <c:v>6.5507356380986401E-6</c:v>
                </c:pt>
                <c:pt idx="329">
                  <c:v>6.5704011707477196E-6</c:v>
                </c:pt>
                <c:pt idx="330">
                  <c:v>6.5900584315887102E-6</c:v>
                </c:pt>
                <c:pt idx="331">
                  <c:v>6.6097070280312903E-6</c:v>
                </c:pt>
                <c:pt idx="332">
                  <c:v>6.6293465409810497E-6</c:v>
                </c:pt>
                <c:pt idx="333">
                  <c:v>6.6489765226495696E-6</c:v>
                </c:pt>
                <c:pt idx="334">
                  <c:v>6.6685964941729101E-6</c:v>
                </c:pt>
                <c:pt idx="335">
                  <c:v>6.6882059430265899E-6</c:v>
                </c:pt>
                <c:pt idx="336">
                  <c:v>6.70780432022681E-6</c:v>
                </c:pt>
                <c:pt idx="337">
                  <c:v>6.7273910373104102E-6</c:v>
                </c:pt>
                <c:pt idx="338">
                  <c:v>6.7469654630914996E-6</c:v>
                </c:pt>
                <c:pt idx="339">
                  <c:v>6.7665269201996302E-6</c:v>
                </c:pt>
                <c:pt idx="340">
                  <c:v>6.7860746814161804E-6</c:v>
                </c:pt>
                <c:pt idx="341">
                  <c:v>6.8056079658418098E-6</c:v>
                </c:pt>
                <c:pt idx="342">
                  <c:v>6.8251259349517503E-6</c:v>
                </c:pt>
                <c:pt idx="343">
                  <c:v>6.8446276886299097E-6</c:v>
                </c:pt>
                <c:pt idx="344">
                  <c:v>6.8641122613204804E-6</c:v>
                </c:pt>
                <c:pt idx="345">
                  <c:v>6.8835786185038201E-6</c:v>
                </c:pt>
                <c:pt idx="346">
                  <c:v>6.9030256537981596E-6</c:v>
                </c:pt>
                <c:pt idx="347">
                  <c:v>6.9224521871206104E-6</c:v>
                </c:pt>
                <c:pt idx="348">
                  <c:v>6.94185696452448E-6</c:v>
                </c:pt>
                <c:pt idx="349">
                  <c:v>6.9612386605833698E-6</c:v>
                </c:pt>
                <c:pt idx="350">
                  <c:v>6.9805958845406099E-6</c:v>
                </c:pt>
                <c:pt idx="351">
                  <c:v>6.9999271919181098E-6</c:v>
                </c:pt>
                <c:pt idx="352">
                  <c:v>7.0192311039226098E-6</c:v>
                </c:pt>
                <c:pt idx="353">
                  <c:v>7.0385061378484002E-6</c:v>
                </c:pt>
                <c:pt idx="354">
                  <c:v>7.0577508528097902E-6</c:v>
                </c:pt>
                <c:pt idx="355">
                  <c:v>7.0769639165956701E-6</c:v>
                </c:pt>
                <c:pt idx="356">
                  <c:v>7.0961442012541102E-6</c:v>
                </c:pt>
                <c:pt idx="357">
                  <c:v>7.1152909171638097E-6</c:v>
                </c:pt>
                <c:pt idx="358">
                  <c:v>7.1344037976907003E-6</c:v>
                </c:pt>
                <c:pt idx="359">
                  <c:v>7.1534833487231497E-6</c:v>
                </c:pt>
                <c:pt idx="360">
                  <c:v>7.1725311787841202E-6</c:v>
                </c:pt>
                <c:pt idx="361">
                  <c:v>7.1915504250392303E-6</c:v>
                </c:pt>
                <c:pt idx="362">
                  <c:v>7.2105462871830698E-6</c:v>
                </c:pt>
                <c:pt idx="363">
                  <c:v>7.2295266742871103E-6</c:v>
                </c:pt>
                <c:pt idx="364">
                  <c:v>7.2485029610704598E-6</c:v>
                </c:pt>
                <c:pt idx="365">
                  <c:v>7.2674908475421898E-6</c:v>
                </c:pt>
                <c:pt idx="366">
                  <c:v>7.2865113384968296E-6</c:v>
                </c:pt>
                <c:pt idx="367">
                  <c:v>7.3055919419861804E-6</c:v>
                </c:pt>
                <c:pt idx="368">
                  <c:v>7.3247683825678403E-6</c:v>
                </c:pt>
                <c:pt idx="369">
                  <c:v>7.3440875139010902E-6</c:v>
                </c:pt>
                <c:pt idx="370">
                  <c:v>7.3636128380784703E-6</c:v>
                </c:pt>
                <c:pt idx="371">
                  <c:v>7.38343547622352E-6</c:v>
                </c:pt>
                <c:pt idx="372">
                  <c:v>7.4036968071796996E-6</c:v>
                </c:pt>
                <c:pt idx="373">
                  <c:v>7.4271807660080702E-6</c:v>
                </c:pt>
                <c:pt idx="374">
                  <c:v>7.44386625754647E-6</c:v>
                </c:pt>
                <c:pt idx="375">
                  <c:v>7.4615268492642801E-6</c:v>
                </c:pt>
                <c:pt idx="376">
                  <c:v>7.4791818536291901E-6</c:v>
                </c:pt>
                <c:pt idx="377">
                  <c:v>7.4969304448131398E-6</c:v>
                </c:pt>
                <c:pt idx="378">
                  <c:v>7.5147572716755098E-6</c:v>
                </c:pt>
                <c:pt idx="379">
                  <c:v>7.5326587618430101E-6</c:v>
                </c:pt>
                <c:pt idx="380">
                  <c:v>7.5506302733026002E-6</c:v>
                </c:pt>
                <c:pt idx="381">
                  <c:v>7.56866734080302E-6</c:v>
                </c:pt>
                <c:pt idx="382">
                  <c:v>7.58676556932698E-6</c:v>
                </c:pt>
                <c:pt idx="383">
                  <c:v>7.6049206500901404E-6</c:v>
                </c:pt>
                <c:pt idx="384">
                  <c:v>7.6231283653116999E-6</c:v>
                </c:pt>
                <c:pt idx="385">
                  <c:v>7.6413845932064199E-6</c:v>
                </c:pt>
                <c:pt idx="386">
                  <c:v>7.65968531222713E-6</c:v>
                </c:pt>
                <c:pt idx="387">
                  <c:v>7.6780266046064404E-6</c:v>
                </c:pt>
                <c:pt idx="388">
                  <c:v>7.6964046591773896E-6</c:v>
                </c:pt>
                <c:pt idx="389">
                  <c:v>7.7148157734666302E-6</c:v>
                </c:pt>
                <c:pt idx="390">
                  <c:v>7.7332563550614602E-6</c:v>
                </c:pt>
                <c:pt idx="391">
                  <c:v>7.7517229222582203E-6</c:v>
                </c:pt>
                <c:pt idx="392">
                  <c:v>7.7702121040060508E-6</c:v>
                </c:pt>
                <c:pt idx="393">
                  <c:v>7.7887206391645604E-6</c:v>
                </c:pt>
                <c:pt idx="394">
                  <c:v>7.8072453750983002E-6</c:v>
                </c:pt>
                <c:pt idx="395">
                  <c:v>7.8257832656340493E-6</c:v>
                </c:pt>
                <c:pt idx="396">
                  <c:v>7.8443313684089101E-6</c:v>
                </c:pt>
                <c:pt idx="397">
                  <c:v>7.8628868416390302E-6</c:v>
                </c:pt>
                <c:pt idx="398">
                  <c:v>7.8814469403388895E-6</c:v>
                </c:pt>
                <c:pt idx="399">
                  <c:v>7.9000090120210003E-6</c:v>
                </c:pt>
                <c:pt idx="400">
                  <c:v>7.9185704919050501E-6</c:v>
                </c:pt>
                <c:pt idx="401">
                  <c:v>7.9371288976636595E-6</c:v>
                </c:pt>
                <c:pt idx="402">
                  <c:v>7.9556818237298601E-6</c:v>
                </c:pt>
                <c:pt idx="403">
                  <c:v>7.9742269351883808E-6</c:v>
                </c:pt>
                <c:pt idx="404">
                  <c:v>7.99276196126981E-6</c:v>
                </c:pt>
                <c:pt idx="405">
                  <c:v>8.0112846884626606E-6</c:v>
                </c:pt>
                <c:pt idx="406">
                  <c:v>8.0297929532540708E-6</c:v>
                </c:pt>
                <c:pt idx="407">
                  <c:v>8.0482846345055707E-6</c:v>
                </c:pt>
                <c:pt idx="408">
                  <c:v>8.0667576454646297E-6</c:v>
                </c:pt>
                <c:pt idx="409">
                  <c:v>8.0852099254079501E-6</c:v>
                </c:pt>
                <c:pt idx="410">
                  <c:v>8.1036394309056094E-6</c:v>
                </c:pt>
                <c:pt idx="411">
                  <c:v>8.1220441266895895E-6</c:v>
                </c:pt>
                <c:pt idx="412">
                  <c:v>8.1404219761025301E-6</c:v>
                </c:pt>
                <c:pt idx="413">
                  <c:v>8.1587709310953092E-6</c:v>
                </c:pt>
                <c:pt idx="414">
                  <c:v>8.1770889217335E-6</c:v>
                </c:pt>
                <c:pt idx="415">
                  <c:v>8.1953738451637292E-6</c:v>
                </c:pt>
                <c:pt idx="416">
                  <c:v>8.2136235539803506E-6</c:v>
                </c:pt>
                <c:pt idx="417">
                  <c:v>8.2318358439217499E-6</c:v>
                </c:pt>
                <c:pt idx="418">
                  <c:v>8.2500084408119504E-6</c:v>
                </c:pt>
                <c:pt idx="419">
                  <c:v>8.2681389866486801E-6</c:v>
                </c:pt>
                <c:pt idx="420">
                  <c:v>8.2862250247215108E-6</c:v>
                </c:pt>
                <c:pt idx="421">
                  <c:v>8.3042639836233592E-6</c:v>
                </c:pt>
                <c:pt idx="422">
                  <c:v>8.3222531599954297E-6</c:v>
                </c:pt>
                <c:pt idx="423">
                  <c:v>8.3401896998173692E-6</c:v>
                </c:pt>
                <c:pt idx="424">
                  <c:v>8.3580705780215903E-6</c:v>
                </c:pt>
                <c:pt idx="425">
                  <c:v>8.3758925761710895E-6</c:v>
                </c:pt>
                <c:pt idx="426">
                  <c:v>8.3758925761710895E-6</c:v>
                </c:pt>
                <c:pt idx="427">
                  <c:v>8.3758925761710895E-6</c:v>
                </c:pt>
                <c:pt idx="428">
                  <c:v>8.3758925761710895E-6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Implicit_Fracs!$C$5:$C$433</c:f>
              <c:numCache>
                <c:formatCode>General</c:formatCode>
                <c:ptCount val="429"/>
                <c:pt idx="0">
                  <c:v>0.14834403257533901</c:v>
                </c:pt>
                <c:pt idx="1">
                  <c:v>0.148665981299342</c:v>
                </c:pt>
                <c:pt idx="2">
                  <c:v>0.14885657181058201</c:v>
                </c:pt>
                <c:pt idx="3">
                  <c:v>0.148992995554593</c:v>
                </c:pt>
                <c:pt idx="4">
                  <c:v>0.149099636770606</c:v>
                </c:pt>
                <c:pt idx="5">
                  <c:v>0.14918738851616201</c:v>
                </c:pt>
                <c:pt idx="6">
                  <c:v>0.149262072400176</c:v>
                </c:pt>
                <c:pt idx="7">
                  <c:v>0.14932716894613801</c:v>
                </c:pt>
                <c:pt idx="8">
                  <c:v>0.149384926549434</c:v>
                </c:pt>
                <c:pt idx="9">
                  <c:v>0.149436882669129</c:v>
                </c:pt>
                <c:pt idx="10">
                  <c:v>0.14948413551754999</c:v>
                </c:pt>
                <c:pt idx="11">
                  <c:v>0.14952749714989999</c:v>
                </c:pt>
                <c:pt idx="12">
                  <c:v>0.14956758513403501</c:v>
                </c:pt>
                <c:pt idx="13">
                  <c:v>0.149604880194255</c:v>
                </c:pt>
                <c:pt idx="14">
                  <c:v>0.149639763948056</c:v>
                </c:pt>
                <c:pt idx="15">
                  <c:v>0.14967254445851499</c:v>
                </c:pt>
                <c:pt idx="16">
                  <c:v>0.14970347404029699</c:v>
                </c:pt>
                <c:pt idx="17">
                  <c:v>0.14973276197833499</c:v>
                </c:pt>
                <c:pt idx="18">
                  <c:v>0.14976058381045501</c:v>
                </c:pt>
                <c:pt idx="19">
                  <c:v>0.14978708823165199</c:v>
                </c:pt>
                <c:pt idx="20">
                  <c:v>0.149812402316223</c:v>
                </c:pt>
                <c:pt idx="21">
                  <c:v>0.1498366355271</c:v>
                </c:pt>
                <c:pt idx="22">
                  <c:v>0.149859882835681</c:v>
                </c:pt>
                <c:pt idx="23">
                  <c:v>0.14988222717910499</c:v>
                </c:pt>
                <c:pt idx="24">
                  <c:v>0.149903741417095</c:v>
                </c:pt>
                <c:pt idx="25">
                  <c:v>0.14992448990599599</c:v>
                </c:pt>
                <c:pt idx="26">
                  <c:v>0.149944529776563</c:v>
                </c:pt>
                <c:pt idx="27">
                  <c:v>0.14996391198005099</c:v>
                </c:pt>
                <c:pt idx="28">
                  <c:v>0.149982682151303</c:v>
                </c:pt>
                <c:pt idx="29">
                  <c:v>0.15000088132599401</c:v>
                </c:pt>
                <c:pt idx="30">
                  <c:v>0.15001854654067001</c:v>
                </c:pt>
                <c:pt idx="31">
                  <c:v>0.15003571133785801</c:v>
                </c:pt>
                <c:pt idx="32">
                  <c:v>0.150052406193732</c:v>
                </c:pt>
                <c:pt idx="33">
                  <c:v>0.15006865888218199</c:v>
                </c:pt>
                <c:pt idx="34">
                  <c:v>0.150084494786316</c:v>
                </c:pt>
                <c:pt idx="35">
                  <c:v>0.150099937166255</c:v>
                </c:pt>
                <c:pt idx="36">
                  <c:v>0.150115007390385</c:v>
                </c:pt>
                <c:pt idx="37">
                  <c:v>0.15012972513591</c:v>
                </c:pt>
                <c:pt idx="38">
                  <c:v>0.150144108564637</c:v>
                </c:pt>
                <c:pt idx="39">
                  <c:v>0.150158174475406</c:v>
                </c:pt>
                <c:pt idx="40">
                  <c:v>0.150171938437756</c:v>
                </c:pt>
                <c:pt idx="41">
                  <c:v>0.150185414909564</c:v>
                </c:pt>
                <c:pt idx="42">
                  <c:v>0.15019861734092199</c:v>
                </c:pt>
                <c:pt idx="43">
                  <c:v>0.15021155826613999</c:v>
                </c:pt>
                <c:pt idx="44">
                  <c:v>0.15022424938546</c:v>
                </c:pt>
                <c:pt idx="45">
                  <c:v>0.150236701637844</c:v>
                </c:pt>
                <c:pt idx="46">
                  <c:v>0.15024892526598299</c:v>
                </c:pt>
                <c:pt idx="47">
                  <c:v>0.15026092987449099</c:v>
                </c:pt>
                <c:pt idx="48">
                  <c:v>0.15027272448214299</c:v>
                </c:pt>
                <c:pt idx="49">
                  <c:v>0.15028431756886099</c:v>
                </c:pt>
                <c:pt idx="50">
                  <c:v>0.15029571711807699</c:v>
                </c:pt>
                <c:pt idx="51">
                  <c:v>0.150306930655007</c:v>
                </c:pt>
                <c:pt idx="52">
                  <c:v>0.15031796528130001</c:v>
                </c:pt>
                <c:pt idx="53">
                  <c:v>0.15032882770646999</c:v>
                </c:pt>
                <c:pt idx="54">
                  <c:v>0.150339524276458</c:v>
                </c:pt>
                <c:pt idx="55">
                  <c:v>0.15035006099964199</c:v>
                </c:pt>
                <c:pt idx="56">
                  <c:v>0.150360443570554</c:v>
                </c:pt>
                <c:pt idx="57">
                  <c:v>0.15037067739155</c:v>
                </c:pt>
                <c:pt idx="58">
                  <c:v>0.15038076759263999</c:v>
                </c:pt>
                <c:pt idx="59">
                  <c:v>0.15039071904966</c:v>
                </c:pt>
                <c:pt idx="60">
                  <c:v>0.15040053640095</c:v>
                </c:pt>
                <c:pt idx="61">
                  <c:v>0.150410224062694</c:v>
                </c:pt>
                <c:pt idx="62">
                  <c:v>0.15041978624302799</c:v>
                </c:pt>
                <c:pt idx="63">
                  <c:v>0.15042922695505201</c:v>
                </c:pt>
                <c:pt idx="64">
                  <c:v>0.15043855002884099</c:v>
                </c:pt>
                <c:pt idx="65">
                  <c:v>0.15044775912253899</c:v>
                </c:pt>
                <c:pt idx="66">
                  <c:v>0.15045685773263101</c:v>
                </c:pt>
                <c:pt idx="67">
                  <c:v>0.15046584920345499</c:v>
                </c:pt>
                <c:pt idx="68">
                  <c:v>0.15047473673602399</c:v>
                </c:pt>
                <c:pt idx="69">
                  <c:v>0.15048352339622401</c:v>
                </c:pt>
                <c:pt idx="70">
                  <c:v>0.150492212122426</c:v>
                </c:pt>
                <c:pt idx="71">
                  <c:v>0.15050080573257699</c:v>
                </c:pt>
                <c:pt idx="72">
                  <c:v>0.150509306930797</c:v>
                </c:pt>
                <c:pt idx="73">
                  <c:v>0.15051771831354299</c:v>
                </c:pt>
                <c:pt idx="74">
                  <c:v>0.150526042375347</c:v>
                </c:pt>
                <c:pt idx="75">
                  <c:v>0.15053428151419099</c:v>
                </c:pt>
                <c:pt idx="76">
                  <c:v>0.15054243803652201</c:v>
                </c:pt>
                <c:pt idx="77">
                  <c:v>0.150550514161956</c:v>
                </c:pt>
                <c:pt idx="78">
                  <c:v>0.15055851202767501</c:v>
                </c:pt>
                <c:pt idx="79">
                  <c:v>0.15056643369255601</c:v>
                </c:pt>
                <c:pt idx="80">
                  <c:v>0.15057428114104501</c:v>
                </c:pt>
                <c:pt idx="81">
                  <c:v>0.150582056286794</c:v>
                </c:pt>
                <c:pt idx="82">
                  <c:v>0.15058976097607599</c:v>
                </c:pt>
                <c:pt idx="83">
                  <c:v>0.15059739699100499</c:v>
                </c:pt>
                <c:pt idx="84">
                  <c:v>0.15060496605256099</c:v>
                </c:pt>
                <c:pt idx="85">
                  <c:v>0.15061246982344101</c:v>
                </c:pt>
                <c:pt idx="86">
                  <c:v>0.150619909910747</c:v>
                </c:pt>
                <c:pt idx="87">
                  <c:v>0.150627287868522</c:v>
                </c:pt>
                <c:pt idx="88">
                  <c:v>0.15063460520014599</c:v>
                </c:pt>
                <c:pt idx="89">
                  <c:v>0.15064186336059401</c:v>
                </c:pt>
                <c:pt idx="90">
                  <c:v>0.15064906375857501</c:v>
                </c:pt>
                <c:pt idx="91">
                  <c:v>0.15065620775855501</c:v>
                </c:pt>
                <c:pt idx="92">
                  <c:v>0.15066329668266801</c:v>
                </c:pt>
                <c:pt idx="93">
                  <c:v>0.150670331812534</c:v>
                </c:pt>
                <c:pt idx="94">
                  <c:v>0.15067731439096901</c:v>
                </c:pt>
                <c:pt idx="95">
                  <c:v>0.15068424562362001</c:v>
                </c:pt>
                <c:pt idx="96">
                  <c:v>0.15069112668050799</c:v>
                </c:pt>
                <c:pt idx="97">
                  <c:v>0.150697958697493</c:v>
                </c:pt>
                <c:pt idx="98">
                  <c:v>0.15070474277766999</c:v>
                </c:pt>
                <c:pt idx="99">
                  <c:v>0.15071147999269399</c:v>
                </c:pt>
                <c:pt idx="100">
                  <c:v>0.15071817138403601</c:v>
                </c:pt>
                <c:pt idx="101">
                  <c:v>0.15072481796418</c:v>
                </c:pt>
                <c:pt idx="102">
                  <c:v>0.15073142071776999</c:v>
                </c:pt>
                <c:pt idx="103">
                  <c:v>0.150737980602688</c:v>
                </c:pt>
                <c:pt idx="104">
                  <c:v>0.15074449855109401</c:v>
                </c:pt>
                <c:pt idx="105">
                  <c:v>0.150750975470411</c:v>
                </c:pt>
                <c:pt idx="106">
                  <c:v>0.15075741224426301</c:v>
                </c:pt>
                <c:pt idx="107">
                  <c:v>0.150763809733378</c:v>
                </c:pt>
                <c:pt idx="108">
                  <c:v>0.150770168776443</c:v>
                </c:pt>
                <c:pt idx="109">
                  <c:v>0.15077649019091799</c:v>
                </c:pt>
                <c:pt idx="110">
                  <c:v>0.15078277477382701</c:v>
                </c:pt>
                <c:pt idx="111">
                  <c:v>0.15078902330249899</c:v>
                </c:pt>
                <c:pt idx="112">
                  <c:v>0.15079523653528601</c:v>
                </c:pt>
                <c:pt idx="113">
                  <c:v>0.15080141521224799</c:v>
                </c:pt>
                <c:pt idx="114">
                  <c:v>0.15080756005580601</c:v>
                </c:pt>
                <c:pt idx="115">
                  <c:v>0.15081367177137101</c:v>
                </c:pt>
                <c:pt idx="116">
                  <c:v>0.15081975104794701</c:v>
                </c:pt>
                <c:pt idx="117">
                  <c:v>0.15082579855870401</c:v>
                </c:pt>
                <c:pt idx="118">
                  <c:v>0.15083181496153</c:v>
                </c:pt>
                <c:pt idx="119">
                  <c:v>0.150837800899567</c:v>
                </c:pt>
                <c:pt idx="120">
                  <c:v>0.15084375700171301</c:v>
                </c:pt>
                <c:pt idx="121">
                  <c:v>0.15084968388311501</c:v>
                </c:pt>
                <c:pt idx="122">
                  <c:v>0.15085558214563499</c:v>
                </c:pt>
                <c:pt idx="123">
                  <c:v>0.15086145237830201</c:v>
                </c:pt>
                <c:pt idx="124">
                  <c:v>0.150867295157746</c:v>
                </c:pt>
                <c:pt idx="125">
                  <c:v>0.150873111048616</c:v>
                </c:pt>
                <c:pt idx="126">
                  <c:v>0.15087890060397599</c:v>
                </c:pt>
                <c:pt idx="127">
                  <c:v>0.150884664365695</c:v>
                </c:pt>
                <c:pt idx="128">
                  <c:v>0.150890402864817</c:v>
                </c:pt>
                <c:pt idx="129">
                  <c:v>0.15089611662192001</c:v>
                </c:pt>
                <c:pt idx="130">
                  <c:v>0.15090180614745699</c:v>
                </c:pt>
                <c:pt idx="131">
                  <c:v>0.150907471942094</c:v>
                </c:pt>
                <c:pt idx="132">
                  <c:v>0.15091311449702499</c:v>
                </c:pt>
                <c:pt idx="133">
                  <c:v>0.15091873429428199</c:v>
                </c:pt>
                <c:pt idx="134">
                  <c:v>0.15092433180703799</c:v>
                </c:pt>
                <c:pt idx="135">
                  <c:v>0.15092990749988699</c:v>
                </c:pt>
                <c:pt idx="136">
                  <c:v>0.15093546182913001</c:v>
                </c:pt>
                <c:pt idx="137">
                  <c:v>0.150940995243036</c:v>
                </c:pt>
                <c:pt idx="138">
                  <c:v>0.150946508182107</c:v>
                </c:pt>
                <c:pt idx="139">
                  <c:v>0.15095200107932999</c:v>
                </c:pt>
                <c:pt idx="140">
                  <c:v>0.15095747436041301</c:v>
                </c:pt>
                <c:pt idx="141">
                  <c:v>0.15096292844402701</c:v>
                </c:pt>
                <c:pt idx="142">
                  <c:v>0.15096836374202899</c:v>
                </c:pt>
                <c:pt idx="143">
                  <c:v>0.150973780659685</c:v>
                </c:pt>
                <c:pt idx="144">
                  <c:v>0.150979179595883</c:v>
                </c:pt>
                <c:pt idx="145">
                  <c:v>0.15098456094333701</c:v>
                </c:pt>
                <c:pt idx="146">
                  <c:v>0.150989925088791</c:v>
                </c:pt>
                <c:pt idx="147">
                  <c:v>0.150995272413214</c:v>
                </c:pt>
                <c:pt idx="148">
                  <c:v>0.151000603291985</c:v>
                </c:pt>
                <c:pt idx="149">
                  <c:v>0.15100591809507899</c:v>
                </c:pt>
                <c:pt idx="150">
                  <c:v>0.151011217187247</c:v>
                </c:pt>
                <c:pt idx="151">
                  <c:v>0.151016500928183</c:v>
                </c:pt>
                <c:pt idx="152">
                  <c:v>0.15102176967270101</c:v>
                </c:pt>
                <c:pt idx="153">
                  <c:v>0.151027023770889</c:v>
                </c:pt>
                <c:pt idx="154">
                  <c:v>0.15103226356827601</c:v>
                </c:pt>
                <c:pt idx="155">
                  <c:v>0.15103748940598399</c:v>
                </c:pt>
                <c:pt idx="156">
                  <c:v>0.15104270162087899</c:v>
                </c:pt>
                <c:pt idx="157">
                  <c:v>0.15104790054571901</c:v>
                </c:pt>
                <c:pt idx="158">
                  <c:v>0.151053086509295</c:v>
                </c:pt>
                <c:pt idx="159">
                  <c:v>0.151058259836576</c:v>
                </c:pt>
                <c:pt idx="160">
                  <c:v>0.151063420848841</c:v>
                </c:pt>
                <c:pt idx="161">
                  <c:v>0.15106856986381501</c:v>
                </c:pt>
                <c:pt idx="162">
                  <c:v>0.15107370719579899</c:v>
                </c:pt>
                <c:pt idx="163">
                  <c:v>0.15107883315579601</c:v>
                </c:pt>
                <c:pt idx="164">
                  <c:v>0.15108394805163999</c:v>
                </c:pt>
                <c:pt idx="165">
                  <c:v>0.151089052188111</c:v>
                </c:pt>
                <c:pt idx="166">
                  <c:v>0.15109414586706299</c:v>
                </c:pt>
                <c:pt idx="167">
                  <c:v>0.15109922938753401</c:v>
                </c:pt>
                <c:pt idx="168">
                  <c:v>0.151104303045864</c:v>
                </c:pt>
                <c:pt idx="169">
                  <c:v>0.15110936713581</c:v>
                </c:pt>
                <c:pt idx="170">
                  <c:v>0.15111442194865099</c:v>
                </c:pt>
                <c:pt idx="171">
                  <c:v>0.15111946777330301</c:v>
                </c:pt>
                <c:pt idx="172">
                  <c:v>0.15112450489642101</c:v>
                </c:pt>
                <c:pt idx="173">
                  <c:v>0.151129533602507</c:v>
                </c:pt>
                <c:pt idx="174">
                  <c:v>0.151134554174012</c:v>
                </c:pt>
                <c:pt idx="175">
                  <c:v>0.15113956689143801</c:v>
                </c:pt>
                <c:pt idx="176">
                  <c:v>0.151144572033441</c:v>
                </c:pt>
                <c:pt idx="177">
                  <c:v>0.15114956987692699</c:v>
                </c:pt>
                <c:pt idx="178">
                  <c:v>0.151154560697151</c:v>
                </c:pt>
                <c:pt idx="179">
                  <c:v>0.15115954476781401</c:v>
                </c:pt>
                <c:pt idx="180">
                  <c:v>0.15116452236115999</c:v>
                </c:pt>
                <c:pt idx="181">
                  <c:v>0.15116949374806701</c:v>
                </c:pt>
                <c:pt idx="182">
                  <c:v>0.15117445919814301</c:v>
                </c:pt>
                <c:pt idx="183">
                  <c:v>0.15117941897982201</c:v>
                </c:pt>
                <c:pt idx="184">
                  <c:v>0.15118437336044799</c:v>
                </c:pt>
                <c:pt idx="185">
                  <c:v>0.15118932260637399</c:v>
                </c:pt>
                <c:pt idx="186">
                  <c:v>0.151194266983051</c:v>
                </c:pt>
                <c:pt idx="187">
                  <c:v>0.151199206755115</c:v>
                </c:pt>
                <c:pt idx="188">
                  <c:v>0.15120414218648101</c:v>
                </c:pt>
                <c:pt idx="189">
                  <c:v>0.15120907354043001</c:v>
                </c:pt>
                <c:pt idx="190">
                  <c:v>0.15121400107969801</c:v>
                </c:pt>
                <c:pt idx="191">
                  <c:v>0.151218925066569</c:v>
                </c:pt>
                <c:pt idx="192">
                  <c:v>0.151223845762957</c:v>
                </c:pt>
                <c:pt idx="193">
                  <c:v>0.15122876343050101</c:v>
                </c:pt>
                <c:pt idx="194">
                  <c:v>0.15123367833065199</c:v>
                </c:pt>
                <c:pt idx="195">
                  <c:v>0.15123859072475801</c:v>
                </c:pt>
                <c:pt idx="196">
                  <c:v>0.15124350087416</c:v>
                </c:pt>
                <c:pt idx="197">
                  <c:v>0.15124840904027601</c:v>
                </c:pt>
                <c:pt idx="198">
                  <c:v>0.15125331548469201</c:v>
                </c:pt>
                <c:pt idx="199">
                  <c:v>0.151258220469254</c:v>
                </c:pt>
                <c:pt idx="200">
                  <c:v>0.15126312425615501</c:v>
                </c:pt>
                <c:pt idx="201">
                  <c:v>0.15126802710803</c:v>
                </c:pt>
                <c:pt idx="202">
                  <c:v>0.15127292928804401</c:v>
                </c:pt>
                <c:pt idx="203">
                  <c:v>0.15127783105998799</c:v>
                </c:pt>
                <c:pt idx="204">
                  <c:v>0.151282732688371</c:v>
                </c:pt>
                <c:pt idx="205">
                  <c:v>0.15128763443851101</c:v>
                </c:pt>
                <c:pt idx="206">
                  <c:v>0.15129253657663599</c:v>
                </c:pt>
                <c:pt idx="207">
                  <c:v>0.151297439369977</c:v>
                </c:pt>
                <c:pt idx="208">
                  <c:v>0.15130234308686399</c:v>
                </c:pt>
                <c:pt idx="209">
                  <c:v>0.15130724799683001</c:v>
                </c:pt>
                <c:pt idx="210">
                  <c:v>0.151312154370704</c:v>
                </c:pt>
                <c:pt idx="211">
                  <c:v>0.15131706248071999</c:v>
                </c:pt>
                <c:pt idx="212">
                  <c:v>0.151321972600613</c:v>
                </c:pt>
                <c:pt idx="213">
                  <c:v>0.15132688500573099</c:v>
                </c:pt>
                <c:pt idx="214">
                  <c:v>0.15133179997313401</c:v>
                </c:pt>
                <c:pt idx="215">
                  <c:v>0.15133671778170901</c:v>
                </c:pt>
                <c:pt idx="216">
                  <c:v>0.15134163871227799</c:v>
                </c:pt>
                <c:pt idx="217">
                  <c:v>0.15134656304770899</c:v>
                </c:pt>
                <c:pt idx="218">
                  <c:v>0.151351491073036</c:v>
                </c:pt>
                <c:pt idx="219">
                  <c:v>0.15135642307556699</c:v>
                </c:pt>
                <c:pt idx="220">
                  <c:v>0.15136135934501599</c:v>
                </c:pt>
                <c:pt idx="221">
                  <c:v>0.15136630017361499</c:v>
                </c:pt>
                <c:pt idx="222">
                  <c:v>0.15137124585624401</c:v>
                </c:pt>
                <c:pt idx="223">
                  <c:v>0.15137619669056099</c:v>
                </c:pt>
                <c:pt idx="224">
                  <c:v>0.15138115297712701</c:v>
                </c:pt>
                <c:pt idx="225">
                  <c:v>0.15138611501954799</c:v>
                </c:pt>
                <c:pt idx="226">
                  <c:v>0.151391083124608</c:v>
                </c:pt>
                <c:pt idx="227">
                  <c:v>0.15139605760241101</c:v>
                </c:pt>
                <c:pt idx="228">
                  <c:v>0.15140103876652999</c:v>
                </c:pt>
                <c:pt idx="229">
                  <c:v>0.151406026934153</c:v>
                </c:pt>
                <c:pt idx="230">
                  <c:v>0.151411022426236</c:v>
                </c:pt>
                <c:pt idx="231">
                  <c:v>0.15141602556766401</c:v>
                </c:pt>
                <c:pt idx="232">
                  <c:v>0.151421036687413</c:v>
                </c:pt>
                <c:pt idx="233">
                  <c:v>0.15142605611871501</c:v>
                </c:pt>
                <c:pt idx="234">
                  <c:v>0.15143108419923301</c:v>
                </c:pt>
                <c:pt idx="235">
                  <c:v>0.15143612127123601</c:v>
                </c:pt>
                <c:pt idx="236">
                  <c:v>0.151441167681788</c:v>
                </c:pt>
                <c:pt idx="237">
                  <c:v>0.15144622378292899</c:v>
                </c:pt>
                <c:pt idx="238">
                  <c:v>0.15145128993187901</c:v>
                </c:pt>
                <c:pt idx="239">
                  <c:v>0.15145636649123601</c:v>
                </c:pt>
                <c:pt idx="240">
                  <c:v>0.151461453829181</c:v>
                </c:pt>
                <c:pt idx="241">
                  <c:v>0.15146655231970199</c:v>
                </c:pt>
                <c:pt idx="242">
                  <c:v>0.15147166234281201</c:v>
                </c:pt>
                <c:pt idx="243">
                  <c:v>0.15147678428477901</c:v>
                </c:pt>
                <c:pt idx="244">
                  <c:v>0.15148191853837101</c:v>
                </c:pt>
                <c:pt idx="245">
                  <c:v>0.15148706550310001</c:v>
                </c:pt>
                <c:pt idx="246">
                  <c:v>0.15149222558547901</c:v>
                </c:pt>
                <c:pt idx="247">
                  <c:v>0.15149739919929101</c:v>
                </c:pt>
                <c:pt idx="248">
                  <c:v>0.151502586765865</c:v>
                </c:pt>
                <c:pt idx="249">
                  <c:v>0.15150778871436299</c:v>
                </c:pt>
                <c:pt idx="250">
                  <c:v>0.15151300548208099</c:v>
                </c:pt>
                <c:pt idx="251">
                  <c:v>0.15151823751475499</c:v>
                </c:pt>
                <c:pt idx="252">
                  <c:v>0.151523485266887</c:v>
                </c:pt>
                <c:pt idx="253">
                  <c:v>0.15152874920207901</c:v>
                </c:pt>
                <c:pt idx="254">
                  <c:v>0.15153402979338501</c:v>
                </c:pt>
                <c:pt idx="255">
                  <c:v>0.151539327523669</c:v>
                </c:pt>
                <c:pt idx="256">
                  <c:v>0.15154464288599101</c:v>
                </c:pt>
                <c:pt idx="257">
                  <c:v>0.151549976383996</c:v>
                </c:pt>
                <c:pt idx="258">
                  <c:v>0.151555328532327</c:v>
                </c:pt>
                <c:pt idx="259">
                  <c:v>0.151560699857057</c:v>
                </c:pt>
                <c:pt idx="260">
                  <c:v>0.15156609089613299</c:v>
                </c:pt>
                <c:pt idx="261">
                  <c:v>0.151571502199847</c:v>
                </c:pt>
                <c:pt idx="262">
                  <c:v>0.15157693433132299</c:v>
                </c:pt>
                <c:pt idx="263">
                  <c:v>0.15158238786702799</c:v>
                </c:pt>
                <c:pt idx="264">
                  <c:v>0.15158786339730801</c:v>
                </c:pt>
                <c:pt idx="265">
                  <c:v>0.151593361526943</c:v>
                </c:pt>
                <c:pt idx="266">
                  <c:v>0.151598882875734</c:v>
                </c:pt>
                <c:pt idx="267">
                  <c:v>0.151604428079118</c:v>
                </c:pt>
                <c:pt idx="268">
                  <c:v>0.15160999778880499</c:v>
                </c:pt>
                <c:pt idx="269">
                  <c:v>0.15161559267345201</c:v>
                </c:pt>
                <c:pt idx="270">
                  <c:v>0.15162121341937199</c:v>
                </c:pt>
                <c:pt idx="271">
                  <c:v>0.15162686073126999</c:v>
                </c:pt>
                <c:pt idx="272">
                  <c:v>0.15163253533302101</c:v>
                </c:pt>
                <c:pt idx="273">
                  <c:v>0.15163823796849099</c:v>
                </c:pt>
                <c:pt idx="274">
                  <c:v>0.151643969402387</c:v>
                </c:pt>
                <c:pt idx="275">
                  <c:v>0.151649730421168</c:v>
                </c:pt>
                <c:pt idx="276">
                  <c:v>0.151655521833991</c:v>
                </c:pt>
                <c:pt idx="277">
                  <c:v>0.15166134447370699</c:v>
                </c:pt>
                <c:pt idx="278">
                  <c:v>0.15166719919792301</c:v>
                </c:pt>
                <c:pt idx="279">
                  <c:v>0.151673086890104</c:v>
                </c:pt>
                <c:pt idx="280">
                  <c:v>0.151679008460749</c:v>
                </c:pt>
                <c:pt idx="281">
                  <c:v>0.15168496484862301</c:v>
                </c:pt>
                <c:pt idx="282">
                  <c:v>0.151690957022064</c:v>
                </c:pt>
                <c:pt idx="283">
                  <c:v>0.15169698598036199</c:v>
                </c:pt>
                <c:pt idx="284">
                  <c:v>0.15170305275521301</c:v>
                </c:pt>
                <c:pt idx="285">
                  <c:v>0.15170915841226601</c:v>
                </c:pt>
                <c:pt idx="286">
                  <c:v>0.15171530405274999</c:v>
                </c:pt>
                <c:pt idx="287">
                  <c:v>0.151721490815209</c:v>
                </c:pt>
                <c:pt idx="288">
                  <c:v>0.15172771987733</c:v>
                </c:pt>
                <c:pt idx="289">
                  <c:v>0.15173399245789099</c:v>
                </c:pt>
                <c:pt idx="290">
                  <c:v>0.151740309818822</c:v>
                </c:pt>
                <c:pt idx="291">
                  <c:v>0.15174667326740399</c:v>
                </c:pt>
                <c:pt idx="292">
                  <c:v>0.15175308415859301</c:v>
                </c:pt>
                <c:pt idx="293">
                  <c:v>0.15175954389750801</c:v>
                </c:pt>
                <c:pt idx="294">
                  <c:v>0.15176605394206599</c:v>
                </c:pt>
                <c:pt idx="295">
                  <c:v>0.15177261580580301</c:v>
                </c:pt>
                <c:pt idx="296">
                  <c:v>0.15177923106086699</c:v>
                </c:pt>
                <c:pt idx="297">
                  <c:v>0.15178590134123199</c:v>
                </c:pt>
                <c:pt idx="298">
                  <c:v>0.15179262834611101</c:v>
                </c:pt>
                <c:pt idx="299">
                  <c:v>0.151799413843622</c:v>
                </c:pt>
                <c:pt idx="300">
                  <c:v>0.15180625967469799</c:v>
                </c:pt>
                <c:pt idx="301">
                  <c:v>0.15181316775728701</c:v>
                </c:pt>
                <c:pt idx="302">
                  <c:v>0.15182014009084099</c:v>
                </c:pt>
                <c:pt idx="303">
                  <c:v>0.15182717876114701</c:v>
                </c:pt>
                <c:pt idx="304">
                  <c:v>0.15183428594550499</c:v>
                </c:pt>
                <c:pt idx="305">
                  <c:v>0.1518414639183</c:v>
                </c:pt>
                <c:pt idx="306">
                  <c:v>0.15184871505700201</c:v>
                </c:pt>
                <c:pt idx="307">
                  <c:v>0.151856041848625</c:v>
                </c:pt>
                <c:pt idx="308">
                  <c:v>0.15186344689669401</c:v>
                </c:pt>
                <c:pt idx="309">
                  <c:v>0.15187093292877399</c:v>
                </c:pt>
                <c:pt idx="310">
                  <c:v>0.151878502804598</c:v>
                </c:pt>
                <c:pt idx="311">
                  <c:v>0.151886159524873</c:v>
                </c:pt>
                <c:pt idx="312">
                  <c:v>0.151893906240816</c:v>
                </c:pt>
                <c:pt idx="313">
                  <c:v>0.15190174626450101</c:v>
                </c:pt>
                <c:pt idx="314">
                  <c:v>0.151909683080096</c:v>
                </c:pt>
                <c:pt idx="315">
                  <c:v>0.151917720356082</c:v>
                </c:pt>
                <c:pt idx="316">
                  <c:v>0.151925861958571</c:v>
                </c:pt>
                <c:pt idx="317">
                  <c:v>0.151934111965809</c:v>
                </c:pt>
                <c:pt idx="318">
                  <c:v>0.15194247468403399</c:v>
                </c:pt>
                <c:pt idx="319">
                  <c:v>0.15195095466480199</c:v>
                </c:pt>
                <c:pt idx="320">
                  <c:v>0.15195955672397199</c:v>
                </c:pt>
                <c:pt idx="321">
                  <c:v>0.15196828596252299</c:v>
                </c:pt>
                <c:pt idx="322">
                  <c:v>0.151977147789425</c:v>
                </c:pt>
                <c:pt idx="323">
                  <c:v>0.15198614794679999</c:v>
                </c:pt>
                <c:pt idx="324">
                  <c:v>0.15199529253765701</c:v>
                </c:pt>
                <c:pt idx="325">
                  <c:v>0.15200458805650099</c:v>
                </c:pt>
                <c:pt idx="326">
                  <c:v>0.152014041423187</c:v>
                </c:pt>
                <c:pt idx="327">
                  <c:v>0.152023660020421</c:v>
                </c:pt>
                <c:pt idx="328">
                  <c:v>0.152033451735373</c:v>
                </c:pt>
                <c:pt idx="329">
                  <c:v>0.15204342500595799</c:v>
                </c:pt>
                <c:pt idx="330">
                  <c:v>0.15205358887237</c:v>
                </c:pt>
                <c:pt idx="331">
                  <c:v>0.152063953034621</c:v>
                </c:pt>
                <c:pt idx="332">
                  <c:v>0.15207452791687501</c:v>
                </c:pt>
                <c:pt idx="333">
                  <c:v>0.15208532473955</c:v>
                </c:pt>
                <c:pt idx="334">
                  <c:v>0.15209635560028101</c:v>
                </c:pt>
                <c:pt idx="335">
                  <c:v>0.15210763356502499</c:v>
                </c:pt>
                <c:pt idx="336">
                  <c:v>0.152119172770801</c:v>
                </c:pt>
                <c:pt idx="337">
                  <c:v>0.15213098854179899</c:v>
                </c:pt>
                <c:pt idx="338">
                  <c:v>0.15214309752086699</c:v>
                </c:pt>
                <c:pt idx="339">
                  <c:v>0.15215551781876099</c:v>
                </c:pt>
                <c:pt idx="340">
                  <c:v>0.15216826918388701</c:v>
                </c:pt>
                <c:pt idx="341">
                  <c:v>0.15218137319577499</c:v>
                </c:pt>
                <c:pt idx="342">
                  <c:v>0.152194853486047</c:v>
                </c:pt>
                <c:pt idx="343">
                  <c:v>0.15220873599125501</c:v>
                </c:pt>
                <c:pt idx="344">
                  <c:v>0.152223049242733</c:v>
                </c:pt>
                <c:pt idx="345">
                  <c:v>0.15223782469937799</c:v>
                </c:pt>
                <c:pt idx="346">
                  <c:v>0.15225309713024601</c:v>
                </c:pt>
                <c:pt idx="347">
                  <c:v>0.15226890505483001</c:v>
                </c:pt>
                <c:pt idx="348">
                  <c:v>0.15228529124996701</c:v>
                </c:pt>
                <c:pt idx="349">
                  <c:v>0.15230230333338499</c:v>
                </c:pt>
                <c:pt idx="350">
                  <c:v>0.15231999443480099</c:v>
                </c:pt>
                <c:pt idx="351">
                  <c:v>0.15233842396612601</c:v>
                </c:pt>
                <c:pt idx="352">
                  <c:v>0.15235765850227201</c:v>
                </c:pt>
                <c:pt idx="353">
                  <c:v>0.152377772782891</c:v>
                </c:pt>
                <c:pt idx="354">
                  <c:v>0.152398850842318</c:v>
                </c:pt>
                <c:pt idx="355">
                  <c:v>0.152420987268967</c:v>
                </c:pt>
                <c:pt idx="356">
                  <c:v>0.15244428858495501</c:v>
                </c:pt>
                <c:pt idx="357">
                  <c:v>0.15246887471991699</c:v>
                </c:pt>
                <c:pt idx="358">
                  <c:v>0.15249488052775301</c:v>
                </c:pt>
                <c:pt idx="359">
                  <c:v>0.15252245725980901</c:v>
                </c:pt>
                <c:pt idx="360">
                  <c:v>0.15255177386323199</c:v>
                </c:pt>
                <c:pt idx="361">
                  <c:v>0.152583017924625</c:v>
                </c:pt>
                <c:pt idx="362">
                  <c:v>0.152616396043151</c:v>
                </c:pt>
                <c:pt idx="363">
                  <c:v>0.152652133429315</c:v>
                </c:pt>
                <c:pt idx="364">
                  <c:v>0.152690472648954</c:v>
                </c:pt>
                <c:pt idx="365">
                  <c:v>0.15273167176163399</c:v>
                </c:pt>
                <c:pt idx="366">
                  <c:v>0.152776002752714</c:v>
                </c:pt>
                <c:pt idx="367">
                  <c:v>0.152823752223154</c:v>
                </c:pt>
                <c:pt idx="368">
                  <c:v>0.15287522780652499</c:v>
                </c:pt>
                <c:pt idx="369">
                  <c:v>0.15293077571702099</c:v>
                </c:pt>
                <c:pt idx="370">
                  <c:v>0.15299081745603299</c:v>
                </c:pt>
                <c:pt idx="371">
                  <c:v>0.15305591845798799</c:v>
                </c:pt>
                <c:pt idx="372">
                  <c:v>0.153126913127099</c:v>
                </c:pt>
                <c:pt idx="373">
                  <c:v>0.15320514352982201</c:v>
                </c:pt>
                <c:pt idx="374">
                  <c:v>0.15326479640048701</c:v>
                </c:pt>
                <c:pt idx="375">
                  <c:v>0.153325968975115</c:v>
                </c:pt>
                <c:pt idx="376">
                  <c:v>0.15338789172895601</c:v>
                </c:pt>
                <c:pt idx="377">
                  <c:v>0.15345072289766801</c:v>
                </c:pt>
                <c:pt idx="378">
                  <c:v>0.153514499313671</c:v>
                </c:pt>
                <c:pt idx="379">
                  <c:v>0.15357927233802399</c:v>
                </c:pt>
                <c:pt idx="380">
                  <c:v>0.15364509337860799</c:v>
                </c:pt>
                <c:pt idx="381">
                  <c:v>0.15371201550286501</c:v>
                </c:pt>
                <c:pt idx="382">
                  <c:v>0.153780093404881</c:v>
                </c:pt>
                <c:pt idx="383">
                  <c:v>0.15384938353925201</c:v>
                </c:pt>
                <c:pt idx="384">
                  <c:v>0.15391994424726299</c:v>
                </c:pt>
                <c:pt idx="385">
                  <c:v>0.15399183589229401</c:v>
                </c:pt>
                <c:pt idx="386">
                  <c:v>0.15406512100394501</c:v>
                </c:pt>
                <c:pt idx="387">
                  <c:v>0.15413986443194999</c:v>
                </c:pt>
                <c:pt idx="388">
                  <c:v>0.15421613351093999</c:v>
                </c:pt>
                <c:pt idx="389">
                  <c:v>0.15429399823718701</c:v>
                </c:pt>
                <c:pt idx="390">
                  <c:v>0.154373531458599</c:v>
                </c:pt>
                <c:pt idx="391">
                  <c:v>0.15445480907933601</c:v>
                </c:pt>
                <c:pt idx="392">
                  <c:v>0.154537910280587</c:v>
                </c:pt>
                <c:pt idx="393">
                  <c:v>0.154622917759178</c:v>
                </c:pt>
                <c:pt idx="394">
                  <c:v>0.154709917985898</c:v>
                </c:pt>
                <c:pt idx="395">
                  <c:v>0.15479900148560799</c:v>
                </c:pt>
                <c:pt idx="396">
                  <c:v>0.15489026314146301</c:v>
                </c:pt>
                <c:pt idx="397">
                  <c:v>0.15498380252583199</c:v>
                </c:pt>
                <c:pt idx="398">
                  <c:v>0.15507972426081401</c:v>
                </c:pt>
                <c:pt idx="399">
                  <c:v>0.15517813841162001</c:v>
                </c:pt>
                <c:pt idx="400">
                  <c:v>0.15527916091645799</c:v>
                </c:pt>
                <c:pt idx="401">
                  <c:v>0.15538291405707799</c:v>
                </c:pt>
                <c:pt idx="402">
                  <c:v>0.15548952697461199</c:v>
                </c:pt>
                <c:pt idx="403">
                  <c:v>0.15559913623600999</c:v>
                </c:pt>
                <c:pt idx="404">
                  <c:v>0.15571188645702899</c:v>
                </c:pt>
                <c:pt idx="405">
                  <c:v>0.155827930988609</c:v>
                </c:pt>
                <c:pt idx="406">
                  <c:v>0.15594743267434899</c:v>
                </c:pt>
                <c:pt idx="407">
                  <c:v>0.15607056468795499</c:v>
                </c:pt>
                <c:pt idx="408">
                  <c:v>0.156197511460761</c:v>
                </c:pt>
                <c:pt idx="409">
                  <c:v>0.15632846971091299</c:v>
                </c:pt>
                <c:pt idx="410">
                  <c:v>0.15646364958756201</c:v>
                </c:pt>
                <c:pt idx="411">
                  <c:v>0.156603275945397</c:v>
                </c:pt>
                <c:pt idx="412">
                  <c:v>0.156747589767254</c:v>
                </c:pt>
                <c:pt idx="413">
                  <c:v>0.15689684975530099</c:v>
                </c:pt>
                <c:pt idx="414">
                  <c:v>0.15705133411463101</c:v>
                </c:pt>
                <c:pt idx="415">
                  <c:v>0.15721134255694499</c:v>
                </c:pt>
                <c:pt idx="416">
                  <c:v>0.157377198556679</c:v>
                </c:pt>
                <c:pt idx="417">
                  <c:v>0.15754925189742999</c:v>
                </c:pt>
                <c:pt idx="418">
                  <c:v>0.15772788155310299</c:v>
                </c:pt>
                <c:pt idx="419">
                  <c:v>0.157913498956154</c:v>
                </c:pt>
                <c:pt idx="420">
                  <c:v>0.158106551714806</c:v>
                </c:pt>
                <c:pt idx="421">
                  <c:v>0.15830752785264901</c:v>
                </c:pt>
                <c:pt idx="422">
                  <c:v>0.15851696065804599</c:v>
                </c:pt>
                <c:pt idx="423">
                  <c:v>0.15873543424785899</c:v>
                </c:pt>
                <c:pt idx="424">
                  <c:v>0.15896358997097601</c:v>
                </c:pt>
                <c:pt idx="425">
                  <c:v>0.15920213380293599</c:v>
                </c:pt>
                <c:pt idx="426">
                  <c:v>0.159451844914999</c:v>
                </c:pt>
                <c:pt idx="427">
                  <c:v>0.35945184491499899</c:v>
                </c:pt>
                <c:pt idx="428">
                  <c:v>1000</c:v>
                </c:pt>
              </c:numCache>
            </c:numRef>
          </c:xVal>
          <c:yVal>
            <c:numRef>
              <c:f>Implicit_Fracs!$BP$5:$BP$433</c:f>
              <c:numCache>
                <c:formatCode>General</c:formatCode>
                <c:ptCount val="4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Implicit_Fracs!$C$5:$C$433</c:f>
              <c:numCache>
                <c:formatCode>General</c:formatCode>
                <c:ptCount val="429"/>
                <c:pt idx="0">
                  <c:v>0.14834403257533901</c:v>
                </c:pt>
                <c:pt idx="1">
                  <c:v>0.148665981299342</c:v>
                </c:pt>
                <c:pt idx="2">
                  <c:v>0.14885657181058201</c:v>
                </c:pt>
                <c:pt idx="3">
                  <c:v>0.148992995554593</c:v>
                </c:pt>
                <c:pt idx="4">
                  <c:v>0.149099636770606</c:v>
                </c:pt>
                <c:pt idx="5">
                  <c:v>0.14918738851616201</c:v>
                </c:pt>
                <c:pt idx="6">
                  <c:v>0.149262072400176</c:v>
                </c:pt>
                <c:pt idx="7">
                  <c:v>0.14932716894613801</c:v>
                </c:pt>
                <c:pt idx="8">
                  <c:v>0.149384926549434</c:v>
                </c:pt>
                <c:pt idx="9">
                  <c:v>0.149436882669129</c:v>
                </c:pt>
                <c:pt idx="10">
                  <c:v>0.14948413551754999</c:v>
                </c:pt>
                <c:pt idx="11">
                  <c:v>0.14952749714989999</c:v>
                </c:pt>
                <c:pt idx="12">
                  <c:v>0.14956758513403501</c:v>
                </c:pt>
                <c:pt idx="13">
                  <c:v>0.149604880194255</c:v>
                </c:pt>
                <c:pt idx="14">
                  <c:v>0.149639763948056</c:v>
                </c:pt>
                <c:pt idx="15">
                  <c:v>0.14967254445851499</c:v>
                </c:pt>
                <c:pt idx="16">
                  <c:v>0.14970347404029699</c:v>
                </c:pt>
                <c:pt idx="17">
                  <c:v>0.14973276197833499</c:v>
                </c:pt>
                <c:pt idx="18">
                  <c:v>0.14976058381045501</c:v>
                </c:pt>
                <c:pt idx="19">
                  <c:v>0.14978708823165199</c:v>
                </c:pt>
                <c:pt idx="20">
                  <c:v>0.149812402316223</c:v>
                </c:pt>
                <c:pt idx="21">
                  <c:v>0.1498366355271</c:v>
                </c:pt>
                <c:pt idx="22">
                  <c:v>0.149859882835681</c:v>
                </c:pt>
                <c:pt idx="23">
                  <c:v>0.14988222717910499</c:v>
                </c:pt>
                <c:pt idx="24">
                  <c:v>0.149903741417095</c:v>
                </c:pt>
                <c:pt idx="25">
                  <c:v>0.14992448990599599</c:v>
                </c:pt>
                <c:pt idx="26">
                  <c:v>0.149944529776563</c:v>
                </c:pt>
                <c:pt idx="27">
                  <c:v>0.14996391198005099</c:v>
                </c:pt>
                <c:pt idx="28">
                  <c:v>0.149982682151303</c:v>
                </c:pt>
                <c:pt idx="29">
                  <c:v>0.15000088132599401</c:v>
                </c:pt>
                <c:pt idx="30">
                  <c:v>0.15001854654067001</c:v>
                </c:pt>
                <c:pt idx="31">
                  <c:v>0.15003571133785801</c:v>
                </c:pt>
                <c:pt idx="32">
                  <c:v>0.150052406193732</c:v>
                </c:pt>
                <c:pt idx="33">
                  <c:v>0.15006865888218199</c:v>
                </c:pt>
                <c:pt idx="34">
                  <c:v>0.150084494786316</c:v>
                </c:pt>
                <c:pt idx="35">
                  <c:v>0.150099937166255</c:v>
                </c:pt>
                <c:pt idx="36">
                  <c:v>0.150115007390385</c:v>
                </c:pt>
                <c:pt idx="37">
                  <c:v>0.15012972513591</c:v>
                </c:pt>
                <c:pt idx="38">
                  <c:v>0.150144108564637</c:v>
                </c:pt>
                <c:pt idx="39">
                  <c:v>0.150158174475406</c:v>
                </c:pt>
                <c:pt idx="40">
                  <c:v>0.150171938437756</c:v>
                </c:pt>
                <c:pt idx="41">
                  <c:v>0.150185414909564</c:v>
                </c:pt>
                <c:pt idx="42">
                  <c:v>0.15019861734092199</c:v>
                </c:pt>
                <c:pt idx="43">
                  <c:v>0.15021155826613999</c:v>
                </c:pt>
                <c:pt idx="44">
                  <c:v>0.15022424938546</c:v>
                </c:pt>
                <c:pt idx="45">
                  <c:v>0.150236701637844</c:v>
                </c:pt>
                <c:pt idx="46">
                  <c:v>0.15024892526598299</c:v>
                </c:pt>
                <c:pt idx="47">
                  <c:v>0.15026092987449099</c:v>
                </c:pt>
                <c:pt idx="48">
                  <c:v>0.15027272448214299</c:v>
                </c:pt>
                <c:pt idx="49">
                  <c:v>0.15028431756886099</c:v>
                </c:pt>
                <c:pt idx="50">
                  <c:v>0.15029571711807699</c:v>
                </c:pt>
                <c:pt idx="51">
                  <c:v>0.150306930655007</c:v>
                </c:pt>
                <c:pt idx="52">
                  <c:v>0.15031796528130001</c:v>
                </c:pt>
                <c:pt idx="53">
                  <c:v>0.15032882770646999</c:v>
                </c:pt>
                <c:pt idx="54">
                  <c:v>0.150339524276458</c:v>
                </c:pt>
                <c:pt idx="55">
                  <c:v>0.15035006099964199</c:v>
                </c:pt>
                <c:pt idx="56">
                  <c:v>0.150360443570554</c:v>
                </c:pt>
                <c:pt idx="57">
                  <c:v>0.15037067739155</c:v>
                </c:pt>
                <c:pt idx="58">
                  <c:v>0.15038076759263999</c:v>
                </c:pt>
                <c:pt idx="59">
                  <c:v>0.15039071904966</c:v>
                </c:pt>
                <c:pt idx="60">
                  <c:v>0.15040053640095</c:v>
                </c:pt>
                <c:pt idx="61">
                  <c:v>0.150410224062694</c:v>
                </c:pt>
                <c:pt idx="62">
                  <c:v>0.15041978624302799</c:v>
                </c:pt>
                <c:pt idx="63">
                  <c:v>0.15042922695505201</c:v>
                </c:pt>
                <c:pt idx="64">
                  <c:v>0.15043855002884099</c:v>
                </c:pt>
                <c:pt idx="65">
                  <c:v>0.15044775912253899</c:v>
                </c:pt>
                <c:pt idx="66">
                  <c:v>0.15045685773263101</c:v>
                </c:pt>
                <c:pt idx="67">
                  <c:v>0.15046584920345499</c:v>
                </c:pt>
                <c:pt idx="68">
                  <c:v>0.15047473673602399</c:v>
                </c:pt>
                <c:pt idx="69">
                  <c:v>0.15048352339622401</c:v>
                </c:pt>
                <c:pt idx="70">
                  <c:v>0.150492212122426</c:v>
                </c:pt>
                <c:pt idx="71">
                  <c:v>0.15050080573257699</c:v>
                </c:pt>
                <c:pt idx="72">
                  <c:v>0.150509306930797</c:v>
                </c:pt>
                <c:pt idx="73">
                  <c:v>0.15051771831354299</c:v>
                </c:pt>
                <c:pt idx="74">
                  <c:v>0.150526042375347</c:v>
                </c:pt>
                <c:pt idx="75">
                  <c:v>0.15053428151419099</c:v>
                </c:pt>
                <c:pt idx="76">
                  <c:v>0.15054243803652201</c:v>
                </c:pt>
                <c:pt idx="77">
                  <c:v>0.150550514161956</c:v>
                </c:pt>
                <c:pt idx="78">
                  <c:v>0.15055851202767501</c:v>
                </c:pt>
                <c:pt idx="79">
                  <c:v>0.15056643369255601</c:v>
                </c:pt>
                <c:pt idx="80">
                  <c:v>0.15057428114104501</c:v>
                </c:pt>
                <c:pt idx="81">
                  <c:v>0.150582056286794</c:v>
                </c:pt>
                <c:pt idx="82">
                  <c:v>0.15058976097607599</c:v>
                </c:pt>
                <c:pt idx="83">
                  <c:v>0.15059739699100499</c:v>
                </c:pt>
                <c:pt idx="84">
                  <c:v>0.15060496605256099</c:v>
                </c:pt>
                <c:pt idx="85">
                  <c:v>0.15061246982344101</c:v>
                </c:pt>
                <c:pt idx="86">
                  <c:v>0.150619909910747</c:v>
                </c:pt>
                <c:pt idx="87">
                  <c:v>0.150627287868522</c:v>
                </c:pt>
                <c:pt idx="88">
                  <c:v>0.15063460520014599</c:v>
                </c:pt>
                <c:pt idx="89">
                  <c:v>0.15064186336059401</c:v>
                </c:pt>
                <c:pt idx="90">
                  <c:v>0.15064906375857501</c:v>
                </c:pt>
                <c:pt idx="91">
                  <c:v>0.15065620775855501</c:v>
                </c:pt>
                <c:pt idx="92">
                  <c:v>0.15066329668266801</c:v>
                </c:pt>
                <c:pt idx="93">
                  <c:v>0.150670331812534</c:v>
                </c:pt>
                <c:pt idx="94">
                  <c:v>0.15067731439096901</c:v>
                </c:pt>
                <c:pt idx="95">
                  <c:v>0.15068424562362001</c:v>
                </c:pt>
                <c:pt idx="96">
                  <c:v>0.15069112668050799</c:v>
                </c:pt>
                <c:pt idx="97">
                  <c:v>0.150697958697493</c:v>
                </c:pt>
                <c:pt idx="98">
                  <c:v>0.15070474277766999</c:v>
                </c:pt>
                <c:pt idx="99">
                  <c:v>0.15071147999269399</c:v>
                </c:pt>
                <c:pt idx="100">
                  <c:v>0.15071817138403601</c:v>
                </c:pt>
                <c:pt idx="101">
                  <c:v>0.15072481796418</c:v>
                </c:pt>
                <c:pt idx="102">
                  <c:v>0.15073142071776999</c:v>
                </c:pt>
                <c:pt idx="103">
                  <c:v>0.150737980602688</c:v>
                </c:pt>
                <c:pt idx="104">
                  <c:v>0.15074449855109401</c:v>
                </c:pt>
                <c:pt idx="105">
                  <c:v>0.150750975470411</c:v>
                </c:pt>
                <c:pt idx="106">
                  <c:v>0.15075741224426301</c:v>
                </c:pt>
                <c:pt idx="107">
                  <c:v>0.150763809733378</c:v>
                </c:pt>
                <c:pt idx="108">
                  <c:v>0.150770168776443</c:v>
                </c:pt>
                <c:pt idx="109">
                  <c:v>0.15077649019091799</c:v>
                </c:pt>
                <c:pt idx="110">
                  <c:v>0.15078277477382701</c:v>
                </c:pt>
                <c:pt idx="111">
                  <c:v>0.15078902330249899</c:v>
                </c:pt>
                <c:pt idx="112">
                  <c:v>0.15079523653528601</c:v>
                </c:pt>
                <c:pt idx="113">
                  <c:v>0.15080141521224799</c:v>
                </c:pt>
                <c:pt idx="114">
                  <c:v>0.15080756005580601</c:v>
                </c:pt>
                <c:pt idx="115">
                  <c:v>0.15081367177137101</c:v>
                </c:pt>
                <c:pt idx="116">
                  <c:v>0.15081975104794701</c:v>
                </c:pt>
                <c:pt idx="117">
                  <c:v>0.15082579855870401</c:v>
                </c:pt>
                <c:pt idx="118">
                  <c:v>0.15083181496153</c:v>
                </c:pt>
                <c:pt idx="119">
                  <c:v>0.150837800899567</c:v>
                </c:pt>
                <c:pt idx="120">
                  <c:v>0.15084375700171301</c:v>
                </c:pt>
                <c:pt idx="121">
                  <c:v>0.15084968388311501</c:v>
                </c:pt>
                <c:pt idx="122">
                  <c:v>0.15085558214563499</c:v>
                </c:pt>
                <c:pt idx="123">
                  <c:v>0.15086145237830201</c:v>
                </c:pt>
                <c:pt idx="124">
                  <c:v>0.150867295157746</c:v>
                </c:pt>
                <c:pt idx="125">
                  <c:v>0.150873111048616</c:v>
                </c:pt>
                <c:pt idx="126">
                  <c:v>0.15087890060397599</c:v>
                </c:pt>
                <c:pt idx="127">
                  <c:v>0.150884664365695</c:v>
                </c:pt>
                <c:pt idx="128">
                  <c:v>0.150890402864817</c:v>
                </c:pt>
                <c:pt idx="129">
                  <c:v>0.15089611662192001</c:v>
                </c:pt>
                <c:pt idx="130">
                  <c:v>0.15090180614745699</c:v>
                </c:pt>
                <c:pt idx="131">
                  <c:v>0.150907471942094</c:v>
                </c:pt>
                <c:pt idx="132">
                  <c:v>0.15091311449702499</c:v>
                </c:pt>
                <c:pt idx="133">
                  <c:v>0.15091873429428199</c:v>
                </c:pt>
                <c:pt idx="134">
                  <c:v>0.15092433180703799</c:v>
                </c:pt>
                <c:pt idx="135">
                  <c:v>0.15092990749988699</c:v>
                </c:pt>
                <c:pt idx="136">
                  <c:v>0.15093546182913001</c:v>
                </c:pt>
                <c:pt idx="137">
                  <c:v>0.150940995243036</c:v>
                </c:pt>
                <c:pt idx="138">
                  <c:v>0.150946508182107</c:v>
                </c:pt>
                <c:pt idx="139">
                  <c:v>0.15095200107932999</c:v>
                </c:pt>
                <c:pt idx="140">
                  <c:v>0.15095747436041301</c:v>
                </c:pt>
                <c:pt idx="141">
                  <c:v>0.15096292844402701</c:v>
                </c:pt>
                <c:pt idx="142">
                  <c:v>0.15096836374202899</c:v>
                </c:pt>
                <c:pt idx="143">
                  <c:v>0.150973780659685</c:v>
                </c:pt>
                <c:pt idx="144">
                  <c:v>0.150979179595883</c:v>
                </c:pt>
                <c:pt idx="145">
                  <c:v>0.15098456094333701</c:v>
                </c:pt>
                <c:pt idx="146">
                  <c:v>0.150989925088791</c:v>
                </c:pt>
                <c:pt idx="147">
                  <c:v>0.150995272413214</c:v>
                </c:pt>
                <c:pt idx="148">
                  <c:v>0.151000603291985</c:v>
                </c:pt>
                <c:pt idx="149">
                  <c:v>0.15100591809507899</c:v>
                </c:pt>
                <c:pt idx="150">
                  <c:v>0.151011217187247</c:v>
                </c:pt>
                <c:pt idx="151">
                  <c:v>0.151016500928183</c:v>
                </c:pt>
                <c:pt idx="152">
                  <c:v>0.15102176967270101</c:v>
                </c:pt>
                <c:pt idx="153">
                  <c:v>0.151027023770889</c:v>
                </c:pt>
                <c:pt idx="154">
                  <c:v>0.15103226356827601</c:v>
                </c:pt>
                <c:pt idx="155">
                  <c:v>0.15103748940598399</c:v>
                </c:pt>
                <c:pt idx="156">
                  <c:v>0.15104270162087899</c:v>
                </c:pt>
                <c:pt idx="157">
                  <c:v>0.15104790054571901</c:v>
                </c:pt>
                <c:pt idx="158">
                  <c:v>0.151053086509295</c:v>
                </c:pt>
                <c:pt idx="159">
                  <c:v>0.151058259836576</c:v>
                </c:pt>
                <c:pt idx="160">
                  <c:v>0.151063420848841</c:v>
                </c:pt>
                <c:pt idx="161">
                  <c:v>0.15106856986381501</c:v>
                </c:pt>
                <c:pt idx="162">
                  <c:v>0.15107370719579899</c:v>
                </c:pt>
                <c:pt idx="163">
                  <c:v>0.15107883315579601</c:v>
                </c:pt>
                <c:pt idx="164">
                  <c:v>0.15108394805163999</c:v>
                </c:pt>
                <c:pt idx="165">
                  <c:v>0.151089052188111</c:v>
                </c:pt>
                <c:pt idx="166">
                  <c:v>0.15109414586706299</c:v>
                </c:pt>
                <c:pt idx="167">
                  <c:v>0.15109922938753401</c:v>
                </c:pt>
                <c:pt idx="168">
                  <c:v>0.151104303045864</c:v>
                </c:pt>
                <c:pt idx="169">
                  <c:v>0.15110936713581</c:v>
                </c:pt>
                <c:pt idx="170">
                  <c:v>0.15111442194865099</c:v>
                </c:pt>
                <c:pt idx="171">
                  <c:v>0.15111946777330301</c:v>
                </c:pt>
                <c:pt idx="172">
                  <c:v>0.15112450489642101</c:v>
                </c:pt>
                <c:pt idx="173">
                  <c:v>0.151129533602507</c:v>
                </c:pt>
                <c:pt idx="174">
                  <c:v>0.151134554174012</c:v>
                </c:pt>
                <c:pt idx="175">
                  <c:v>0.15113956689143801</c:v>
                </c:pt>
                <c:pt idx="176">
                  <c:v>0.151144572033441</c:v>
                </c:pt>
                <c:pt idx="177">
                  <c:v>0.15114956987692699</c:v>
                </c:pt>
                <c:pt idx="178">
                  <c:v>0.151154560697151</c:v>
                </c:pt>
                <c:pt idx="179">
                  <c:v>0.15115954476781401</c:v>
                </c:pt>
                <c:pt idx="180">
                  <c:v>0.15116452236115999</c:v>
                </c:pt>
                <c:pt idx="181">
                  <c:v>0.15116949374806701</c:v>
                </c:pt>
                <c:pt idx="182">
                  <c:v>0.15117445919814301</c:v>
                </c:pt>
                <c:pt idx="183">
                  <c:v>0.15117941897982201</c:v>
                </c:pt>
                <c:pt idx="184">
                  <c:v>0.15118437336044799</c:v>
                </c:pt>
                <c:pt idx="185">
                  <c:v>0.15118932260637399</c:v>
                </c:pt>
                <c:pt idx="186">
                  <c:v>0.151194266983051</c:v>
                </c:pt>
                <c:pt idx="187">
                  <c:v>0.151199206755115</c:v>
                </c:pt>
                <c:pt idx="188">
                  <c:v>0.15120414218648101</c:v>
                </c:pt>
                <c:pt idx="189">
                  <c:v>0.15120907354043001</c:v>
                </c:pt>
                <c:pt idx="190">
                  <c:v>0.15121400107969801</c:v>
                </c:pt>
                <c:pt idx="191">
                  <c:v>0.151218925066569</c:v>
                </c:pt>
                <c:pt idx="192">
                  <c:v>0.151223845762957</c:v>
                </c:pt>
                <c:pt idx="193">
                  <c:v>0.15122876343050101</c:v>
                </c:pt>
                <c:pt idx="194">
                  <c:v>0.15123367833065199</c:v>
                </c:pt>
                <c:pt idx="195">
                  <c:v>0.15123859072475801</c:v>
                </c:pt>
                <c:pt idx="196">
                  <c:v>0.15124350087416</c:v>
                </c:pt>
                <c:pt idx="197">
                  <c:v>0.15124840904027601</c:v>
                </c:pt>
                <c:pt idx="198">
                  <c:v>0.15125331548469201</c:v>
                </c:pt>
                <c:pt idx="199">
                  <c:v>0.151258220469254</c:v>
                </c:pt>
                <c:pt idx="200">
                  <c:v>0.15126312425615501</c:v>
                </c:pt>
                <c:pt idx="201">
                  <c:v>0.15126802710803</c:v>
                </c:pt>
                <c:pt idx="202">
                  <c:v>0.15127292928804401</c:v>
                </c:pt>
                <c:pt idx="203">
                  <c:v>0.15127783105998799</c:v>
                </c:pt>
                <c:pt idx="204">
                  <c:v>0.151282732688371</c:v>
                </c:pt>
                <c:pt idx="205">
                  <c:v>0.15128763443851101</c:v>
                </c:pt>
                <c:pt idx="206">
                  <c:v>0.15129253657663599</c:v>
                </c:pt>
                <c:pt idx="207">
                  <c:v>0.151297439369977</c:v>
                </c:pt>
                <c:pt idx="208">
                  <c:v>0.15130234308686399</c:v>
                </c:pt>
                <c:pt idx="209">
                  <c:v>0.15130724799683001</c:v>
                </c:pt>
                <c:pt idx="210">
                  <c:v>0.151312154370704</c:v>
                </c:pt>
                <c:pt idx="211">
                  <c:v>0.15131706248071999</c:v>
                </c:pt>
                <c:pt idx="212">
                  <c:v>0.151321972600613</c:v>
                </c:pt>
                <c:pt idx="213">
                  <c:v>0.15132688500573099</c:v>
                </c:pt>
                <c:pt idx="214">
                  <c:v>0.15133179997313401</c:v>
                </c:pt>
                <c:pt idx="215">
                  <c:v>0.15133671778170901</c:v>
                </c:pt>
                <c:pt idx="216">
                  <c:v>0.15134163871227799</c:v>
                </c:pt>
                <c:pt idx="217">
                  <c:v>0.15134656304770899</c:v>
                </c:pt>
                <c:pt idx="218">
                  <c:v>0.151351491073036</c:v>
                </c:pt>
                <c:pt idx="219">
                  <c:v>0.15135642307556699</c:v>
                </c:pt>
                <c:pt idx="220">
                  <c:v>0.15136135934501599</c:v>
                </c:pt>
                <c:pt idx="221">
                  <c:v>0.15136630017361499</c:v>
                </c:pt>
                <c:pt idx="222">
                  <c:v>0.15137124585624401</c:v>
                </c:pt>
                <c:pt idx="223">
                  <c:v>0.15137619669056099</c:v>
                </c:pt>
                <c:pt idx="224">
                  <c:v>0.15138115297712701</c:v>
                </c:pt>
                <c:pt idx="225">
                  <c:v>0.15138611501954799</c:v>
                </c:pt>
                <c:pt idx="226">
                  <c:v>0.151391083124608</c:v>
                </c:pt>
                <c:pt idx="227">
                  <c:v>0.15139605760241101</c:v>
                </c:pt>
                <c:pt idx="228">
                  <c:v>0.15140103876652999</c:v>
                </c:pt>
                <c:pt idx="229">
                  <c:v>0.151406026934153</c:v>
                </c:pt>
                <c:pt idx="230">
                  <c:v>0.151411022426236</c:v>
                </c:pt>
                <c:pt idx="231">
                  <c:v>0.15141602556766401</c:v>
                </c:pt>
                <c:pt idx="232">
                  <c:v>0.151421036687413</c:v>
                </c:pt>
                <c:pt idx="233">
                  <c:v>0.15142605611871501</c:v>
                </c:pt>
                <c:pt idx="234">
                  <c:v>0.15143108419923301</c:v>
                </c:pt>
                <c:pt idx="235">
                  <c:v>0.15143612127123601</c:v>
                </c:pt>
                <c:pt idx="236">
                  <c:v>0.151441167681788</c:v>
                </c:pt>
                <c:pt idx="237">
                  <c:v>0.15144622378292899</c:v>
                </c:pt>
                <c:pt idx="238">
                  <c:v>0.15145128993187901</c:v>
                </c:pt>
                <c:pt idx="239">
                  <c:v>0.15145636649123601</c:v>
                </c:pt>
                <c:pt idx="240">
                  <c:v>0.151461453829181</c:v>
                </c:pt>
                <c:pt idx="241">
                  <c:v>0.15146655231970199</c:v>
                </c:pt>
                <c:pt idx="242">
                  <c:v>0.15147166234281201</c:v>
                </c:pt>
                <c:pt idx="243">
                  <c:v>0.15147678428477901</c:v>
                </c:pt>
                <c:pt idx="244">
                  <c:v>0.15148191853837101</c:v>
                </c:pt>
                <c:pt idx="245">
                  <c:v>0.15148706550310001</c:v>
                </c:pt>
                <c:pt idx="246">
                  <c:v>0.15149222558547901</c:v>
                </c:pt>
                <c:pt idx="247">
                  <c:v>0.15149739919929101</c:v>
                </c:pt>
                <c:pt idx="248">
                  <c:v>0.151502586765865</c:v>
                </c:pt>
                <c:pt idx="249">
                  <c:v>0.15150778871436299</c:v>
                </c:pt>
                <c:pt idx="250">
                  <c:v>0.15151300548208099</c:v>
                </c:pt>
                <c:pt idx="251">
                  <c:v>0.15151823751475499</c:v>
                </c:pt>
                <c:pt idx="252">
                  <c:v>0.151523485266887</c:v>
                </c:pt>
                <c:pt idx="253">
                  <c:v>0.15152874920207901</c:v>
                </c:pt>
                <c:pt idx="254">
                  <c:v>0.15153402979338501</c:v>
                </c:pt>
                <c:pt idx="255">
                  <c:v>0.151539327523669</c:v>
                </c:pt>
                <c:pt idx="256">
                  <c:v>0.15154464288599101</c:v>
                </c:pt>
                <c:pt idx="257">
                  <c:v>0.151549976383996</c:v>
                </c:pt>
                <c:pt idx="258">
                  <c:v>0.151555328532327</c:v>
                </c:pt>
                <c:pt idx="259">
                  <c:v>0.151560699857057</c:v>
                </c:pt>
                <c:pt idx="260">
                  <c:v>0.15156609089613299</c:v>
                </c:pt>
                <c:pt idx="261">
                  <c:v>0.151571502199847</c:v>
                </c:pt>
                <c:pt idx="262">
                  <c:v>0.15157693433132299</c:v>
                </c:pt>
                <c:pt idx="263">
                  <c:v>0.15158238786702799</c:v>
                </c:pt>
                <c:pt idx="264">
                  <c:v>0.15158786339730801</c:v>
                </c:pt>
                <c:pt idx="265">
                  <c:v>0.151593361526943</c:v>
                </c:pt>
                <c:pt idx="266">
                  <c:v>0.151598882875734</c:v>
                </c:pt>
                <c:pt idx="267">
                  <c:v>0.151604428079118</c:v>
                </c:pt>
                <c:pt idx="268">
                  <c:v>0.15160999778880499</c:v>
                </c:pt>
                <c:pt idx="269">
                  <c:v>0.15161559267345201</c:v>
                </c:pt>
                <c:pt idx="270">
                  <c:v>0.15162121341937199</c:v>
                </c:pt>
                <c:pt idx="271">
                  <c:v>0.15162686073126999</c:v>
                </c:pt>
                <c:pt idx="272">
                  <c:v>0.15163253533302101</c:v>
                </c:pt>
                <c:pt idx="273">
                  <c:v>0.15163823796849099</c:v>
                </c:pt>
                <c:pt idx="274">
                  <c:v>0.151643969402387</c:v>
                </c:pt>
                <c:pt idx="275">
                  <c:v>0.151649730421168</c:v>
                </c:pt>
                <c:pt idx="276">
                  <c:v>0.151655521833991</c:v>
                </c:pt>
                <c:pt idx="277">
                  <c:v>0.15166134447370699</c:v>
                </c:pt>
                <c:pt idx="278">
                  <c:v>0.15166719919792301</c:v>
                </c:pt>
                <c:pt idx="279">
                  <c:v>0.151673086890104</c:v>
                </c:pt>
                <c:pt idx="280">
                  <c:v>0.151679008460749</c:v>
                </c:pt>
                <c:pt idx="281">
                  <c:v>0.15168496484862301</c:v>
                </c:pt>
                <c:pt idx="282">
                  <c:v>0.151690957022064</c:v>
                </c:pt>
                <c:pt idx="283">
                  <c:v>0.15169698598036199</c:v>
                </c:pt>
                <c:pt idx="284">
                  <c:v>0.15170305275521301</c:v>
                </c:pt>
                <c:pt idx="285">
                  <c:v>0.15170915841226601</c:v>
                </c:pt>
                <c:pt idx="286">
                  <c:v>0.15171530405274999</c:v>
                </c:pt>
                <c:pt idx="287">
                  <c:v>0.151721490815209</c:v>
                </c:pt>
                <c:pt idx="288">
                  <c:v>0.15172771987733</c:v>
                </c:pt>
                <c:pt idx="289">
                  <c:v>0.15173399245789099</c:v>
                </c:pt>
                <c:pt idx="290">
                  <c:v>0.151740309818822</c:v>
                </c:pt>
                <c:pt idx="291">
                  <c:v>0.15174667326740399</c:v>
                </c:pt>
                <c:pt idx="292">
                  <c:v>0.15175308415859301</c:v>
                </c:pt>
                <c:pt idx="293">
                  <c:v>0.15175954389750801</c:v>
                </c:pt>
                <c:pt idx="294">
                  <c:v>0.15176605394206599</c:v>
                </c:pt>
                <c:pt idx="295">
                  <c:v>0.15177261580580301</c:v>
                </c:pt>
                <c:pt idx="296">
                  <c:v>0.15177923106086699</c:v>
                </c:pt>
                <c:pt idx="297">
                  <c:v>0.15178590134123199</c:v>
                </c:pt>
                <c:pt idx="298">
                  <c:v>0.15179262834611101</c:v>
                </c:pt>
                <c:pt idx="299">
                  <c:v>0.151799413843622</c:v>
                </c:pt>
                <c:pt idx="300">
                  <c:v>0.15180625967469799</c:v>
                </c:pt>
                <c:pt idx="301">
                  <c:v>0.15181316775728701</c:v>
                </c:pt>
                <c:pt idx="302">
                  <c:v>0.15182014009084099</c:v>
                </c:pt>
                <c:pt idx="303">
                  <c:v>0.15182717876114701</c:v>
                </c:pt>
                <c:pt idx="304">
                  <c:v>0.15183428594550499</c:v>
                </c:pt>
                <c:pt idx="305">
                  <c:v>0.1518414639183</c:v>
                </c:pt>
                <c:pt idx="306">
                  <c:v>0.15184871505700201</c:v>
                </c:pt>
                <c:pt idx="307">
                  <c:v>0.151856041848625</c:v>
                </c:pt>
                <c:pt idx="308">
                  <c:v>0.15186344689669401</c:v>
                </c:pt>
                <c:pt idx="309">
                  <c:v>0.15187093292877399</c:v>
                </c:pt>
                <c:pt idx="310">
                  <c:v>0.151878502804598</c:v>
                </c:pt>
                <c:pt idx="311">
                  <c:v>0.151886159524873</c:v>
                </c:pt>
                <c:pt idx="312">
                  <c:v>0.151893906240816</c:v>
                </c:pt>
                <c:pt idx="313">
                  <c:v>0.15190174626450101</c:v>
                </c:pt>
                <c:pt idx="314">
                  <c:v>0.151909683080096</c:v>
                </c:pt>
                <c:pt idx="315">
                  <c:v>0.151917720356082</c:v>
                </c:pt>
                <c:pt idx="316">
                  <c:v>0.151925861958571</c:v>
                </c:pt>
                <c:pt idx="317">
                  <c:v>0.151934111965809</c:v>
                </c:pt>
                <c:pt idx="318">
                  <c:v>0.15194247468403399</c:v>
                </c:pt>
                <c:pt idx="319">
                  <c:v>0.15195095466480199</c:v>
                </c:pt>
                <c:pt idx="320">
                  <c:v>0.15195955672397199</c:v>
                </c:pt>
                <c:pt idx="321">
                  <c:v>0.15196828596252299</c:v>
                </c:pt>
                <c:pt idx="322">
                  <c:v>0.151977147789425</c:v>
                </c:pt>
                <c:pt idx="323">
                  <c:v>0.15198614794679999</c:v>
                </c:pt>
                <c:pt idx="324">
                  <c:v>0.15199529253765701</c:v>
                </c:pt>
                <c:pt idx="325">
                  <c:v>0.15200458805650099</c:v>
                </c:pt>
                <c:pt idx="326">
                  <c:v>0.152014041423187</c:v>
                </c:pt>
                <c:pt idx="327">
                  <c:v>0.152023660020421</c:v>
                </c:pt>
                <c:pt idx="328">
                  <c:v>0.152033451735373</c:v>
                </c:pt>
                <c:pt idx="329">
                  <c:v>0.15204342500595799</c:v>
                </c:pt>
                <c:pt idx="330">
                  <c:v>0.15205358887237</c:v>
                </c:pt>
                <c:pt idx="331">
                  <c:v>0.152063953034621</c:v>
                </c:pt>
                <c:pt idx="332">
                  <c:v>0.15207452791687501</c:v>
                </c:pt>
                <c:pt idx="333">
                  <c:v>0.15208532473955</c:v>
                </c:pt>
                <c:pt idx="334">
                  <c:v>0.15209635560028101</c:v>
                </c:pt>
                <c:pt idx="335">
                  <c:v>0.15210763356502499</c:v>
                </c:pt>
                <c:pt idx="336">
                  <c:v>0.152119172770801</c:v>
                </c:pt>
                <c:pt idx="337">
                  <c:v>0.15213098854179899</c:v>
                </c:pt>
                <c:pt idx="338">
                  <c:v>0.15214309752086699</c:v>
                </c:pt>
                <c:pt idx="339">
                  <c:v>0.15215551781876099</c:v>
                </c:pt>
                <c:pt idx="340">
                  <c:v>0.15216826918388701</c:v>
                </c:pt>
                <c:pt idx="341">
                  <c:v>0.15218137319577499</c:v>
                </c:pt>
                <c:pt idx="342">
                  <c:v>0.152194853486047</c:v>
                </c:pt>
                <c:pt idx="343">
                  <c:v>0.15220873599125501</c:v>
                </c:pt>
                <c:pt idx="344">
                  <c:v>0.152223049242733</c:v>
                </c:pt>
                <c:pt idx="345">
                  <c:v>0.15223782469937799</c:v>
                </c:pt>
                <c:pt idx="346">
                  <c:v>0.15225309713024601</c:v>
                </c:pt>
                <c:pt idx="347">
                  <c:v>0.15226890505483001</c:v>
                </c:pt>
                <c:pt idx="348">
                  <c:v>0.15228529124996701</c:v>
                </c:pt>
                <c:pt idx="349">
                  <c:v>0.15230230333338499</c:v>
                </c:pt>
                <c:pt idx="350">
                  <c:v>0.15231999443480099</c:v>
                </c:pt>
                <c:pt idx="351">
                  <c:v>0.15233842396612601</c:v>
                </c:pt>
                <c:pt idx="352">
                  <c:v>0.15235765850227201</c:v>
                </c:pt>
                <c:pt idx="353">
                  <c:v>0.152377772782891</c:v>
                </c:pt>
                <c:pt idx="354">
                  <c:v>0.152398850842318</c:v>
                </c:pt>
                <c:pt idx="355">
                  <c:v>0.152420987268967</c:v>
                </c:pt>
                <c:pt idx="356">
                  <c:v>0.15244428858495501</c:v>
                </c:pt>
                <c:pt idx="357">
                  <c:v>0.15246887471991699</c:v>
                </c:pt>
                <c:pt idx="358">
                  <c:v>0.15249488052775301</c:v>
                </c:pt>
                <c:pt idx="359">
                  <c:v>0.15252245725980901</c:v>
                </c:pt>
                <c:pt idx="360">
                  <c:v>0.15255177386323199</c:v>
                </c:pt>
                <c:pt idx="361">
                  <c:v>0.152583017924625</c:v>
                </c:pt>
                <c:pt idx="362">
                  <c:v>0.152616396043151</c:v>
                </c:pt>
                <c:pt idx="363">
                  <c:v>0.152652133429315</c:v>
                </c:pt>
                <c:pt idx="364">
                  <c:v>0.152690472648954</c:v>
                </c:pt>
                <c:pt idx="365">
                  <c:v>0.15273167176163399</c:v>
                </c:pt>
                <c:pt idx="366">
                  <c:v>0.152776002752714</c:v>
                </c:pt>
                <c:pt idx="367">
                  <c:v>0.152823752223154</c:v>
                </c:pt>
                <c:pt idx="368">
                  <c:v>0.15287522780652499</c:v>
                </c:pt>
                <c:pt idx="369">
                  <c:v>0.15293077571702099</c:v>
                </c:pt>
                <c:pt idx="370">
                  <c:v>0.15299081745603299</c:v>
                </c:pt>
                <c:pt idx="371">
                  <c:v>0.15305591845798799</c:v>
                </c:pt>
                <c:pt idx="372">
                  <c:v>0.153126913127099</c:v>
                </c:pt>
                <c:pt idx="373">
                  <c:v>0.15320514352982201</c:v>
                </c:pt>
                <c:pt idx="374">
                  <c:v>0.15326479640048701</c:v>
                </c:pt>
                <c:pt idx="375">
                  <c:v>0.153325968975115</c:v>
                </c:pt>
                <c:pt idx="376">
                  <c:v>0.15338789172895601</c:v>
                </c:pt>
                <c:pt idx="377">
                  <c:v>0.15345072289766801</c:v>
                </c:pt>
                <c:pt idx="378">
                  <c:v>0.153514499313671</c:v>
                </c:pt>
                <c:pt idx="379">
                  <c:v>0.15357927233802399</c:v>
                </c:pt>
                <c:pt idx="380">
                  <c:v>0.15364509337860799</c:v>
                </c:pt>
                <c:pt idx="381">
                  <c:v>0.15371201550286501</c:v>
                </c:pt>
                <c:pt idx="382">
                  <c:v>0.153780093404881</c:v>
                </c:pt>
                <c:pt idx="383">
                  <c:v>0.15384938353925201</c:v>
                </c:pt>
                <c:pt idx="384">
                  <c:v>0.15391994424726299</c:v>
                </c:pt>
                <c:pt idx="385">
                  <c:v>0.15399183589229401</c:v>
                </c:pt>
                <c:pt idx="386">
                  <c:v>0.15406512100394501</c:v>
                </c:pt>
                <c:pt idx="387">
                  <c:v>0.15413986443194999</c:v>
                </c:pt>
                <c:pt idx="388">
                  <c:v>0.15421613351093999</c:v>
                </c:pt>
                <c:pt idx="389">
                  <c:v>0.15429399823718701</c:v>
                </c:pt>
                <c:pt idx="390">
                  <c:v>0.154373531458599</c:v>
                </c:pt>
                <c:pt idx="391">
                  <c:v>0.15445480907933601</c:v>
                </c:pt>
                <c:pt idx="392">
                  <c:v>0.154537910280587</c:v>
                </c:pt>
                <c:pt idx="393">
                  <c:v>0.154622917759178</c:v>
                </c:pt>
                <c:pt idx="394">
                  <c:v>0.154709917985898</c:v>
                </c:pt>
                <c:pt idx="395">
                  <c:v>0.15479900148560799</c:v>
                </c:pt>
                <c:pt idx="396">
                  <c:v>0.15489026314146301</c:v>
                </c:pt>
                <c:pt idx="397">
                  <c:v>0.15498380252583199</c:v>
                </c:pt>
                <c:pt idx="398">
                  <c:v>0.15507972426081401</c:v>
                </c:pt>
                <c:pt idx="399">
                  <c:v>0.15517813841162001</c:v>
                </c:pt>
                <c:pt idx="400">
                  <c:v>0.15527916091645799</c:v>
                </c:pt>
                <c:pt idx="401">
                  <c:v>0.15538291405707799</c:v>
                </c:pt>
                <c:pt idx="402">
                  <c:v>0.15548952697461199</c:v>
                </c:pt>
                <c:pt idx="403">
                  <c:v>0.15559913623600999</c:v>
                </c:pt>
                <c:pt idx="404">
                  <c:v>0.15571188645702899</c:v>
                </c:pt>
                <c:pt idx="405">
                  <c:v>0.155827930988609</c:v>
                </c:pt>
                <c:pt idx="406">
                  <c:v>0.15594743267434899</c:v>
                </c:pt>
                <c:pt idx="407">
                  <c:v>0.15607056468795499</c:v>
                </c:pt>
                <c:pt idx="408">
                  <c:v>0.156197511460761</c:v>
                </c:pt>
                <c:pt idx="409">
                  <c:v>0.15632846971091299</c:v>
                </c:pt>
                <c:pt idx="410">
                  <c:v>0.15646364958756201</c:v>
                </c:pt>
                <c:pt idx="411">
                  <c:v>0.156603275945397</c:v>
                </c:pt>
                <c:pt idx="412">
                  <c:v>0.156747589767254</c:v>
                </c:pt>
                <c:pt idx="413">
                  <c:v>0.15689684975530099</c:v>
                </c:pt>
                <c:pt idx="414">
                  <c:v>0.15705133411463101</c:v>
                </c:pt>
                <c:pt idx="415">
                  <c:v>0.15721134255694499</c:v>
                </c:pt>
                <c:pt idx="416">
                  <c:v>0.157377198556679</c:v>
                </c:pt>
                <c:pt idx="417">
                  <c:v>0.15754925189742999</c:v>
                </c:pt>
                <c:pt idx="418">
                  <c:v>0.15772788155310299</c:v>
                </c:pt>
                <c:pt idx="419">
                  <c:v>0.157913498956154</c:v>
                </c:pt>
                <c:pt idx="420">
                  <c:v>0.158106551714806</c:v>
                </c:pt>
                <c:pt idx="421">
                  <c:v>0.15830752785264901</c:v>
                </c:pt>
                <c:pt idx="422">
                  <c:v>0.15851696065804599</c:v>
                </c:pt>
                <c:pt idx="423">
                  <c:v>0.15873543424785899</c:v>
                </c:pt>
                <c:pt idx="424">
                  <c:v>0.15896358997097601</c:v>
                </c:pt>
                <c:pt idx="425">
                  <c:v>0.15920213380293599</c:v>
                </c:pt>
                <c:pt idx="426">
                  <c:v>0.159451844914999</c:v>
                </c:pt>
                <c:pt idx="427">
                  <c:v>0.35945184491499899</c:v>
                </c:pt>
                <c:pt idx="428">
                  <c:v>1000</c:v>
                </c:pt>
              </c:numCache>
            </c:numRef>
          </c:xVal>
          <c:yVal>
            <c:numRef>
              <c:f>Implicit_Fracs!$BQ$5:$BQ$433</c:f>
              <c:numCache>
                <c:formatCode>General</c:formatCode>
                <c:ptCount val="4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Implicit_Fracs!$C$5:$C$433</c:f>
              <c:numCache>
                <c:formatCode>General</c:formatCode>
                <c:ptCount val="429"/>
                <c:pt idx="0">
                  <c:v>0.14834403257533901</c:v>
                </c:pt>
                <c:pt idx="1">
                  <c:v>0.148665981299342</c:v>
                </c:pt>
                <c:pt idx="2">
                  <c:v>0.14885657181058201</c:v>
                </c:pt>
                <c:pt idx="3">
                  <c:v>0.148992995554593</c:v>
                </c:pt>
                <c:pt idx="4">
                  <c:v>0.149099636770606</c:v>
                </c:pt>
                <c:pt idx="5">
                  <c:v>0.14918738851616201</c:v>
                </c:pt>
                <c:pt idx="6">
                  <c:v>0.149262072400176</c:v>
                </c:pt>
                <c:pt idx="7">
                  <c:v>0.14932716894613801</c:v>
                </c:pt>
                <c:pt idx="8">
                  <c:v>0.149384926549434</c:v>
                </c:pt>
                <c:pt idx="9">
                  <c:v>0.149436882669129</c:v>
                </c:pt>
                <c:pt idx="10">
                  <c:v>0.14948413551754999</c:v>
                </c:pt>
                <c:pt idx="11">
                  <c:v>0.14952749714989999</c:v>
                </c:pt>
                <c:pt idx="12">
                  <c:v>0.14956758513403501</c:v>
                </c:pt>
                <c:pt idx="13">
                  <c:v>0.149604880194255</c:v>
                </c:pt>
                <c:pt idx="14">
                  <c:v>0.149639763948056</c:v>
                </c:pt>
                <c:pt idx="15">
                  <c:v>0.14967254445851499</c:v>
                </c:pt>
                <c:pt idx="16">
                  <c:v>0.14970347404029699</c:v>
                </c:pt>
                <c:pt idx="17">
                  <c:v>0.14973276197833499</c:v>
                </c:pt>
                <c:pt idx="18">
                  <c:v>0.14976058381045501</c:v>
                </c:pt>
                <c:pt idx="19">
                  <c:v>0.14978708823165199</c:v>
                </c:pt>
                <c:pt idx="20">
                  <c:v>0.149812402316223</c:v>
                </c:pt>
                <c:pt idx="21">
                  <c:v>0.1498366355271</c:v>
                </c:pt>
                <c:pt idx="22">
                  <c:v>0.149859882835681</c:v>
                </c:pt>
                <c:pt idx="23">
                  <c:v>0.14988222717910499</c:v>
                </c:pt>
                <c:pt idx="24">
                  <c:v>0.149903741417095</c:v>
                </c:pt>
                <c:pt idx="25">
                  <c:v>0.14992448990599599</c:v>
                </c:pt>
                <c:pt idx="26">
                  <c:v>0.149944529776563</c:v>
                </c:pt>
                <c:pt idx="27">
                  <c:v>0.14996391198005099</c:v>
                </c:pt>
                <c:pt idx="28">
                  <c:v>0.149982682151303</c:v>
                </c:pt>
                <c:pt idx="29">
                  <c:v>0.15000088132599401</c:v>
                </c:pt>
                <c:pt idx="30">
                  <c:v>0.15001854654067001</c:v>
                </c:pt>
                <c:pt idx="31">
                  <c:v>0.15003571133785801</c:v>
                </c:pt>
                <c:pt idx="32">
                  <c:v>0.150052406193732</c:v>
                </c:pt>
                <c:pt idx="33">
                  <c:v>0.15006865888218199</c:v>
                </c:pt>
                <c:pt idx="34">
                  <c:v>0.150084494786316</c:v>
                </c:pt>
                <c:pt idx="35">
                  <c:v>0.150099937166255</c:v>
                </c:pt>
                <c:pt idx="36">
                  <c:v>0.150115007390385</c:v>
                </c:pt>
                <c:pt idx="37">
                  <c:v>0.15012972513591</c:v>
                </c:pt>
                <c:pt idx="38">
                  <c:v>0.150144108564637</c:v>
                </c:pt>
                <c:pt idx="39">
                  <c:v>0.150158174475406</c:v>
                </c:pt>
                <c:pt idx="40">
                  <c:v>0.150171938437756</c:v>
                </c:pt>
                <c:pt idx="41">
                  <c:v>0.150185414909564</c:v>
                </c:pt>
                <c:pt idx="42">
                  <c:v>0.15019861734092199</c:v>
                </c:pt>
                <c:pt idx="43">
                  <c:v>0.15021155826613999</c:v>
                </c:pt>
                <c:pt idx="44">
                  <c:v>0.15022424938546</c:v>
                </c:pt>
                <c:pt idx="45">
                  <c:v>0.150236701637844</c:v>
                </c:pt>
                <c:pt idx="46">
                  <c:v>0.15024892526598299</c:v>
                </c:pt>
                <c:pt idx="47">
                  <c:v>0.15026092987449099</c:v>
                </c:pt>
                <c:pt idx="48">
                  <c:v>0.15027272448214299</c:v>
                </c:pt>
                <c:pt idx="49">
                  <c:v>0.15028431756886099</c:v>
                </c:pt>
                <c:pt idx="50">
                  <c:v>0.15029571711807699</c:v>
                </c:pt>
                <c:pt idx="51">
                  <c:v>0.150306930655007</c:v>
                </c:pt>
                <c:pt idx="52">
                  <c:v>0.15031796528130001</c:v>
                </c:pt>
                <c:pt idx="53">
                  <c:v>0.15032882770646999</c:v>
                </c:pt>
                <c:pt idx="54">
                  <c:v>0.150339524276458</c:v>
                </c:pt>
                <c:pt idx="55">
                  <c:v>0.15035006099964199</c:v>
                </c:pt>
                <c:pt idx="56">
                  <c:v>0.150360443570554</c:v>
                </c:pt>
                <c:pt idx="57">
                  <c:v>0.15037067739155</c:v>
                </c:pt>
                <c:pt idx="58">
                  <c:v>0.15038076759263999</c:v>
                </c:pt>
                <c:pt idx="59">
                  <c:v>0.15039071904966</c:v>
                </c:pt>
                <c:pt idx="60">
                  <c:v>0.15040053640095</c:v>
                </c:pt>
                <c:pt idx="61">
                  <c:v>0.150410224062694</c:v>
                </c:pt>
                <c:pt idx="62">
                  <c:v>0.15041978624302799</c:v>
                </c:pt>
                <c:pt idx="63">
                  <c:v>0.15042922695505201</c:v>
                </c:pt>
                <c:pt idx="64">
                  <c:v>0.15043855002884099</c:v>
                </c:pt>
                <c:pt idx="65">
                  <c:v>0.15044775912253899</c:v>
                </c:pt>
                <c:pt idx="66">
                  <c:v>0.15045685773263101</c:v>
                </c:pt>
                <c:pt idx="67">
                  <c:v>0.15046584920345499</c:v>
                </c:pt>
                <c:pt idx="68">
                  <c:v>0.15047473673602399</c:v>
                </c:pt>
                <c:pt idx="69">
                  <c:v>0.15048352339622401</c:v>
                </c:pt>
                <c:pt idx="70">
                  <c:v>0.150492212122426</c:v>
                </c:pt>
                <c:pt idx="71">
                  <c:v>0.15050080573257699</c:v>
                </c:pt>
                <c:pt idx="72">
                  <c:v>0.150509306930797</c:v>
                </c:pt>
                <c:pt idx="73">
                  <c:v>0.15051771831354299</c:v>
                </c:pt>
                <c:pt idx="74">
                  <c:v>0.150526042375347</c:v>
                </c:pt>
                <c:pt idx="75">
                  <c:v>0.15053428151419099</c:v>
                </c:pt>
                <c:pt idx="76">
                  <c:v>0.15054243803652201</c:v>
                </c:pt>
                <c:pt idx="77">
                  <c:v>0.150550514161956</c:v>
                </c:pt>
                <c:pt idx="78">
                  <c:v>0.15055851202767501</c:v>
                </c:pt>
                <c:pt idx="79">
                  <c:v>0.15056643369255601</c:v>
                </c:pt>
                <c:pt idx="80">
                  <c:v>0.15057428114104501</c:v>
                </c:pt>
                <c:pt idx="81">
                  <c:v>0.150582056286794</c:v>
                </c:pt>
                <c:pt idx="82">
                  <c:v>0.15058976097607599</c:v>
                </c:pt>
                <c:pt idx="83">
                  <c:v>0.15059739699100499</c:v>
                </c:pt>
                <c:pt idx="84">
                  <c:v>0.15060496605256099</c:v>
                </c:pt>
                <c:pt idx="85">
                  <c:v>0.15061246982344101</c:v>
                </c:pt>
                <c:pt idx="86">
                  <c:v>0.150619909910747</c:v>
                </c:pt>
                <c:pt idx="87">
                  <c:v>0.150627287868522</c:v>
                </c:pt>
                <c:pt idx="88">
                  <c:v>0.15063460520014599</c:v>
                </c:pt>
                <c:pt idx="89">
                  <c:v>0.15064186336059401</c:v>
                </c:pt>
                <c:pt idx="90">
                  <c:v>0.15064906375857501</c:v>
                </c:pt>
                <c:pt idx="91">
                  <c:v>0.15065620775855501</c:v>
                </c:pt>
                <c:pt idx="92">
                  <c:v>0.15066329668266801</c:v>
                </c:pt>
                <c:pt idx="93">
                  <c:v>0.150670331812534</c:v>
                </c:pt>
                <c:pt idx="94">
                  <c:v>0.15067731439096901</c:v>
                </c:pt>
                <c:pt idx="95">
                  <c:v>0.15068424562362001</c:v>
                </c:pt>
                <c:pt idx="96">
                  <c:v>0.15069112668050799</c:v>
                </c:pt>
                <c:pt idx="97">
                  <c:v>0.150697958697493</c:v>
                </c:pt>
                <c:pt idx="98">
                  <c:v>0.15070474277766999</c:v>
                </c:pt>
                <c:pt idx="99">
                  <c:v>0.15071147999269399</c:v>
                </c:pt>
                <c:pt idx="100">
                  <c:v>0.15071817138403601</c:v>
                </c:pt>
                <c:pt idx="101">
                  <c:v>0.15072481796418</c:v>
                </c:pt>
                <c:pt idx="102">
                  <c:v>0.15073142071776999</c:v>
                </c:pt>
                <c:pt idx="103">
                  <c:v>0.150737980602688</c:v>
                </c:pt>
                <c:pt idx="104">
                  <c:v>0.15074449855109401</c:v>
                </c:pt>
                <c:pt idx="105">
                  <c:v>0.150750975470411</c:v>
                </c:pt>
                <c:pt idx="106">
                  <c:v>0.15075741224426301</c:v>
                </c:pt>
                <c:pt idx="107">
                  <c:v>0.150763809733378</c:v>
                </c:pt>
                <c:pt idx="108">
                  <c:v>0.150770168776443</c:v>
                </c:pt>
                <c:pt idx="109">
                  <c:v>0.15077649019091799</c:v>
                </c:pt>
                <c:pt idx="110">
                  <c:v>0.15078277477382701</c:v>
                </c:pt>
                <c:pt idx="111">
                  <c:v>0.15078902330249899</c:v>
                </c:pt>
                <c:pt idx="112">
                  <c:v>0.15079523653528601</c:v>
                </c:pt>
                <c:pt idx="113">
                  <c:v>0.15080141521224799</c:v>
                </c:pt>
                <c:pt idx="114">
                  <c:v>0.15080756005580601</c:v>
                </c:pt>
                <c:pt idx="115">
                  <c:v>0.15081367177137101</c:v>
                </c:pt>
                <c:pt idx="116">
                  <c:v>0.15081975104794701</c:v>
                </c:pt>
                <c:pt idx="117">
                  <c:v>0.15082579855870401</c:v>
                </c:pt>
                <c:pt idx="118">
                  <c:v>0.15083181496153</c:v>
                </c:pt>
                <c:pt idx="119">
                  <c:v>0.150837800899567</c:v>
                </c:pt>
                <c:pt idx="120">
                  <c:v>0.15084375700171301</c:v>
                </c:pt>
                <c:pt idx="121">
                  <c:v>0.15084968388311501</c:v>
                </c:pt>
                <c:pt idx="122">
                  <c:v>0.15085558214563499</c:v>
                </c:pt>
                <c:pt idx="123">
                  <c:v>0.15086145237830201</c:v>
                </c:pt>
                <c:pt idx="124">
                  <c:v>0.150867295157746</c:v>
                </c:pt>
                <c:pt idx="125">
                  <c:v>0.150873111048616</c:v>
                </c:pt>
                <c:pt idx="126">
                  <c:v>0.15087890060397599</c:v>
                </c:pt>
                <c:pt idx="127">
                  <c:v>0.150884664365695</c:v>
                </c:pt>
                <c:pt idx="128">
                  <c:v>0.150890402864817</c:v>
                </c:pt>
                <c:pt idx="129">
                  <c:v>0.15089611662192001</c:v>
                </c:pt>
                <c:pt idx="130">
                  <c:v>0.15090180614745699</c:v>
                </c:pt>
                <c:pt idx="131">
                  <c:v>0.150907471942094</c:v>
                </c:pt>
                <c:pt idx="132">
                  <c:v>0.15091311449702499</c:v>
                </c:pt>
                <c:pt idx="133">
                  <c:v>0.15091873429428199</c:v>
                </c:pt>
                <c:pt idx="134">
                  <c:v>0.15092433180703799</c:v>
                </c:pt>
                <c:pt idx="135">
                  <c:v>0.15092990749988699</c:v>
                </c:pt>
                <c:pt idx="136">
                  <c:v>0.15093546182913001</c:v>
                </c:pt>
                <c:pt idx="137">
                  <c:v>0.150940995243036</c:v>
                </c:pt>
                <c:pt idx="138">
                  <c:v>0.150946508182107</c:v>
                </c:pt>
                <c:pt idx="139">
                  <c:v>0.15095200107932999</c:v>
                </c:pt>
                <c:pt idx="140">
                  <c:v>0.15095747436041301</c:v>
                </c:pt>
                <c:pt idx="141">
                  <c:v>0.15096292844402701</c:v>
                </c:pt>
                <c:pt idx="142">
                  <c:v>0.15096836374202899</c:v>
                </c:pt>
                <c:pt idx="143">
                  <c:v>0.150973780659685</c:v>
                </c:pt>
                <c:pt idx="144">
                  <c:v>0.150979179595883</c:v>
                </c:pt>
                <c:pt idx="145">
                  <c:v>0.15098456094333701</c:v>
                </c:pt>
                <c:pt idx="146">
                  <c:v>0.150989925088791</c:v>
                </c:pt>
                <c:pt idx="147">
                  <c:v>0.150995272413214</c:v>
                </c:pt>
                <c:pt idx="148">
                  <c:v>0.151000603291985</c:v>
                </c:pt>
                <c:pt idx="149">
                  <c:v>0.15100591809507899</c:v>
                </c:pt>
                <c:pt idx="150">
                  <c:v>0.151011217187247</c:v>
                </c:pt>
                <c:pt idx="151">
                  <c:v>0.151016500928183</c:v>
                </c:pt>
                <c:pt idx="152">
                  <c:v>0.15102176967270101</c:v>
                </c:pt>
                <c:pt idx="153">
                  <c:v>0.151027023770889</c:v>
                </c:pt>
                <c:pt idx="154">
                  <c:v>0.15103226356827601</c:v>
                </c:pt>
                <c:pt idx="155">
                  <c:v>0.15103748940598399</c:v>
                </c:pt>
                <c:pt idx="156">
                  <c:v>0.15104270162087899</c:v>
                </c:pt>
                <c:pt idx="157">
                  <c:v>0.15104790054571901</c:v>
                </c:pt>
                <c:pt idx="158">
                  <c:v>0.151053086509295</c:v>
                </c:pt>
                <c:pt idx="159">
                  <c:v>0.151058259836576</c:v>
                </c:pt>
                <c:pt idx="160">
                  <c:v>0.151063420848841</c:v>
                </c:pt>
                <c:pt idx="161">
                  <c:v>0.15106856986381501</c:v>
                </c:pt>
                <c:pt idx="162">
                  <c:v>0.15107370719579899</c:v>
                </c:pt>
                <c:pt idx="163">
                  <c:v>0.15107883315579601</c:v>
                </c:pt>
                <c:pt idx="164">
                  <c:v>0.15108394805163999</c:v>
                </c:pt>
                <c:pt idx="165">
                  <c:v>0.151089052188111</c:v>
                </c:pt>
                <c:pt idx="166">
                  <c:v>0.15109414586706299</c:v>
                </c:pt>
                <c:pt idx="167">
                  <c:v>0.15109922938753401</c:v>
                </c:pt>
                <c:pt idx="168">
                  <c:v>0.151104303045864</c:v>
                </c:pt>
                <c:pt idx="169">
                  <c:v>0.15110936713581</c:v>
                </c:pt>
                <c:pt idx="170">
                  <c:v>0.15111442194865099</c:v>
                </c:pt>
                <c:pt idx="171">
                  <c:v>0.15111946777330301</c:v>
                </c:pt>
                <c:pt idx="172">
                  <c:v>0.15112450489642101</c:v>
                </c:pt>
                <c:pt idx="173">
                  <c:v>0.151129533602507</c:v>
                </c:pt>
                <c:pt idx="174">
                  <c:v>0.151134554174012</c:v>
                </c:pt>
                <c:pt idx="175">
                  <c:v>0.15113956689143801</c:v>
                </c:pt>
                <c:pt idx="176">
                  <c:v>0.151144572033441</c:v>
                </c:pt>
                <c:pt idx="177">
                  <c:v>0.15114956987692699</c:v>
                </c:pt>
                <c:pt idx="178">
                  <c:v>0.151154560697151</c:v>
                </c:pt>
                <c:pt idx="179">
                  <c:v>0.15115954476781401</c:v>
                </c:pt>
                <c:pt idx="180">
                  <c:v>0.15116452236115999</c:v>
                </c:pt>
                <c:pt idx="181">
                  <c:v>0.15116949374806701</c:v>
                </c:pt>
                <c:pt idx="182">
                  <c:v>0.15117445919814301</c:v>
                </c:pt>
                <c:pt idx="183">
                  <c:v>0.15117941897982201</c:v>
                </c:pt>
                <c:pt idx="184">
                  <c:v>0.15118437336044799</c:v>
                </c:pt>
                <c:pt idx="185">
                  <c:v>0.15118932260637399</c:v>
                </c:pt>
                <c:pt idx="186">
                  <c:v>0.151194266983051</c:v>
                </c:pt>
                <c:pt idx="187">
                  <c:v>0.151199206755115</c:v>
                </c:pt>
                <c:pt idx="188">
                  <c:v>0.15120414218648101</c:v>
                </c:pt>
                <c:pt idx="189">
                  <c:v>0.15120907354043001</c:v>
                </c:pt>
                <c:pt idx="190">
                  <c:v>0.15121400107969801</c:v>
                </c:pt>
                <c:pt idx="191">
                  <c:v>0.151218925066569</c:v>
                </c:pt>
                <c:pt idx="192">
                  <c:v>0.151223845762957</c:v>
                </c:pt>
                <c:pt idx="193">
                  <c:v>0.15122876343050101</c:v>
                </c:pt>
                <c:pt idx="194">
                  <c:v>0.15123367833065199</c:v>
                </c:pt>
                <c:pt idx="195">
                  <c:v>0.15123859072475801</c:v>
                </c:pt>
                <c:pt idx="196">
                  <c:v>0.15124350087416</c:v>
                </c:pt>
                <c:pt idx="197">
                  <c:v>0.15124840904027601</c:v>
                </c:pt>
                <c:pt idx="198">
                  <c:v>0.15125331548469201</c:v>
                </c:pt>
                <c:pt idx="199">
                  <c:v>0.151258220469254</c:v>
                </c:pt>
                <c:pt idx="200">
                  <c:v>0.15126312425615501</c:v>
                </c:pt>
                <c:pt idx="201">
                  <c:v>0.15126802710803</c:v>
                </c:pt>
                <c:pt idx="202">
                  <c:v>0.15127292928804401</c:v>
                </c:pt>
                <c:pt idx="203">
                  <c:v>0.15127783105998799</c:v>
                </c:pt>
                <c:pt idx="204">
                  <c:v>0.151282732688371</c:v>
                </c:pt>
                <c:pt idx="205">
                  <c:v>0.15128763443851101</c:v>
                </c:pt>
                <c:pt idx="206">
                  <c:v>0.15129253657663599</c:v>
                </c:pt>
                <c:pt idx="207">
                  <c:v>0.151297439369977</c:v>
                </c:pt>
                <c:pt idx="208">
                  <c:v>0.15130234308686399</c:v>
                </c:pt>
                <c:pt idx="209">
                  <c:v>0.15130724799683001</c:v>
                </c:pt>
                <c:pt idx="210">
                  <c:v>0.151312154370704</c:v>
                </c:pt>
                <c:pt idx="211">
                  <c:v>0.15131706248071999</c:v>
                </c:pt>
                <c:pt idx="212">
                  <c:v>0.151321972600613</c:v>
                </c:pt>
                <c:pt idx="213">
                  <c:v>0.15132688500573099</c:v>
                </c:pt>
                <c:pt idx="214">
                  <c:v>0.15133179997313401</c:v>
                </c:pt>
                <c:pt idx="215">
                  <c:v>0.15133671778170901</c:v>
                </c:pt>
                <c:pt idx="216">
                  <c:v>0.15134163871227799</c:v>
                </c:pt>
                <c:pt idx="217">
                  <c:v>0.15134656304770899</c:v>
                </c:pt>
                <c:pt idx="218">
                  <c:v>0.151351491073036</c:v>
                </c:pt>
                <c:pt idx="219">
                  <c:v>0.15135642307556699</c:v>
                </c:pt>
                <c:pt idx="220">
                  <c:v>0.15136135934501599</c:v>
                </c:pt>
                <c:pt idx="221">
                  <c:v>0.15136630017361499</c:v>
                </c:pt>
                <c:pt idx="222">
                  <c:v>0.15137124585624401</c:v>
                </c:pt>
                <c:pt idx="223">
                  <c:v>0.15137619669056099</c:v>
                </c:pt>
                <c:pt idx="224">
                  <c:v>0.15138115297712701</c:v>
                </c:pt>
                <c:pt idx="225">
                  <c:v>0.15138611501954799</c:v>
                </c:pt>
                <c:pt idx="226">
                  <c:v>0.151391083124608</c:v>
                </c:pt>
                <c:pt idx="227">
                  <c:v>0.15139605760241101</c:v>
                </c:pt>
                <c:pt idx="228">
                  <c:v>0.15140103876652999</c:v>
                </c:pt>
                <c:pt idx="229">
                  <c:v>0.151406026934153</c:v>
                </c:pt>
                <c:pt idx="230">
                  <c:v>0.151411022426236</c:v>
                </c:pt>
                <c:pt idx="231">
                  <c:v>0.15141602556766401</c:v>
                </c:pt>
                <c:pt idx="232">
                  <c:v>0.151421036687413</c:v>
                </c:pt>
                <c:pt idx="233">
                  <c:v>0.15142605611871501</c:v>
                </c:pt>
                <c:pt idx="234">
                  <c:v>0.15143108419923301</c:v>
                </c:pt>
                <c:pt idx="235">
                  <c:v>0.15143612127123601</c:v>
                </c:pt>
                <c:pt idx="236">
                  <c:v>0.151441167681788</c:v>
                </c:pt>
                <c:pt idx="237">
                  <c:v>0.15144622378292899</c:v>
                </c:pt>
                <c:pt idx="238">
                  <c:v>0.15145128993187901</c:v>
                </c:pt>
                <c:pt idx="239">
                  <c:v>0.15145636649123601</c:v>
                </c:pt>
                <c:pt idx="240">
                  <c:v>0.151461453829181</c:v>
                </c:pt>
                <c:pt idx="241">
                  <c:v>0.15146655231970199</c:v>
                </c:pt>
                <c:pt idx="242">
                  <c:v>0.15147166234281201</c:v>
                </c:pt>
                <c:pt idx="243">
                  <c:v>0.15147678428477901</c:v>
                </c:pt>
                <c:pt idx="244">
                  <c:v>0.15148191853837101</c:v>
                </c:pt>
                <c:pt idx="245">
                  <c:v>0.15148706550310001</c:v>
                </c:pt>
                <c:pt idx="246">
                  <c:v>0.15149222558547901</c:v>
                </c:pt>
                <c:pt idx="247">
                  <c:v>0.15149739919929101</c:v>
                </c:pt>
                <c:pt idx="248">
                  <c:v>0.151502586765865</c:v>
                </c:pt>
                <c:pt idx="249">
                  <c:v>0.15150778871436299</c:v>
                </c:pt>
                <c:pt idx="250">
                  <c:v>0.15151300548208099</c:v>
                </c:pt>
                <c:pt idx="251">
                  <c:v>0.15151823751475499</c:v>
                </c:pt>
                <c:pt idx="252">
                  <c:v>0.151523485266887</c:v>
                </c:pt>
                <c:pt idx="253">
                  <c:v>0.15152874920207901</c:v>
                </c:pt>
                <c:pt idx="254">
                  <c:v>0.15153402979338501</c:v>
                </c:pt>
                <c:pt idx="255">
                  <c:v>0.151539327523669</c:v>
                </c:pt>
                <c:pt idx="256">
                  <c:v>0.15154464288599101</c:v>
                </c:pt>
                <c:pt idx="257">
                  <c:v>0.151549976383996</c:v>
                </c:pt>
                <c:pt idx="258">
                  <c:v>0.151555328532327</c:v>
                </c:pt>
                <c:pt idx="259">
                  <c:v>0.151560699857057</c:v>
                </c:pt>
                <c:pt idx="260">
                  <c:v>0.15156609089613299</c:v>
                </c:pt>
                <c:pt idx="261">
                  <c:v>0.151571502199847</c:v>
                </c:pt>
                <c:pt idx="262">
                  <c:v>0.15157693433132299</c:v>
                </c:pt>
                <c:pt idx="263">
                  <c:v>0.15158238786702799</c:v>
                </c:pt>
                <c:pt idx="264">
                  <c:v>0.15158786339730801</c:v>
                </c:pt>
                <c:pt idx="265">
                  <c:v>0.151593361526943</c:v>
                </c:pt>
                <c:pt idx="266">
                  <c:v>0.151598882875734</c:v>
                </c:pt>
                <c:pt idx="267">
                  <c:v>0.151604428079118</c:v>
                </c:pt>
                <c:pt idx="268">
                  <c:v>0.15160999778880499</c:v>
                </c:pt>
                <c:pt idx="269">
                  <c:v>0.15161559267345201</c:v>
                </c:pt>
                <c:pt idx="270">
                  <c:v>0.15162121341937199</c:v>
                </c:pt>
                <c:pt idx="271">
                  <c:v>0.15162686073126999</c:v>
                </c:pt>
                <c:pt idx="272">
                  <c:v>0.15163253533302101</c:v>
                </c:pt>
                <c:pt idx="273">
                  <c:v>0.15163823796849099</c:v>
                </c:pt>
                <c:pt idx="274">
                  <c:v>0.151643969402387</c:v>
                </c:pt>
                <c:pt idx="275">
                  <c:v>0.151649730421168</c:v>
                </c:pt>
                <c:pt idx="276">
                  <c:v>0.151655521833991</c:v>
                </c:pt>
                <c:pt idx="277">
                  <c:v>0.15166134447370699</c:v>
                </c:pt>
                <c:pt idx="278">
                  <c:v>0.15166719919792301</c:v>
                </c:pt>
                <c:pt idx="279">
                  <c:v>0.151673086890104</c:v>
                </c:pt>
                <c:pt idx="280">
                  <c:v>0.151679008460749</c:v>
                </c:pt>
                <c:pt idx="281">
                  <c:v>0.15168496484862301</c:v>
                </c:pt>
                <c:pt idx="282">
                  <c:v>0.151690957022064</c:v>
                </c:pt>
                <c:pt idx="283">
                  <c:v>0.15169698598036199</c:v>
                </c:pt>
                <c:pt idx="284">
                  <c:v>0.15170305275521301</c:v>
                </c:pt>
                <c:pt idx="285">
                  <c:v>0.15170915841226601</c:v>
                </c:pt>
                <c:pt idx="286">
                  <c:v>0.15171530405274999</c:v>
                </c:pt>
                <c:pt idx="287">
                  <c:v>0.151721490815209</c:v>
                </c:pt>
                <c:pt idx="288">
                  <c:v>0.15172771987733</c:v>
                </c:pt>
                <c:pt idx="289">
                  <c:v>0.15173399245789099</c:v>
                </c:pt>
                <c:pt idx="290">
                  <c:v>0.151740309818822</c:v>
                </c:pt>
                <c:pt idx="291">
                  <c:v>0.15174667326740399</c:v>
                </c:pt>
                <c:pt idx="292">
                  <c:v>0.15175308415859301</c:v>
                </c:pt>
                <c:pt idx="293">
                  <c:v>0.15175954389750801</c:v>
                </c:pt>
                <c:pt idx="294">
                  <c:v>0.15176605394206599</c:v>
                </c:pt>
                <c:pt idx="295">
                  <c:v>0.15177261580580301</c:v>
                </c:pt>
                <c:pt idx="296">
                  <c:v>0.15177923106086699</c:v>
                </c:pt>
                <c:pt idx="297">
                  <c:v>0.15178590134123199</c:v>
                </c:pt>
                <c:pt idx="298">
                  <c:v>0.15179262834611101</c:v>
                </c:pt>
                <c:pt idx="299">
                  <c:v>0.151799413843622</c:v>
                </c:pt>
                <c:pt idx="300">
                  <c:v>0.15180625967469799</c:v>
                </c:pt>
                <c:pt idx="301">
                  <c:v>0.15181316775728701</c:v>
                </c:pt>
                <c:pt idx="302">
                  <c:v>0.15182014009084099</c:v>
                </c:pt>
                <c:pt idx="303">
                  <c:v>0.15182717876114701</c:v>
                </c:pt>
                <c:pt idx="304">
                  <c:v>0.15183428594550499</c:v>
                </c:pt>
                <c:pt idx="305">
                  <c:v>0.1518414639183</c:v>
                </c:pt>
                <c:pt idx="306">
                  <c:v>0.15184871505700201</c:v>
                </c:pt>
                <c:pt idx="307">
                  <c:v>0.151856041848625</c:v>
                </c:pt>
                <c:pt idx="308">
                  <c:v>0.15186344689669401</c:v>
                </c:pt>
                <c:pt idx="309">
                  <c:v>0.15187093292877399</c:v>
                </c:pt>
                <c:pt idx="310">
                  <c:v>0.151878502804598</c:v>
                </c:pt>
                <c:pt idx="311">
                  <c:v>0.151886159524873</c:v>
                </c:pt>
                <c:pt idx="312">
                  <c:v>0.151893906240816</c:v>
                </c:pt>
                <c:pt idx="313">
                  <c:v>0.15190174626450101</c:v>
                </c:pt>
                <c:pt idx="314">
                  <c:v>0.151909683080096</c:v>
                </c:pt>
                <c:pt idx="315">
                  <c:v>0.151917720356082</c:v>
                </c:pt>
                <c:pt idx="316">
                  <c:v>0.151925861958571</c:v>
                </c:pt>
                <c:pt idx="317">
                  <c:v>0.151934111965809</c:v>
                </c:pt>
                <c:pt idx="318">
                  <c:v>0.15194247468403399</c:v>
                </c:pt>
                <c:pt idx="319">
                  <c:v>0.15195095466480199</c:v>
                </c:pt>
                <c:pt idx="320">
                  <c:v>0.15195955672397199</c:v>
                </c:pt>
                <c:pt idx="321">
                  <c:v>0.15196828596252299</c:v>
                </c:pt>
                <c:pt idx="322">
                  <c:v>0.151977147789425</c:v>
                </c:pt>
                <c:pt idx="323">
                  <c:v>0.15198614794679999</c:v>
                </c:pt>
                <c:pt idx="324">
                  <c:v>0.15199529253765701</c:v>
                </c:pt>
                <c:pt idx="325">
                  <c:v>0.15200458805650099</c:v>
                </c:pt>
                <c:pt idx="326">
                  <c:v>0.152014041423187</c:v>
                </c:pt>
                <c:pt idx="327">
                  <c:v>0.152023660020421</c:v>
                </c:pt>
                <c:pt idx="328">
                  <c:v>0.152033451735373</c:v>
                </c:pt>
                <c:pt idx="329">
                  <c:v>0.15204342500595799</c:v>
                </c:pt>
                <c:pt idx="330">
                  <c:v>0.15205358887237</c:v>
                </c:pt>
                <c:pt idx="331">
                  <c:v>0.152063953034621</c:v>
                </c:pt>
                <c:pt idx="332">
                  <c:v>0.15207452791687501</c:v>
                </c:pt>
                <c:pt idx="333">
                  <c:v>0.15208532473955</c:v>
                </c:pt>
                <c:pt idx="334">
                  <c:v>0.15209635560028101</c:v>
                </c:pt>
                <c:pt idx="335">
                  <c:v>0.15210763356502499</c:v>
                </c:pt>
                <c:pt idx="336">
                  <c:v>0.152119172770801</c:v>
                </c:pt>
                <c:pt idx="337">
                  <c:v>0.15213098854179899</c:v>
                </c:pt>
                <c:pt idx="338">
                  <c:v>0.15214309752086699</c:v>
                </c:pt>
                <c:pt idx="339">
                  <c:v>0.15215551781876099</c:v>
                </c:pt>
                <c:pt idx="340">
                  <c:v>0.15216826918388701</c:v>
                </c:pt>
                <c:pt idx="341">
                  <c:v>0.15218137319577499</c:v>
                </c:pt>
                <c:pt idx="342">
                  <c:v>0.152194853486047</c:v>
                </c:pt>
                <c:pt idx="343">
                  <c:v>0.15220873599125501</c:v>
                </c:pt>
                <c:pt idx="344">
                  <c:v>0.152223049242733</c:v>
                </c:pt>
                <c:pt idx="345">
                  <c:v>0.15223782469937799</c:v>
                </c:pt>
                <c:pt idx="346">
                  <c:v>0.15225309713024601</c:v>
                </c:pt>
                <c:pt idx="347">
                  <c:v>0.15226890505483001</c:v>
                </c:pt>
                <c:pt idx="348">
                  <c:v>0.15228529124996701</c:v>
                </c:pt>
                <c:pt idx="349">
                  <c:v>0.15230230333338499</c:v>
                </c:pt>
                <c:pt idx="350">
                  <c:v>0.15231999443480099</c:v>
                </c:pt>
                <c:pt idx="351">
                  <c:v>0.15233842396612601</c:v>
                </c:pt>
                <c:pt idx="352">
                  <c:v>0.15235765850227201</c:v>
                </c:pt>
                <c:pt idx="353">
                  <c:v>0.152377772782891</c:v>
                </c:pt>
                <c:pt idx="354">
                  <c:v>0.152398850842318</c:v>
                </c:pt>
                <c:pt idx="355">
                  <c:v>0.152420987268967</c:v>
                </c:pt>
                <c:pt idx="356">
                  <c:v>0.15244428858495501</c:v>
                </c:pt>
                <c:pt idx="357">
                  <c:v>0.15246887471991699</c:v>
                </c:pt>
                <c:pt idx="358">
                  <c:v>0.15249488052775301</c:v>
                </c:pt>
                <c:pt idx="359">
                  <c:v>0.15252245725980901</c:v>
                </c:pt>
                <c:pt idx="360">
                  <c:v>0.15255177386323199</c:v>
                </c:pt>
                <c:pt idx="361">
                  <c:v>0.152583017924625</c:v>
                </c:pt>
                <c:pt idx="362">
                  <c:v>0.152616396043151</c:v>
                </c:pt>
                <c:pt idx="363">
                  <c:v>0.152652133429315</c:v>
                </c:pt>
                <c:pt idx="364">
                  <c:v>0.152690472648954</c:v>
                </c:pt>
                <c:pt idx="365">
                  <c:v>0.15273167176163399</c:v>
                </c:pt>
                <c:pt idx="366">
                  <c:v>0.152776002752714</c:v>
                </c:pt>
                <c:pt idx="367">
                  <c:v>0.152823752223154</c:v>
                </c:pt>
                <c:pt idx="368">
                  <c:v>0.15287522780652499</c:v>
                </c:pt>
                <c:pt idx="369">
                  <c:v>0.15293077571702099</c:v>
                </c:pt>
                <c:pt idx="370">
                  <c:v>0.15299081745603299</c:v>
                </c:pt>
                <c:pt idx="371">
                  <c:v>0.15305591845798799</c:v>
                </c:pt>
                <c:pt idx="372">
                  <c:v>0.153126913127099</c:v>
                </c:pt>
                <c:pt idx="373">
                  <c:v>0.15320514352982201</c:v>
                </c:pt>
                <c:pt idx="374">
                  <c:v>0.15326479640048701</c:v>
                </c:pt>
                <c:pt idx="375">
                  <c:v>0.153325968975115</c:v>
                </c:pt>
                <c:pt idx="376">
                  <c:v>0.15338789172895601</c:v>
                </c:pt>
                <c:pt idx="377">
                  <c:v>0.15345072289766801</c:v>
                </c:pt>
                <c:pt idx="378">
                  <c:v>0.153514499313671</c:v>
                </c:pt>
                <c:pt idx="379">
                  <c:v>0.15357927233802399</c:v>
                </c:pt>
                <c:pt idx="380">
                  <c:v>0.15364509337860799</c:v>
                </c:pt>
                <c:pt idx="381">
                  <c:v>0.15371201550286501</c:v>
                </c:pt>
                <c:pt idx="382">
                  <c:v>0.153780093404881</c:v>
                </c:pt>
                <c:pt idx="383">
                  <c:v>0.15384938353925201</c:v>
                </c:pt>
                <c:pt idx="384">
                  <c:v>0.15391994424726299</c:v>
                </c:pt>
                <c:pt idx="385">
                  <c:v>0.15399183589229401</c:v>
                </c:pt>
                <c:pt idx="386">
                  <c:v>0.15406512100394501</c:v>
                </c:pt>
                <c:pt idx="387">
                  <c:v>0.15413986443194999</c:v>
                </c:pt>
                <c:pt idx="388">
                  <c:v>0.15421613351093999</c:v>
                </c:pt>
                <c:pt idx="389">
                  <c:v>0.15429399823718701</c:v>
                </c:pt>
                <c:pt idx="390">
                  <c:v>0.154373531458599</c:v>
                </c:pt>
                <c:pt idx="391">
                  <c:v>0.15445480907933601</c:v>
                </c:pt>
                <c:pt idx="392">
                  <c:v>0.154537910280587</c:v>
                </c:pt>
                <c:pt idx="393">
                  <c:v>0.154622917759178</c:v>
                </c:pt>
                <c:pt idx="394">
                  <c:v>0.154709917985898</c:v>
                </c:pt>
                <c:pt idx="395">
                  <c:v>0.15479900148560799</c:v>
                </c:pt>
                <c:pt idx="396">
                  <c:v>0.15489026314146301</c:v>
                </c:pt>
                <c:pt idx="397">
                  <c:v>0.15498380252583199</c:v>
                </c:pt>
                <c:pt idx="398">
                  <c:v>0.15507972426081401</c:v>
                </c:pt>
                <c:pt idx="399">
                  <c:v>0.15517813841162001</c:v>
                </c:pt>
                <c:pt idx="400">
                  <c:v>0.15527916091645799</c:v>
                </c:pt>
                <c:pt idx="401">
                  <c:v>0.15538291405707799</c:v>
                </c:pt>
                <c:pt idx="402">
                  <c:v>0.15548952697461199</c:v>
                </c:pt>
                <c:pt idx="403">
                  <c:v>0.15559913623600999</c:v>
                </c:pt>
                <c:pt idx="404">
                  <c:v>0.15571188645702899</c:v>
                </c:pt>
                <c:pt idx="405">
                  <c:v>0.155827930988609</c:v>
                </c:pt>
                <c:pt idx="406">
                  <c:v>0.15594743267434899</c:v>
                </c:pt>
                <c:pt idx="407">
                  <c:v>0.15607056468795499</c:v>
                </c:pt>
                <c:pt idx="408">
                  <c:v>0.156197511460761</c:v>
                </c:pt>
                <c:pt idx="409">
                  <c:v>0.15632846971091299</c:v>
                </c:pt>
                <c:pt idx="410">
                  <c:v>0.15646364958756201</c:v>
                </c:pt>
                <c:pt idx="411">
                  <c:v>0.156603275945397</c:v>
                </c:pt>
                <c:pt idx="412">
                  <c:v>0.156747589767254</c:v>
                </c:pt>
                <c:pt idx="413">
                  <c:v>0.15689684975530099</c:v>
                </c:pt>
                <c:pt idx="414">
                  <c:v>0.15705133411463101</c:v>
                </c:pt>
                <c:pt idx="415">
                  <c:v>0.15721134255694499</c:v>
                </c:pt>
                <c:pt idx="416">
                  <c:v>0.157377198556679</c:v>
                </c:pt>
                <c:pt idx="417">
                  <c:v>0.15754925189742999</c:v>
                </c:pt>
                <c:pt idx="418">
                  <c:v>0.15772788155310299</c:v>
                </c:pt>
                <c:pt idx="419">
                  <c:v>0.157913498956154</c:v>
                </c:pt>
                <c:pt idx="420">
                  <c:v>0.158106551714806</c:v>
                </c:pt>
                <c:pt idx="421">
                  <c:v>0.15830752785264901</c:v>
                </c:pt>
                <c:pt idx="422">
                  <c:v>0.15851696065804599</c:v>
                </c:pt>
                <c:pt idx="423">
                  <c:v>0.15873543424785899</c:v>
                </c:pt>
                <c:pt idx="424">
                  <c:v>0.15896358997097601</c:v>
                </c:pt>
                <c:pt idx="425">
                  <c:v>0.15920213380293599</c:v>
                </c:pt>
                <c:pt idx="426">
                  <c:v>0.159451844914999</c:v>
                </c:pt>
                <c:pt idx="427">
                  <c:v>0.35945184491499899</c:v>
                </c:pt>
                <c:pt idx="428">
                  <c:v>1000</c:v>
                </c:pt>
              </c:numCache>
            </c:numRef>
          </c:xVal>
          <c:yVal>
            <c:numRef>
              <c:f>Implicit_Fracs!$BR$5:$BR$433</c:f>
              <c:numCache>
                <c:formatCode>0.00E+00</c:formatCode>
                <c:ptCount val="429"/>
                <c:pt idx="0">
                  <c:v>7.9121177954805297E-6</c:v>
                </c:pt>
                <c:pt idx="1">
                  <c:v>7.8204333886720699E-6</c:v>
                </c:pt>
                <c:pt idx="2">
                  <c:v>7.7590837512908008E-6</c:v>
                </c:pt>
                <c:pt idx="3">
                  <c:v>7.7123865628051897E-6</c:v>
                </c:pt>
                <c:pt idx="4">
                  <c:v>7.6744213693541797E-6</c:v>
                </c:pt>
                <c:pt idx="5">
                  <c:v>7.6422832905613895E-6</c:v>
                </c:pt>
                <c:pt idx="6">
                  <c:v>7.6143240160174802E-6</c:v>
                </c:pt>
                <c:pt idx="7">
                  <c:v>7.5895157315521201E-6</c:v>
                </c:pt>
                <c:pt idx="8">
                  <c:v>7.5671732529973501E-6</c:v>
                </c:pt>
                <c:pt idx="9">
                  <c:v>7.5468163523965202E-6</c:v>
                </c:pt>
                <c:pt idx="10">
                  <c:v>7.5280950541905198E-6</c:v>
                </c:pt>
                <c:pt idx="11">
                  <c:v>7.5107461951923899E-6</c:v>
                </c:pt>
                <c:pt idx="12">
                  <c:v>7.4945667431160803E-6</c:v>
                </c:pt>
                <c:pt idx="13">
                  <c:v>7.4793966620858602E-6</c:v>
                </c:pt>
                <c:pt idx="14">
                  <c:v>7.4651074940703099E-6</c:v>
                </c:pt>
                <c:pt idx="15">
                  <c:v>7.4515945075260299E-6</c:v>
                </c:pt>
                <c:pt idx="16">
                  <c:v>7.4387711521046096E-6</c:v>
                </c:pt>
                <c:pt idx="17">
                  <c:v>7.4265650500291602E-6</c:v>
                </c:pt>
                <c:pt idx="18">
                  <c:v>7.4149150388170502E-6</c:v>
                </c:pt>
                <c:pt idx="19">
                  <c:v>7.4037689501585802E-6</c:v>
                </c:pt>
                <c:pt idx="20">
                  <c:v>7.3930819149288697E-6</c:v>
                </c:pt>
                <c:pt idx="21">
                  <c:v>7.3828150511599202E-6</c:v>
                </c:pt>
                <c:pt idx="22">
                  <c:v>7.3729344353617803E-6</c:v>
                </c:pt>
                <c:pt idx="23">
                  <c:v>7.3634102866090903E-6</c:v>
                </c:pt>
                <c:pt idx="24">
                  <c:v>7.3542163125425302E-6</c:v>
                </c:pt>
                <c:pt idx="25">
                  <c:v>7.3453291800969897E-6</c:v>
                </c:pt>
                <c:pt idx="26">
                  <c:v>7.33672808338422E-6</c:v>
                </c:pt>
                <c:pt idx="27">
                  <c:v>7.3283943880296296E-6</c:v>
                </c:pt>
                <c:pt idx="28">
                  <c:v>7.3203113362415302E-6</c:v>
                </c:pt>
                <c:pt idx="29">
                  <c:v>7.3124638005451901E-6</c:v>
                </c:pt>
                <c:pt idx="30">
                  <c:v>7.3048380768269697E-6</c:v>
                </c:pt>
                <c:pt idx="31">
                  <c:v>7.2974217093707299E-6</c:v>
                </c:pt>
                <c:pt idx="32">
                  <c:v>7.2902033421130702E-6</c:v>
                </c:pt>
                <c:pt idx="33">
                  <c:v>7.2831725915263702E-6</c:v>
                </c:pt>
                <c:pt idx="34">
                  <c:v>7.2763199374516997E-6</c:v>
                </c:pt>
                <c:pt idx="35">
                  <c:v>7.2696366289146E-6</c:v>
                </c:pt>
                <c:pt idx="36">
                  <c:v>7.2631146025146896E-6</c:v>
                </c:pt>
                <c:pt idx="37">
                  <c:v>7.2567466411289197E-6</c:v>
                </c:pt>
                <c:pt idx="38">
                  <c:v>7.2505260747860599E-6</c:v>
                </c:pt>
                <c:pt idx="39">
                  <c:v>7.2444467187735798E-6</c:v>
                </c:pt>
                <c:pt idx="40">
                  <c:v>7.2385028274065102E-6</c:v>
                </c:pt>
                <c:pt idx="41">
                  <c:v>7.2326890532142403E-6</c:v>
                </c:pt>
                <c:pt idx="42">
                  <c:v>7.2270004107980999E-6</c:v>
                </c:pt>
                <c:pt idx="43">
                  <c:v>7.2214322447306799E-6</c:v>
                </c:pt>
                <c:pt idx="44">
                  <c:v>7.2159802009644099E-6</c:v>
                </c:pt>
                <c:pt idx="45">
                  <c:v>7.2106402012973997E-6</c:v>
                </c:pt>
                <c:pt idx="46">
                  <c:v>7.2054084205111498E-6</c:v>
                </c:pt>
                <c:pt idx="47">
                  <c:v>7.2002812658503199E-6</c:v>
                </c:pt>
                <c:pt idx="48">
                  <c:v>7.1952553585614096E-6</c:v>
                </c:pt>
                <c:pt idx="49">
                  <c:v>7.1903275172465401E-6</c:v>
                </c:pt>
                <c:pt idx="50">
                  <c:v>7.1854947428215202E-6</c:v>
                </c:pt>
                <c:pt idx="51">
                  <c:v>7.1807542048955597E-6</c:v>
                </c:pt>
                <c:pt idx="52">
                  <c:v>7.1761032294137599E-6</c:v>
                </c:pt>
                <c:pt idx="53">
                  <c:v>7.17153928742406E-6</c:v>
                </c:pt>
                <c:pt idx="54">
                  <c:v>7.1670599848475302E-6</c:v>
                </c:pt>
                <c:pt idx="55">
                  <c:v>7.1626630531460604E-6</c:v>
                </c:pt>
                <c:pt idx="56">
                  <c:v>7.1583463407942599E-6</c:v>
                </c:pt>
                <c:pt idx="57">
                  <c:v>7.15410780547345E-6</c:v>
                </c:pt>
                <c:pt idx="58">
                  <c:v>7.1499455069155897E-6</c:v>
                </c:pt>
                <c:pt idx="59">
                  <c:v>7.1458576003327298E-6</c:v>
                </c:pt>
                <c:pt idx="60">
                  <c:v>7.1418423303755304E-6</c:v>
                </c:pt>
                <c:pt idx="61">
                  <c:v>7.1378980255702402E-6</c:v>
                </c:pt>
                <c:pt idx="62">
                  <c:v>7.13402309318922E-6</c:v>
                </c:pt>
                <c:pt idx="63">
                  <c:v>7.1302160145150797E-6</c:v>
                </c:pt>
                <c:pt idx="64">
                  <c:v>7.1264753404624997E-6</c:v>
                </c:pt>
                <c:pt idx="65">
                  <c:v>7.1227996875258203E-6</c:v>
                </c:pt>
                <c:pt idx="66">
                  <c:v>7.1191877340236501E-6</c:v>
                </c:pt>
                <c:pt idx="67">
                  <c:v>7.1156382166146196E-6</c:v>
                </c:pt>
                <c:pt idx="68">
                  <c:v>7.1121499270612104E-6</c:v>
                </c:pt>
                <c:pt idx="69">
                  <c:v>7.1087217092205497E-6</c:v>
                </c:pt>
                <c:pt idx="70">
                  <c:v>7.1053524562435102E-6</c:v>
                </c:pt>
                <c:pt idx="71">
                  <c:v>7.1020411079647799E-6</c:v>
                </c:pt>
                <c:pt idx="72">
                  <c:v>7.0987866484687899E-6</c:v>
                </c:pt>
                <c:pt idx="73">
                  <c:v>7.0955881038170904E-6</c:v>
                </c:pt>
                <c:pt idx="74">
                  <c:v>7.0924445399248998E-6</c:v>
                </c:pt>
                <c:pt idx="75">
                  <c:v>7.0893550605748197E-6</c:v>
                </c:pt>
                <c:pt idx="76">
                  <c:v>7.08631880555761E-6</c:v>
                </c:pt>
                <c:pt idx="77">
                  <c:v>7.0833349489301097E-6</c:v>
                </c:pt>
                <c:pt idx="78">
                  <c:v>7.0804026973817797E-6</c:v>
                </c:pt>
                <c:pt idx="79">
                  <c:v>7.0775212887017199E-6</c:v>
                </c:pt>
                <c:pt idx="80">
                  <c:v>7.0746899903389603E-6</c:v>
                </c:pt>
                <c:pt idx="81">
                  <c:v>7.0719080980492901E-6</c:v>
                </c:pt>
                <c:pt idx="82">
                  <c:v>7.0691749346224302E-6</c:v>
                </c:pt>
                <c:pt idx="83">
                  <c:v>7.0664898486840804E-6</c:v>
                </c:pt>
                <c:pt idx="84">
                  <c:v>7.0638522135674498E-6</c:v>
                </c:pt>
                <c:pt idx="85">
                  <c:v>7.0612614262497003E-6</c:v>
                </c:pt>
                <c:pt idx="86">
                  <c:v>7.0587169063488302E-6</c:v>
                </c:pt>
                <c:pt idx="87">
                  <c:v>7.0562180951769896E-6</c:v>
                </c:pt>
                <c:pt idx="88">
                  <c:v>7.0537644548465003E-6</c:v>
                </c:pt>
                <c:pt idx="89">
                  <c:v>7.0513554674250897E-6</c:v>
                </c:pt>
                <c:pt idx="90">
                  <c:v>7.0489906341373603E-6</c:v>
                </c:pt>
                <c:pt idx="91">
                  <c:v>7.0466694746092401E-6</c:v>
                </c:pt>
                <c:pt idx="92">
                  <c:v>7.0443915261530299E-6</c:v>
                </c:pt>
                <c:pt idx="93">
                  <c:v>7.0421563430902402E-6</c:v>
                </c:pt>
                <c:pt idx="94">
                  <c:v>7.0399634961101796E-6</c:v>
                </c:pt>
                <c:pt idx="95">
                  <c:v>7.0378125716617798E-6</c:v>
                </c:pt>
                <c:pt idx="96">
                  <c:v>7.0357031713769898E-6</c:v>
                </c:pt>
                <c:pt idx="97">
                  <c:v>7.03363491152364E-6</c:v>
                </c:pt>
                <c:pt idx="98">
                  <c:v>7.0316074224861399E-6</c:v>
                </c:pt>
                <c:pt idx="99">
                  <c:v>7.0296203482723297E-6</c:v>
                </c:pt>
                <c:pt idx="100">
                  <c:v>7.0276733460450403E-6</c:v>
                </c:pt>
                <c:pt idx="101">
                  <c:v>7.0257660856769803E-6</c:v>
                </c:pt>
                <c:pt idx="102">
                  <c:v>7.0238982493274601E-6</c:v>
                </c:pt>
                <c:pt idx="103">
                  <c:v>7.0220695310400001E-6</c:v>
                </c:pt>
                <c:pt idx="104">
                  <c:v>7.0202796363594704E-6</c:v>
                </c:pt>
                <c:pt idx="105">
                  <c:v>7.0185282819677498E-6</c:v>
                </c:pt>
                <c:pt idx="106">
                  <c:v>7.0168151953370298E-6</c:v>
                </c:pt>
                <c:pt idx="107">
                  <c:v>7.0151401143995501E-6</c:v>
                </c:pt>
                <c:pt idx="108">
                  <c:v>7.0135027872332702E-6</c:v>
                </c:pt>
                <c:pt idx="109">
                  <c:v>7.0119029717622996E-6</c:v>
                </c:pt>
                <c:pt idx="110">
                  <c:v>7.0103404354715499E-6</c:v>
                </c:pt>
                <c:pt idx="111">
                  <c:v>7.0088149551347797E-6</c:v>
                </c:pt>
                <c:pt idx="112">
                  <c:v>7.0073263165554503E-6</c:v>
                </c:pt>
                <c:pt idx="113">
                  <c:v>7.0058743143196498E-6</c:v>
                </c:pt>
                <c:pt idx="114">
                  <c:v>7.0044587515605702E-6</c:v>
                </c:pt>
                <c:pt idx="115">
                  <c:v>7.00307943973394E-6</c:v>
                </c:pt>
                <c:pt idx="116">
                  <c:v>7.0017361984039301E-6</c:v>
                </c:pt>
                <c:pt idx="117">
                  <c:v>7.0004288550389602E-6</c:v>
                </c:pt>
                <c:pt idx="118">
                  <c:v>6.9991572448170803E-6</c:v>
                </c:pt>
                <c:pt idx="119">
                  <c:v>6.9979212104402801E-6</c:v>
                </c:pt>
                <c:pt idx="120">
                  <c:v>6.99672060195758E-6</c:v>
                </c:pt>
                <c:pt idx="121">
                  <c:v>6.9955552765962396E-6</c:v>
                </c:pt>
                <c:pt idx="122">
                  <c:v>6.9944250986009501E-6</c:v>
                </c:pt>
                <c:pt idx="123">
                  <c:v>6.9933299390805697E-6</c:v>
                </c:pt>
                <c:pt idx="124">
                  <c:v>6.9922696758619799E-6</c:v>
                </c:pt>
                <c:pt idx="125">
                  <c:v>6.9912441933510001E-6</c:v>
                </c:pt>
                <c:pt idx="126">
                  <c:v>6.99025338239981E-6</c:v>
                </c:pt>
                <c:pt idx="127">
                  <c:v>6.98929714018083E-6</c:v>
                </c:pt>
                <c:pt idx="128">
                  <c:v>6.9883753700665998E-6</c:v>
                </c:pt>
                <c:pt idx="129">
                  <c:v>6.9874879815156397E-6</c:v>
                </c:pt>
                <c:pt idx="130">
                  <c:v>6.98663488996381E-6</c:v>
                </c:pt>
                <c:pt idx="131">
                  <c:v>6.9858160167212204E-6</c:v>
                </c:pt>
                <c:pt idx="132">
                  <c:v>6.9850312888742498E-6</c:v>
                </c:pt>
                <c:pt idx="133">
                  <c:v>6.98428063919265E-6</c:v>
                </c:pt>
                <c:pt idx="134">
                  <c:v>6.9835640060414796E-6</c:v>
                </c:pt>
                <c:pt idx="135">
                  <c:v>6.9828813332977097E-6</c:v>
                </c:pt>
                <c:pt idx="136">
                  <c:v>6.9822325702713597E-6</c:v>
                </c:pt>
                <c:pt idx="137">
                  <c:v>6.9816176716309604E-6</c:v>
                </c:pt>
                <c:pt idx="138">
                  <c:v>6.9810365973332603E-6</c:v>
                </c:pt>
                <c:pt idx="139">
                  <c:v>6.9804893125570602E-6</c:v>
                </c:pt>
                <c:pt idx="140">
                  <c:v>6.9799757876409096E-6</c:v>
                </c:pt>
                <c:pt idx="141">
                  <c:v>6.9794959980247604E-6</c:v>
                </c:pt>
                <c:pt idx="142">
                  <c:v>6.9790499241952503E-6</c:v>
                </c:pt>
                <c:pt idx="143">
                  <c:v>6.9786375516346902E-6</c:v>
                </c:pt>
                <c:pt idx="144">
                  <c:v>6.9782588707735298E-6</c:v>
                </c:pt>
                <c:pt idx="145">
                  <c:v>6.97791387694626E-6</c:v>
                </c:pt>
                <c:pt idx="146">
                  <c:v>6.9776025703507001E-6</c:v>
                </c:pt>
                <c:pt idx="147">
                  <c:v>6.9773249560105299E-6</c:v>
                </c:pt>
                <c:pt idx="148">
                  <c:v>6.9770810437409696E-6</c:v>
                </c:pt>
                <c:pt idx="149">
                  <c:v>6.9768708481177098E-6</c:v>
                </c:pt>
                <c:pt idx="150">
                  <c:v>6.9766943884486903E-6</c:v>
                </c:pt>
                <c:pt idx="151">
                  <c:v>6.97655168874914E-6</c:v>
                </c:pt>
                <c:pt idx="152">
                  <c:v>6.9764427777192702E-6</c:v>
                </c:pt>
                <c:pt idx="153">
                  <c:v>6.9763676887251198E-6</c:v>
                </c:pt>
                <c:pt idx="154">
                  <c:v>6.9763264597820299E-6</c:v>
                </c:pt>
                <c:pt idx="155">
                  <c:v>6.9763191335410502E-6</c:v>
                </c:pt>
                <c:pt idx="156">
                  <c:v>6.9763457572780499E-6</c:v>
                </c:pt>
                <c:pt idx="157">
                  <c:v>6.9764063828855402E-6</c:v>
                </c:pt>
                <c:pt idx="158">
                  <c:v>6.9765010668672401E-6</c:v>
                </c:pt>
                <c:pt idx="159">
                  <c:v>6.9766298703352298E-6</c:v>
                </c:pt>
                <c:pt idx="160">
                  <c:v>6.9767928590097996E-6</c:v>
                </c:pt>
                <c:pt idx="161">
                  <c:v>6.9769901032219104E-6</c:v>
                </c:pt>
                <c:pt idx="162">
                  <c:v>6.9772216779182003E-6</c:v>
                </c:pt>
                <c:pt idx="163">
                  <c:v>6.9774876626686597E-6</c:v>
                </c:pt>
                <c:pt idx="164">
                  <c:v>6.9777881416768204E-6</c:v>
                </c:pt>
                <c:pt idx="165">
                  <c:v>6.9781232037925202E-6</c:v>
                </c:pt>
                <c:pt idx="166">
                  <c:v>6.9784929425272198E-6</c:v>
                </c:pt>
                <c:pt idx="167">
                  <c:v>6.97889745607196E-6</c:v>
                </c:pt>
                <c:pt idx="168">
                  <c:v>6.9793368473177201E-6</c:v>
                </c:pt>
                <c:pt idx="169">
                  <c:v>6.9798112238785199E-6</c:v>
                </c:pt>
                <c:pt idx="170">
                  <c:v>6.9803206981169704E-6</c:v>
                </c:pt>
                <c:pt idx="171">
                  <c:v>6.9808653871724697E-6</c:v>
                </c:pt>
                <c:pt idx="172">
                  <c:v>6.9814454129919998E-6</c:v>
                </c:pt>
                <c:pt idx="173">
                  <c:v>6.9820609023634596E-6</c:v>
                </c:pt>
                <c:pt idx="174">
                  <c:v>6.9827119869517899E-6</c:v>
                </c:pt>
                <c:pt idx="175">
                  <c:v>6.9833988033375798E-6</c:v>
                </c:pt>
                <c:pt idx="176">
                  <c:v>6.9841214930585102E-6</c:v>
                </c:pt>
                <c:pt idx="177">
                  <c:v>6.9848802026534196E-6</c:v>
                </c:pt>
                <c:pt idx="178">
                  <c:v>6.9856750837091396E-6</c:v>
                </c:pt>
                <c:pt idx="179">
                  <c:v>6.9865062929101601E-6</c:v>
                </c:pt>
                <c:pt idx="180">
                  <c:v>6.98737399209105E-6</c:v>
                </c:pt>
                <c:pt idx="181">
                  <c:v>6.9882783482917998E-6</c:v>
                </c:pt>
                <c:pt idx="182">
                  <c:v>6.9892195338160599E-6</c:v>
                </c:pt>
                <c:pt idx="183">
                  <c:v>6.9901977262923001E-6</c:v>
                </c:pt>
                <c:pt idx="184">
                  <c:v>6.9912131087381E-6</c:v>
                </c:pt>
                <c:pt idx="185">
                  <c:v>6.9922658696273597E-6</c:v>
                </c:pt>
                <c:pt idx="186">
                  <c:v>6.9933562029607801E-6</c:v>
                </c:pt>
                <c:pt idx="187">
                  <c:v>6.9944843083394399E-6</c:v>
                </c:pt>
                <c:pt idx="188">
                  <c:v>6.9956503910417104E-6</c:v>
                </c:pt>
                <c:pt idx="189">
                  <c:v>6.9968546621034997E-6</c:v>
                </c:pt>
                <c:pt idx="190">
                  <c:v>6.9980973384018496E-6</c:v>
                </c:pt>
                <c:pt idx="191">
                  <c:v>6.99937864274212E-6</c:v>
                </c:pt>
                <c:pt idx="192">
                  <c:v>7.00069880394868E-6</c:v>
                </c:pt>
                <c:pt idx="193">
                  <c:v>7.0020580569593298E-6</c:v>
                </c:pt>
                <c:pt idx="194">
                  <c:v>7.0034566429234404E-6</c:v>
                </c:pt>
                <c:pt idx="195">
                  <c:v>7.0048948093040304E-6</c:v>
                </c:pt>
                <c:pt idx="196">
                  <c:v>7.0063728099837003E-6</c:v>
                </c:pt>
                <c:pt idx="197">
                  <c:v>7.0078909053747898E-6</c:v>
                </c:pt>
                <c:pt idx="198">
                  <c:v>7.0094493625336404E-6</c:v>
                </c:pt>
                <c:pt idx="199">
                  <c:v>7.0110484552791698E-6</c:v>
                </c:pt>
                <c:pt idx="200">
                  <c:v>7.0126884643159902E-6</c:v>
                </c:pt>
                <c:pt idx="201">
                  <c:v>7.0143696773620102E-6</c:v>
                </c:pt>
                <c:pt idx="202">
                  <c:v>7.0160923892808099E-6</c:v>
                </c:pt>
                <c:pt idx="203">
                  <c:v>7.0178569022188698E-6</c:v>
                </c:pt>
                <c:pt idx="204">
                  <c:v>7.0196635257478399E-6</c:v>
                </c:pt>
                <c:pt idx="205">
                  <c:v>7.0215125770120099E-6</c:v>
                </c:pt>
                <c:pt idx="206">
                  <c:v>7.0234043808810597E-6</c:v>
                </c:pt>
                <c:pt idx="207">
                  <c:v>7.02533927010847E-6</c:v>
                </c:pt>
                <c:pt idx="208">
                  <c:v>7.02731758549555E-6</c:v>
                </c:pt>
                <c:pt idx="209">
                  <c:v>7.0293396760614202E-6</c:v>
                </c:pt>
                <c:pt idx="210">
                  <c:v>7.0314058992191702E-6</c:v>
                </c:pt>
                <c:pt idx="211">
                  <c:v>7.0335166209582198E-6</c:v>
                </c:pt>
                <c:pt idx="212">
                  <c:v>7.0356722160334098E-6</c:v>
                </c:pt>
                <c:pt idx="213">
                  <c:v>7.0378730681607602E-6</c:v>
                </c:pt>
                <c:pt idx="214">
                  <c:v>7.0401195702203499E-6</c:v>
                </c:pt>
                <c:pt idx="215">
                  <c:v>7.0424121244664501E-6</c:v>
                </c:pt>
                <c:pt idx="216">
                  <c:v>7.0447511427452898E-6</c:v>
                </c:pt>
                <c:pt idx="217">
                  <c:v>7.04713704672063E-6</c:v>
                </c:pt>
                <c:pt idx="218">
                  <c:v>7.0495702681075202E-6</c:v>
                </c:pt>
                <c:pt idx="219">
                  <c:v>7.0520512489145397E-6</c:v>
                </c:pt>
                <c:pt idx="220">
                  <c:v>7.0545804416948201E-6</c:v>
                </c:pt>
                <c:pt idx="221">
                  <c:v>7.0571583098062197E-6</c:v>
                </c:pt>
                <c:pt idx="222">
                  <c:v>7.0597853276810098E-6</c:v>
                </c:pt>
                <c:pt idx="223">
                  <c:v>7.0624619811054503E-6</c:v>
                </c:pt>
                <c:pt idx="224">
                  <c:v>7.0651887675096302E-6</c:v>
                </c:pt>
                <c:pt idx="225">
                  <c:v>7.0679661962680602E-6</c:v>
                </c:pt>
                <c:pt idx="226">
                  <c:v>7.0707947890113398E-6</c:v>
                </c:pt>
                <c:pt idx="227">
                  <c:v>7.07367507994951E-6</c:v>
                </c:pt>
                <c:pt idx="228">
                  <c:v>7.0766076162074102E-6</c:v>
                </c:pt>
                <c:pt idx="229">
                  <c:v>7.07959295817271E-6</c:v>
                </c:pt>
                <c:pt idx="230">
                  <c:v>7.0826316798570398E-6</c:v>
                </c:pt>
                <c:pt idx="231">
                  <c:v>7.0857243692708299E-6</c:v>
                </c:pt>
                <c:pt idx="232">
                  <c:v>7.0888716288124596E-6</c:v>
                </c:pt>
                <c:pt idx="233">
                  <c:v>7.0920740756722997E-6</c:v>
                </c:pt>
                <c:pt idx="234">
                  <c:v>7.0953323422523297E-6</c:v>
                </c:pt>
                <c:pt idx="235">
                  <c:v>7.0986470766021102E-6</c:v>
                </c:pt>
                <c:pt idx="236">
                  <c:v>7.1020189428715904E-6</c:v>
                </c:pt>
                <c:pt idx="237">
                  <c:v>7.1054486217818604E-6</c:v>
                </c:pt>
                <c:pt idx="238">
                  <c:v>7.1089368111143601E-6</c:v>
                </c:pt>
                <c:pt idx="239">
                  <c:v>7.11248422621958E-6</c:v>
                </c:pt>
                <c:pt idx="240">
                  <c:v>7.1160916005460597E-6</c:v>
                </c:pt>
                <c:pt idx="241">
                  <c:v>7.1197596861907701E-6</c:v>
                </c:pt>
                <c:pt idx="242">
                  <c:v>7.12348925447161E-6</c:v>
                </c:pt>
                <c:pt idx="243">
                  <c:v>7.1272810965234498E-6</c:v>
                </c:pt>
                <c:pt idx="244">
                  <c:v>7.1311360239185201E-6</c:v>
                </c:pt>
                <c:pt idx="245">
                  <c:v>7.1350548693125096E-6</c:v>
                </c:pt>
                <c:pt idx="246">
                  <c:v>7.13903848711762E-6</c:v>
                </c:pt>
                <c:pt idx="247">
                  <c:v>7.1430877542037204E-6</c:v>
                </c:pt>
                <c:pt idx="248">
                  <c:v>7.1472035706293497E-6</c:v>
                </c:pt>
                <c:pt idx="249">
                  <c:v>7.15138686040364E-6</c:v>
                </c:pt>
                <c:pt idx="250">
                  <c:v>7.1556385722811204E-6</c:v>
                </c:pt>
                <c:pt idx="251">
                  <c:v>7.1599596805907702E-6</c:v>
                </c:pt>
                <c:pt idx="252">
                  <c:v>7.1643511861013104E-6</c:v>
                </c:pt>
                <c:pt idx="253">
                  <c:v>7.1688141169243796E-6</c:v>
                </c:pt>
                <c:pt idx="254">
                  <c:v>7.1733495294579102E-6</c:v>
                </c:pt>
                <c:pt idx="255">
                  <c:v>7.1779585093714196E-6</c:v>
                </c:pt>
                <c:pt idx="256">
                  <c:v>7.1826421726358699E-6</c:v>
                </c:pt>
                <c:pt idx="257">
                  <c:v>7.1874016666000999E-6</c:v>
                </c:pt>
                <c:pt idx="258">
                  <c:v>7.1922381711167101E-6</c:v>
                </c:pt>
                <c:pt idx="259">
                  <c:v>7.1971528997198499E-6</c:v>
                </c:pt>
                <c:pt idx="260">
                  <c:v>7.2021471008578803E-6</c:v>
                </c:pt>
                <c:pt idx="261">
                  <c:v>7.20722205918405E-6</c:v>
                </c:pt>
                <c:pt idx="262">
                  <c:v>7.2123790969082804E-6</c:v>
                </c:pt>
                <c:pt idx="263">
                  <c:v>7.2176195752136502E-6</c:v>
                </c:pt>
                <c:pt idx="264">
                  <c:v>7.22294489574134E-6</c:v>
                </c:pt>
                <c:pt idx="265">
                  <c:v>7.22835650214782E-6</c:v>
                </c:pt>
                <c:pt idx="266">
                  <c:v>7.2338558817386998E-6</c:v>
                </c:pt>
                <c:pt idx="267">
                  <c:v>7.2394445671837097E-6</c:v>
                </c:pt>
                <c:pt idx="268">
                  <c:v>7.2451241383175302E-6</c:v>
                </c:pt>
                <c:pt idx="269">
                  <c:v>7.2508962240318698E-6</c:v>
                </c:pt>
                <c:pt idx="270">
                  <c:v>7.2567625042641498E-6</c:v>
                </c:pt>
                <c:pt idx="271">
                  <c:v>7.26272471208879E-6</c:v>
                </c:pt>
                <c:pt idx="272">
                  <c:v>7.2687846359175298E-6</c:v>
                </c:pt>
                <c:pt idx="273">
                  <c:v>7.2749441218155503E-6</c:v>
                </c:pt>
                <c:pt idx="274">
                  <c:v>7.2812050759406798E-6</c:v>
                </c:pt>
                <c:pt idx="275">
                  <c:v>7.2875694671137597E-6</c:v>
                </c:pt>
                <c:pt idx="276">
                  <c:v>7.2940393295284103E-6</c:v>
                </c:pt>
                <c:pt idx="277">
                  <c:v>7.3006167656094798E-6</c:v>
                </c:pt>
                <c:pt idx="278">
                  <c:v>7.3073039490299402E-6</c:v>
                </c:pt>
                <c:pt idx="279">
                  <c:v>7.3141031278967902E-6</c:v>
                </c:pt>
                <c:pt idx="280">
                  <c:v>7.3210166281173798E-6</c:v>
                </c:pt>
                <c:pt idx="281">
                  <c:v>7.3280468569585301E-6</c:v>
                </c:pt>
                <c:pt idx="282">
                  <c:v>7.3351963068116503E-6</c:v>
                </c:pt>
                <c:pt idx="283">
                  <c:v>7.3424675591782803E-6</c:v>
                </c:pt>
                <c:pt idx="284">
                  <c:v>7.3498632888916E-6</c:v>
                </c:pt>
                <c:pt idx="285">
                  <c:v>7.35738626859079E-6</c:v>
                </c:pt>
                <c:pt idx="286">
                  <c:v>7.3650393734662901E-6</c:v>
                </c:pt>
                <c:pt idx="287">
                  <c:v>7.3728255862961297E-6</c:v>
                </c:pt>
                <c:pt idx="288">
                  <c:v>7.38074800279436E-6</c:v>
                </c:pt>
                <c:pt idx="289">
                  <c:v>7.3888098372952802E-6</c:v>
                </c:pt>
                <c:pt idx="290">
                  <c:v>7.3970144287987299E-6</c:v>
                </c:pt>
                <c:pt idx="291">
                  <c:v>7.4053652474040001E-6</c:v>
                </c:pt>
                <c:pt idx="292">
                  <c:v>7.4138659011627101E-6</c:v>
                </c:pt>
                <c:pt idx="293">
                  <c:v>7.4225201433832803E-6</c:v>
                </c:pt>
                <c:pt idx="294">
                  <c:v>7.4313318804230598E-6</c:v>
                </c:pt>
                <c:pt idx="295">
                  <c:v>7.4403051800072399E-6</c:v>
                </c:pt>
                <c:pt idx="296">
                  <c:v>7.4494442801175596E-6</c:v>
                </c:pt>
                <c:pt idx="297">
                  <c:v>7.4587535984977404E-6</c:v>
                </c:pt>
                <c:pt idx="298">
                  <c:v>7.4682377428273299E-6</c:v>
                </c:pt>
                <c:pt idx="299">
                  <c:v>7.4779015216205303E-6</c:v>
                </c:pt>
                <c:pt idx="300">
                  <c:v>7.4877499559122396E-6</c:v>
                </c:pt>
                <c:pt idx="301">
                  <c:v>7.4977882917999104E-6</c:v>
                </c:pt>
                <c:pt idx="302">
                  <c:v>7.50802201391661E-6</c:v>
                </c:pt>
                <c:pt idx="303">
                  <c:v>7.5184568599187101E-6</c:v>
                </c:pt>
                <c:pt idx="304">
                  <c:v>7.5290988360800997E-6</c:v>
                </c:pt>
                <c:pt idx="305">
                  <c:v>7.5399542340948402E-6</c:v>
                </c:pt>
                <c:pt idx="306">
                  <c:v>7.5510296492009201E-6</c:v>
                </c:pt>
                <c:pt idx="307">
                  <c:v>7.5623319997502401E-6</c:v>
                </c:pt>
                <c:pt idx="308">
                  <c:v>7.5738685483637399E-6</c:v>
                </c:pt>
                <c:pt idx="309">
                  <c:v>7.5856469248261496E-6</c:v>
                </c:pt>
                <c:pt idx="310">
                  <c:v>7.59767515089266E-6</c:v>
                </c:pt>
                <c:pt idx="311">
                  <c:v>7.6099616671993703E-6</c:v>
                </c:pt>
                <c:pt idx="312">
                  <c:v>7.6225153624923497E-6</c:v>
                </c:pt>
                <c:pt idx="313">
                  <c:v>7.6353456054154601E-6</c:v>
                </c:pt>
                <c:pt idx="314">
                  <c:v>7.6484622791261001E-6</c:v>
                </c:pt>
                <c:pt idx="315">
                  <c:v>7.6618758190415105E-6</c:v>
                </c:pt>
                <c:pt idx="316">
                  <c:v>7.6755972540555707E-6</c:v>
                </c:pt>
                <c:pt idx="317">
                  <c:v>7.6896382516094995E-6</c:v>
                </c:pt>
                <c:pt idx="318">
                  <c:v>7.7040111670488897E-6</c:v>
                </c:pt>
                <c:pt idx="319">
                  <c:v>7.7187290977566794E-6</c:v>
                </c:pt>
                <c:pt idx="320">
                  <c:v>7.7338059426159998E-6</c:v>
                </c:pt>
                <c:pt idx="321">
                  <c:v>7.7492564674325605E-6</c:v>
                </c:pt>
                <c:pt idx="322">
                  <c:v>7.7650963770320105E-6</c:v>
                </c:pt>
                <c:pt idx="323">
                  <c:v>7.7813423948483295E-6</c:v>
                </c:pt>
                <c:pt idx="324">
                  <c:v>7.7980123509345796E-6</c:v>
                </c:pt>
                <c:pt idx="325">
                  <c:v>7.8151252794624908E-6</c:v>
                </c:pt>
                <c:pt idx="326">
                  <c:v>7.83270152693345E-6</c:v>
                </c:pt>
                <c:pt idx="327">
                  <c:v>7.8507628725066098E-6</c:v>
                </c:pt>
                <c:pt idx="328">
                  <c:v>7.86933266206289E-6</c:v>
                </c:pt>
                <c:pt idx="329">
                  <c:v>7.8884359578742198E-6</c:v>
                </c:pt>
                <c:pt idx="330">
                  <c:v>7.9080997060409406E-6</c:v>
                </c:pt>
                <c:pt idx="331">
                  <c:v>7.9283529242059994E-6</c:v>
                </c:pt>
                <c:pt idx="332">
                  <c:v>7.94922691246241E-6</c:v>
                </c:pt>
                <c:pt idx="333">
                  <c:v>7.9707554908522203E-6</c:v>
                </c:pt>
                <c:pt idx="334">
                  <c:v>7.9929752674262699E-6</c:v>
                </c:pt>
                <c:pt idx="335">
                  <c:v>8.0159259415113298E-6</c:v>
                </c:pt>
                <c:pt idx="336">
                  <c:v>8.0396506476370006E-6</c:v>
                </c:pt>
                <c:pt idx="337">
                  <c:v>8.0641963465341795E-6</c:v>
                </c:pt>
                <c:pt idx="338">
                  <c:v>8.0896142707621093E-6</c:v>
                </c:pt>
                <c:pt idx="339">
                  <c:v>8.1159604338881096E-6</c:v>
                </c:pt>
                <c:pt idx="340">
                  <c:v>8.1432962137793501E-6</c:v>
                </c:pt>
                <c:pt idx="341">
                  <c:v>8.1716890225214998E-6</c:v>
                </c:pt>
                <c:pt idx="342">
                  <c:v>8.2012130778173904E-6</c:v>
                </c:pt>
                <c:pt idx="343">
                  <c:v>8.2319502935124593E-6</c:v>
                </c:pt>
                <c:pt idx="344">
                  <c:v>8.2639913102242207E-6</c:v>
                </c:pt>
                <c:pt idx="345">
                  <c:v>8.2974366910093798E-6</c:v>
                </c:pt>
                <c:pt idx="346">
                  <c:v>8.33239831167757E-6</c:v>
                </c:pt>
                <c:pt idx="347">
                  <c:v>8.3690009808401605E-6</c:v>
                </c:pt>
                <c:pt idx="348">
                  <c:v>8.4073843311298902E-6</c:v>
                </c:pt>
                <c:pt idx="349">
                  <c:v>8.4477050302510795E-6</c:v>
                </c:pt>
                <c:pt idx="350">
                  <c:v>8.4901393685293599E-6</c:v>
                </c:pt>
                <c:pt idx="351">
                  <c:v>8.5348862881521504E-6</c:v>
                </c:pt>
                <c:pt idx="352">
                  <c:v>8.5821709277534204E-6</c:v>
                </c:pt>
                <c:pt idx="353">
                  <c:v>8.6322487633441199E-6</c:v>
                </c:pt>
                <c:pt idx="354">
                  <c:v>8.6854104310346997E-6</c:v>
                </c:pt>
                <c:pt idx="355">
                  <c:v>8.7419873156822301E-6</c:v>
                </c:pt>
                <c:pt idx="356">
                  <c:v>8.8023579782302901E-6</c:v>
                </c:pt>
                <c:pt idx="357">
                  <c:v>8.8669554670890294E-6</c:v>
                </c:pt>
                <c:pt idx="358">
                  <c:v>8.9362755078717694E-6</c:v>
                </c:pt>
                <c:pt idx="359">
                  <c:v>9.0108854834259597E-6</c:v>
                </c:pt>
                <c:pt idx="360">
                  <c:v>9.0914339984840198E-6</c:v>
                </c:pt>
                <c:pt idx="361">
                  <c:v>9.1786606795719803E-6</c:v>
                </c:pt>
                <c:pt idx="362">
                  <c:v>9.2734057311025703E-6</c:v>
                </c:pt>
                <c:pt idx="363">
                  <c:v>9.3766187535302306E-6</c:v>
                </c:pt>
                <c:pt idx="364">
                  <c:v>9.4893666309764092E-6</c:v>
                </c:pt>
                <c:pt idx="365">
                  <c:v>9.6128412553715594E-6</c:v>
                </c:pt>
                <c:pt idx="366">
                  <c:v>9.74836995713845E-6</c:v>
                </c:pt>
                <c:pt idx="367">
                  <c:v>9.8974353204790595E-6</c:v>
                </c:pt>
                <c:pt idx="368">
                  <c:v>1.00617171083951E-5</c:v>
                </c:pt>
                <c:pt idx="369">
                  <c:v>1.02431779531487E-5</c:v>
                </c:pt>
                <c:pt idx="370">
                  <c:v>1.04442281765631E-5</c:v>
                </c:pt>
                <c:pt idx="371">
                  <c:v>1.0668030408247299E-5</c:v>
                </c:pt>
                <c:pt idx="372">
                  <c:v>1.0919063134180801E-5</c:v>
                </c:pt>
                <c:pt idx="373">
                  <c:v>1.12037080951823E-5</c:v>
                </c:pt>
                <c:pt idx="374">
                  <c:v>1.1426839910265501E-5</c:v>
                </c:pt>
                <c:pt idx="375">
                  <c:v>1.16609397265275E-5</c:v>
                </c:pt>
                <c:pt idx="376">
                  <c:v>1.19035854402585E-5</c:v>
                </c:pt>
                <c:pt idx="377">
                  <c:v>1.21557015037563E-5</c:v>
                </c:pt>
                <c:pt idx="378">
                  <c:v>1.24177935079049E-5</c:v>
                </c:pt>
                <c:pt idx="379">
                  <c:v>1.2690454998357E-5</c:v>
                </c:pt>
                <c:pt idx="380">
                  <c:v>1.29743150123253E-5</c:v>
                </c:pt>
                <c:pt idx="381">
                  <c:v>1.32700473632019E-5</c:v>
                </c:pt>
                <c:pt idx="382">
                  <c:v>1.3578373783175401E-5</c:v>
                </c:pt>
                <c:pt idx="383">
                  <c:v>1.3900068083048501E-5</c:v>
                </c:pt>
                <c:pt idx="384">
                  <c:v>1.42359606650099E-5</c:v>
                </c:pt>
                <c:pt idx="385">
                  <c:v>1.4586943503145801E-5</c:v>
                </c:pt>
                <c:pt idx="386">
                  <c:v>1.49539756403445E-5</c:v>
                </c:pt>
                <c:pt idx="387">
                  <c:v>1.5338089263970101E-5</c:v>
                </c:pt>
                <c:pt idx="388">
                  <c:v>1.5740396430509501E-5</c:v>
                </c:pt>
                <c:pt idx="389">
                  <c:v>1.6162096519089899E-5</c:v>
                </c:pt>
                <c:pt idx="390">
                  <c:v>1.6604484504895601E-5</c:v>
                </c:pt>
                <c:pt idx="391">
                  <c:v>1.7068960156391799E-5</c:v>
                </c:pt>
                <c:pt idx="392">
                  <c:v>1.7557038275194901E-5</c:v>
                </c:pt>
                <c:pt idx="393">
                  <c:v>1.8070360114769301E-5</c:v>
                </c:pt>
                <c:pt idx="394">
                  <c:v>1.86107061343172E-5</c:v>
                </c:pt>
                <c:pt idx="395">
                  <c:v>1.91800102677792E-5</c:v>
                </c:pt>
                <c:pt idx="396">
                  <c:v>1.97803759154055E-5</c:v>
                </c:pt>
                <c:pt idx="397">
                  <c:v>2.041409389764E-5</c:v>
                </c:pt>
                <c:pt idx="398">
                  <c:v>2.1083662648988799E-5</c:v>
                </c:pt>
                <c:pt idx="399">
                  <c:v>2.1791810974230798E-5</c:v>
                </c:pt>
                <c:pt idx="400">
                  <c:v>2.2541523742092799E-5</c:v>
                </c:pt>
                <c:pt idx="401">
                  <c:v>2.3336070954000699E-5</c:v>
                </c:pt>
                <c:pt idx="402">
                  <c:v>2.4179040699709201E-5</c:v>
                </c:pt>
                <c:pt idx="403">
                  <c:v>2.5074376599962499E-5</c:v>
                </c:pt>
                <c:pt idx="404">
                  <c:v>2.60264204418347E-5</c:v>
                </c:pt>
                <c:pt idx="405">
                  <c:v>2.7039960838774999E-5</c:v>
                </c:pt>
                <c:pt idx="406">
                  <c:v>2.81202888992147E-5</c:v>
                </c:pt>
                <c:pt idx="407">
                  <c:v>2.92732620706147E-5</c:v>
                </c:pt>
                <c:pt idx="408">
                  <c:v>3.0505377547168899E-5</c:v>
                </c:pt>
                <c:pt idx="409">
                  <c:v>3.1823856897981002E-5</c:v>
                </c:pt>
                <c:pt idx="410">
                  <c:v>3.3236743899639003E-5</c:v>
                </c:pt>
                <c:pt idx="411">
                  <c:v>3.4753017956949503E-5</c:v>
                </c:pt>
                <c:pt idx="412">
                  <c:v>3.6382725986176203E-5</c:v>
                </c:pt>
                <c:pt idx="413">
                  <c:v>3.81371362394543E-5</c:v>
                </c:pt>
                <c:pt idx="414">
                  <c:v>4.0028918296531999E-5</c:v>
                </c:pt>
                <c:pt idx="415">
                  <c:v>4.20723543784983E-5</c:v>
                </c:pt>
                <c:pt idx="416">
                  <c:v>4.4283588296626098E-5</c:v>
                </c:pt>
                <c:pt idx="417">
                  <c:v>4.6680919801548499E-5</c:v>
                </c:pt>
                <c:pt idx="418">
                  <c:v>4.92851539268262E-5</c:v>
                </c:pt>
                <c:pt idx="419">
                  <c:v>5.2120017235877997E-5</c:v>
                </c:pt>
                <c:pt idx="420">
                  <c:v>5.5212655826727397E-5</c:v>
                </c:pt>
                <c:pt idx="421">
                  <c:v>5.8594233717277799E-5</c:v>
                </c:pt>
                <c:pt idx="422">
                  <c:v>6.2300655082247097E-5</c:v>
                </c:pt>
                <c:pt idx="423">
                  <c:v>6.6373440088289605E-5</c:v>
                </c:pt>
                <c:pt idx="424">
                  <c:v>7.0860792247042203E-5</c:v>
                </c:pt>
                <c:pt idx="425">
                  <c:v>7.5818905920556099E-5</c:v>
                </c:pt>
                <c:pt idx="426">
                  <c:v>8.1317177518476706E-5</c:v>
                </c:pt>
                <c:pt idx="427">
                  <c:v>9.0230258869979403E-5</c:v>
                </c:pt>
                <c:pt idx="428">
                  <c:v>9.0230258869979403E-5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Implicit_Fracs!$C$5:$C$433</c:f>
              <c:numCache>
                <c:formatCode>General</c:formatCode>
                <c:ptCount val="429"/>
                <c:pt idx="0">
                  <c:v>0.14834403257533901</c:v>
                </c:pt>
                <c:pt idx="1">
                  <c:v>0.148665981299342</c:v>
                </c:pt>
                <c:pt idx="2">
                  <c:v>0.14885657181058201</c:v>
                </c:pt>
                <c:pt idx="3">
                  <c:v>0.148992995554593</c:v>
                </c:pt>
                <c:pt idx="4">
                  <c:v>0.149099636770606</c:v>
                </c:pt>
                <c:pt idx="5">
                  <c:v>0.14918738851616201</c:v>
                </c:pt>
                <c:pt idx="6">
                  <c:v>0.149262072400176</c:v>
                </c:pt>
                <c:pt idx="7">
                  <c:v>0.14932716894613801</c:v>
                </c:pt>
                <c:pt idx="8">
                  <c:v>0.149384926549434</c:v>
                </c:pt>
                <c:pt idx="9">
                  <c:v>0.149436882669129</c:v>
                </c:pt>
                <c:pt idx="10">
                  <c:v>0.14948413551754999</c:v>
                </c:pt>
                <c:pt idx="11">
                  <c:v>0.14952749714989999</c:v>
                </c:pt>
                <c:pt idx="12">
                  <c:v>0.14956758513403501</c:v>
                </c:pt>
                <c:pt idx="13">
                  <c:v>0.149604880194255</c:v>
                </c:pt>
                <c:pt idx="14">
                  <c:v>0.149639763948056</c:v>
                </c:pt>
                <c:pt idx="15">
                  <c:v>0.14967254445851499</c:v>
                </c:pt>
                <c:pt idx="16">
                  <c:v>0.14970347404029699</c:v>
                </c:pt>
                <c:pt idx="17">
                  <c:v>0.14973276197833499</c:v>
                </c:pt>
                <c:pt idx="18">
                  <c:v>0.14976058381045501</c:v>
                </c:pt>
                <c:pt idx="19">
                  <c:v>0.14978708823165199</c:v>
                </c:pt>
                <c:pt idx="20">
                  <c:v>0.149812402316223</c:v>
                </c:pt>
                <c:pt idx="21">
                  <c:v>0.1498366355271</c:v>
                </c:pt>
                <c:pt idx="22">
                  <c:v>0.149859882835681</c:v>
                </c:pt>
                <c:pt idx="23">
                  <c:v>0.14988222717910499</c:v>
                </c:pt>
                <c:pt idx="24">
                  <c:v>0.149903741417095</c:v>
                </c:pt>
                <c:pt idx="25">
                  <c:v>0.14992448990599599</c:v>
                </c:pt>
                <c:pt idx="26">
                  <c:v>0.149944529776563</c:v>
                </c:pt>
                <c:pt idx="27">
                  <c:v>0.14996391198005099</c:v>
                </c:pt>
                <c:pt idx="28">
                  <c:v>0.149982682151303</c:v>
                </c:pt>
                <c:pt idx="29">
                  <c:v>0.15000088132599401</c:v>
                </c:pt>
                <c:pt idx="30">
                  <c:v>0.15001854654067001</c:v>
                </c:pt>
                <c:pt idx="31">
                  <c:v>0.15003571133785801</c:v>
                </c:pt>
                <c:pt idx="32">
                  <c:v>0.150052406193732</c:v>
                </c:pt>
                <c:pt idx="33">
                  <c:v>0.15006865888218199</c:v>
                </c:pt>
                <c:pt idx="34">
                  <c:v>0.150084494786316</c:v>
                </c:pt>
                <c:pt idx="35">
                  <c:v>0.150099937166255</c:v>
                </c:pt>
                <c:pt idx="36">
                  <c:v>0.150115007390385</c:v>
                </c:pt>
                <c:pt idx="37">
                  <c:v>0.15012972513591</c:v>
                </c:pt>
                <c:pt idx="38">
                  <c:v>0.150144108564637</c:v>
                </c:pt>
                <c:pt idx="39">
                  <c:v>0.150158174475406</c:v>
                </c:pt>
                <c:pt idx="40">
                  <c:v>0.150171938437756</c:v>
                </c:pt>
                <c:pt idx="41">
                  <c:v>0.150185414909564</c:v>
                </c:pt>
                <c:pt idx="42">
                  <c:v>0.15019861734092199</c:v>
                </c:pt>
                <c:pt idx="43">
                  <c:v>0.15021155826613999</c:v>
                </c:pt>
                <c:pt idx="44">
                  <c:v>0.15022424938546</c:v>
                </c:pt>
                <c:pt idx="45">
                  <c:v>0.150236701637844</c:v>
                </c:pt>
                <c:pt idx="46">
                  <c:v>0.15024892526598299</c:v>
                </c:pt>
                <c:pt idx="47">
                  <c:v>0.15026092987449099</c:v>
                </c:pt>
                <c:pt idx="48">
                  <c:v>0.15027272448214299</c:v>
                </c:pt>
                <c:pt idx="49">
                  <c:v>0.15028431756886099</c:v>
                </c:pt>
                <c:pt idx="50">
                  <c:v>0.15029571711807699</c:v>
                </c:pt>
                <c:pt idx="51">
                  <c:v>0.150306930655007</c:v>
                </c:pt>
                <c:pt idx="52">
                  <c:v>0.15031796528130001</c:v>
                </c:pt>
                <c:pt idx="53">
                  <c:v>0.15032882770646999</c:v>
                </c:pt>
                <c:pt idx="54">
                  <c:v>0.150339524276458</c:v>
                </c:pt>
                <c:pt idx="55">
                  <c:v>0.15035006099964199</c:v>
                </c:pt>
                <c:pt idx="56">
                  <c:v>0.150360443570554</c:v>
                </c:pt>
                <c:pt idx="57">
                  <c:v>0.15037067739155</c:v>
                </c:pt>
                <c:pt idx="58">
                  <c:v>0.15038076759263999</c:v>
                </c:pt>
                <c:pt idx="59">
                  <c:v>0.15039071904966</c:v>
                </c:pt>
                <c:pt idx="60">
                  <c:v>0.15040053640095</c:v>
                </c:pt>
                <c:pt idx="61">
                  <c:v>0.150410224062694</c:v>
                </c:pt>
                <c:pt idx="62">
                  <c:v>0.15041978624302799</c:v>
                </c:pt>
                <c:pt idx="63">
                  <c:v>0.15042922695505201</c:v>
                </c:pt>
                <c:pt idx="64">
                  <c:v>0.15043855002884099</c:v>
                </c:pt>
                <c:pt idx="65">
                  <c:v>0.15044775912253899</c:v>
                </c:pt>
                <c:pt idx="66">
                  <c:v>0.15045685773263101</c:v>
                </c:pt>
                <c:pt idx="67">
                  <c:v>0.15046584920345499</c:v>
                </c:pt>
                <c:pt idx="68">
                  <c:v>0.15047473673602399</c:v>
                </c:pt>
                <c:pt idx="69">
                  <c:v>0.15048352339622401</c:v>
                </c:pt>
                <c:pt idx="70">
                  <c:v>0.150492212122426</c:v>
                </c:pt>
                <c:pt idx="71">
                  <c:v>0.15050080573257699</c:v>
                </c:pt>
                <c:pt idx="72">
                  <c:v>0.150509306930797</c:v>
                </c:pt>
                <c:pt idx="73">
                  <c:v>0.15051771831354299</c:v>
                </c:pt>
                <c:pt idx="74">
                  <c:v>0.150526042375347</c:v>
                </c:pt>
                <c:pt idx="75">
                  <c:v>0.15053428151419099</c:v>
                </c:pt>
                <c:pt idx="76">
                  <c:v>0.15054243803652201</c:v>
                </c:pt>
                <c:pt idx="77">
                  <c:v>0.150550514161956</c:v>
                </c:pt>
                <c:pt idx="78">
                  <c:v>0.15055851202767501</c:v>
                </c:pt>
                <c:pt idx="79">
                  <c:v>0.15056643369255601</c:v>
                </c:pt>
                <c:pt idx="80">
                  <c:v>0.15057428114104501</c:v>
                </c:pt>
                <c:pt idx="81">
                  <c:v>0.150582056286794</c:v>
                </c:pt>
                <c:pt idx="82">
                  <c:v>0.15058976097607599</c:v>
                </c:pt>
                <c:pt idx="83">
                  <c:v>0.15059739699100499</c:v>
                </c:pt>
                <c:pt idx="84">
                  <c:v>0.15060496605256099</c:v>
                </c:pt>
                <c:pt idx="85">
                  <c:v>0.15061246982344101</c:v>
                </c:pt>
                <c:pt idx="86">
                  <c:v>0.150619909910747</c:v>
                </c:pt>
                <c:pt idx="87">
                  <c:v>0.150627287868522</c:v>
                </c:pt>
                <c:pt idx="88">
                  <c:v>0.15063460520014599</c:v>
                </c:pt>
                <c:pt idx="89">
                  <c:v>0.15064186336059401</c:v>
                </c:pt>
                <c:pt idx="90">
                  <c:v>0.15064906375857501</c:v>
                </c:pt>
                <c:pt idx="91">
                  <c:v>0.15065620775855501</c:v>
                </c:pt>
                <c:pt idx="92">
                  <c:v>0.15066329668266801</c:v>
                </c:pt>
                <c:pt idx="93">
                  <c:v>0.150670331812534</c:v>
                </c:pt>
                <c:pt idx="94">
                  <c:v>0.15067731439096901</c:v>
                </c:pt>
                <c:pt idx="95">
                  <c:v>0.15068424562362001</c:v>
                </c:pt>
                <c:pt idx="96">
                  <c:v>0.15069112668050799</c:v>
                </c:pt>
                <c:pt idx="97">
                  <c:v>0.150697958697493</c:v>
                </c:pt>
                <c:pt idx="98">
                  <c:v>0.15070474277766999</c:v>
                </c:pt>
                <c:pt idx="99">
                  <c:v>0.15071147999269399</c:v>
                </c:pt>
                <c:pt idx="100">
                  <c:v>0.15071817138403601</c:v>
                </c:pt>
                <c:pt idx="101">
                  <c:v>0.15072481796418</c:v>
                </c:pt>
                <c:pt idx="102">
                  <c:v>0.15073142071776999</c:v>
                </c:pt>
                <c:pt idx="103">
                  <c:v>0.150737980602688</c:v>
                </c:pt>
                <c:pt idx="104">
                  <c:v>0.15074449855109401</c:v>
                </c:pt>
                <c:pt idx="105">
                  <c:v>0.150750975470411</c:v>
                </c:pt>
                <c:pt idx="106">
                  <c:v>0.15075741224426301</c:v>
                </c:pt>
                <c:pt idx="107">
                  <c:v>0.150763809733378</c:v>
                </c:pt>
                <c:pt idx="108">
                  <c:v>0.150770168776443</c:v>
                </c:pt>
                <c:pt idx="109">
                  <c:v>0.15077649019091799</c:v>
                </c:pt>
                <c:pt idx="110">
                  <c:v>0.15078277477382701</c:v>
                </c:pt>
                <c:pt idx="111">
                  <c:v>0.15078902330249899</c:v>
                </c:pt>
                <c:pt idx="112">
                  <c:v>0.15079523653528601</c:v>
                </c:pt>
                <c:pt idx="113">
                  <c:v>0.15080141521224799</c:v>
                </c:pt>
                <c:pt idx="114">
                  <c:v>0.15080756005580601</c:v>
                </c:pt>
                <c:pt idx="115">
                  <c:v>0.15081367177137101</c:v>
                </c:pt>
                <c:pt idx="116">
                  <c:v>0.15081975104794701</c:v>
                </c:pt>
                <c:pt idx="117">
                  <c:v>0.15082579855870401</c:v>
                </c:pt>
                <c:pt idx="118">
                  <c:v>0.15083181496153</c:v>
                </c:pt>
                <c:pt idx="119">
                  <c:v>0.150837800899567</c:v>
                </c:pt>
                <c:pt idx="120">
                  <c:v>0.15084375700171301</c:v>
                </c:pt>
                <c:pt idx="121">
                  <c:v>0.15084968388311501</c:v>
                </c:pt>
                <c:pt idx="122">
                  <c:v>0.15085558214563499</c:v>
                </c:pt>
                <c:pt idx="123">
                  <c:v>0.15086145237830201</c:v>
                </c:pt>
                <c:pt idx="124">
                  <c:v>0.150867295157746</c:v>
                </c:pt>
                <c:pt idx="125">
                  <c:v>0.150873111048616</c:v>
                </c:pt>
                <c:pt idx="126">
                  <c:v>0.15087890060397599</c:v>
                </c:pt>
                <c:pt idx="127">
                  <c:v>0.150884664365695</c:v>
                </c:pt>
                <c:pt idx="128">
                  <c:v>0.150890402864817</c:v>
                </c:pt>
                <c:pt idx="129">
                  <c:v>0.15089611662192001</c:v>
                </c:pt>
                <c:pt idx="130">
                  <c:v>0.15090180614745699</c:v>
                </c:pt>
                <c:pt idx="131">
                  <c:v>0.150907471942094</c:v>
                </c:pt>
                <c:pt idx="132">
                  <c:v>0.15091311449702499</c:v>
                </c:pt>
                <c:pt idx="133">
                  <c:v>0.15091873429428199</c:v>
                </c:pt>
                <c:pt idx="134">
                  <c:v>0.15092433180703799</c:v>
                </c:pt>
                <c:pt idx="135">
                  <c:v>0.15092990749988699</c:v>
                </c:pt>
                <c:pt idx="136">
                  <c:v>0.15093546182913001</c:v>
                </c:pt>
                <c:pt idx="137">
                  <c:v>0.150940995243036</c:v>
                </c:pt>
                <c:pt idx="138">
                  <c:v>0.150946508182107</c:v>
                </c:pt>
                <c:pt idx="139">
                  <c:v>0.15095200107932999</c:v>
                </c:pt>
                <c:pt idx="140">
                  <c:v>0.15095747436041301</c:v>
                </c:pt>
                <c:pt idx="141">
                  <c:v>0.15096292844402701</c:v>
                </c:pt>
                <c:pt idx="142">
                  <c:v>0.15096836374202899</c:v>
                </c:pt>
                <c:pt idx="143">
                  <c:v>0.150973780659685</c:v>
                </c:pt>
                <c:pt idx="144">
                  <c:v>0.150979179595883</c:v>
                </c:pt>
                <c:pt idx="145">
                  <c:v>0.15098456094333701</c:v>
                </c:pt>
                <c:pt idx="146">
                  <c:v>0.150989925088791</c:v>
                </c:pt>
                <c:pt idx="147">
                  <c:v>0.150995272413214</c:v>
                </c:pt>
                <c:pt idx="148">
                  <c:v>0.151000603291985</c:v>
                </c:pt>
                <c:pt idx="149">
                  <c:v>0.15100591809507899</c:v>
                </c:pt>
                <c:pt idx="150">
                  <c:v>0.151011217187247</c:v>
                </c:pt>
                <c:pt idx="151">
                  <c:v>0.151016500928183</c:v>
                </c:pt>
                <c:pt idx="152">
                  <c:v>0.15102176967270101</c:v>
                </c:pt>
                <c:pt idx="153">
                  <c:v>0.151027023770889</c:v>
                </c:pt>
                <c:pt idx="154">
                  <c:v>0.15103226356827601</c:v>
                </c:pt>
                <c:pt idx="155">
                  <c:v>0.15103748940598399</c:v>
                </c:pt>
                <c:pt idx="156">
                  <c:v>0.15104270162087899</c:v>
                </c:pt>
                <c:pt idx="157">
                  <c:v>0.15104790054571901</c:v>
                </c:pt>
                <c:pt idx="158">
                  <c:v>0.151053086509295</c:v>
                </c:pt>
                <c:pt idx="159">
                  <c:v>0.151058259836576</c:v>
                </c:pt>
                <c:pt idx="160">
                  <c:v>0.151063420848841</c:v>
                </c:pt>
                <c:pt idx="161">
                  <c:v>0.15106856986381501</c:v>
                </c:pt>
                <c:pt idx="162">
                  <c:v>0.15107370719579899</c:v>
                </c:pt>
                <c:pt idx="163">
                  <c:v>0.15107883315579601</c:v>
                </c:pt>
                <c:pt idx="164">
                  <c:v>0.15108394805163999</c:v>
                </c:pt>
                <c:pt idx="165">
                  <c:v>0.151089052188111</c:v>
                </c:pt>
                <c:pt idx="166">
                  <c:v>0.15109414586706299</c:v>
                </c:pt>
                <c:pt idx="167">
                  <c:v>0.15109922938753401</c:v>
                </c:pt>
                <c:pt idx="168">
                  <c:v>0.151104303045864</c:v>
                </c:pt>
                <c:pt idx="169">
                  <c:v>0.15110936713581</c:v>
                </c:pt>
                <c:pt idx="170">
                  <c:v>0.15111442194865099</c:v>
                </c:pt>
                <c:pt idx="171">
                  <c:v>0.15111946777330301</c:v>
                </c:pt>
                <c:pt idx="172">
                  <c:v>0.15112450489642101</c:v>
                </c:pt>
                <c:pt idx="173">
                  <c:v>0.151129533602507</c:v>
                </c:pt>
                <c:pt idx="174">
                  <c:v>0.151134554174012</c:v>
                </c:pt>
                <c:pt idx="175">
                  <c:v>0.15113956689143801</c:v>
                </c:pt>
                <c:pt idx="176">
                  <c:v>0.151144572033441</c:v>
                </c:pt>
                <c:pt idx="177">
                  <c:v>0.15114956987692699</c:v>
                </c:pt>
                <c:pt idx="178">
                  <c:v>0.151154560697151</c:v>
                </c:pt>
                <c:pt idx="179">
                  <c:v>0.15115954476781401</c:v>
                </c:pt>
                <c:pt idx="180">
                  <c:v>0.15116452236115999</c:v>
                </c:pt>
                <c:pt idx="181">
                  <c:v>0.15116949374806701</c:v>
                </c:pt>
                <c:pt idx="182">
                  <c:v>0.15117445919814301</c:v>
                </c:pt>
                <c:pt idx="183">
                  <c:v>0.15117941897982201</c:v>
                </c:pt>
                <c:pt idx="184">
                  <c:v>0.15118437336044799</c:v>
                </c:pt>
                <c:pt idx="185">
                  <c:v>0.15118932260637399</c:v>
                </c:pt>
                <c:pt idx="186">
                  <c:v>0.151194266983051</c:v>
                </c:pt>
                <c:pt idx="187">
                  <c:v>0.151199206755115</c:v>
                </c:pt>
                <c:pt idx="188">
                  <c:v>0.15120414218648101</c:v>
                </c:pt>
                <c:pt idx="189">
                  <c:v>0.15120907354043001</c:v>
                </c:pt>
                <c:pt idx="190">
                  <c:v>0.15121400107969801</c:v>
                </c:pt>
                <c:pt idx="191">
                  <c:v>0.151218925066569</c:v>
                </c:pt>
                <c:pt idx="192">
                  <c:v>0.151223845762957</c:v>
                </c:pt>
                <c:pt idx="193">
                  <c:v>0.15122876343050101</c:v>
                </c:pt>
                <c:pt idx="194">
                  <c:v>0.15123367833065199</c:v>
                </c:pt>
                <c:pt idx="195">
                  <c:v>0.15123859072475801</c:v>
                </c:pt>
                <c:pt idx="196">
                  <c:v>0.15124350087416</c:v>
                </c:pt>
                <c:pt idx="197">
                  <c:v>0.15124840904027601</c:v>
                </c:pt>
                <c:pt idx="198">
                  <c:v>0.15125331548469201</c:v>
                </c:pt>
                <c:pt idx="199">
                  <c:v>0.151258220469254</c:v>
                </c:pt>
                <c:pt idx="200">
                  <c:v>0.15126312425615501</c:v>
                </c:pt>
                <c:pt idx="201">
                  <c:v>0.15126802710803</c:v>
                </c:pt>
                <c:pt idx="202">
                  <c:v>0.15127292928804401</c:v>
                </c:pt>
                <c:pt idx="203">
                  <c:v>0.15127783105998799</c:v>
                </c:pt>
                <c:pt idx="204">
                  <c:v>0.151282732688371</c:v>
                </c:pt>
                <c:pt idx="205">
                  <c:v>0.15128763443851101</c:v>
                </c:pt>
                <c:pt idx="206">
                  <c:v>0.15129253657663599</c:v>
                </c:pt>
                <c:pt idx="207">
                  <c:v>0.151297439369977</c:v>
                </c:pt>
                <c:pt idx="208">
                  <c:v>0.15130234308686399</c:v>
                </c:pt>
                <c:pt idx="209">
                  <c:v>0.15130724799683001</c:v>
                </c:pt>
                <c:pt idx="210">
                  <c:v>0.151312154370704</c:v>
                </c:pt>
                <c:pt idx="211">
                  <c:v>0.15131706248071999</c:v>
                </c:pt>
                <c:pt idx="212">
                  <c:v>0.151321972600613</c:v>
                </c:pt>
                <c:pt idx="213">
                  <c:v>0.15132688500573099</c:v>
                </c:pt>
                <c:pt idx="214">
                  <c:v>0.15133179997313401</c:v>
                </c:pt>
                <c:pt idx="215">
                  <c:v>0.15133671778170901</c:v>
                </c:pt>
                <c:pt idx="216">
                  <c:v>0.15134163871227799</c:v>
                </c:pt>
                <c:pt idx="217">
                  <c:v>0.15134656304770899</c:v>
                </c:pt>
                <c:pt idx="218">
                  <c:v>0.151351491073036</c:v>
                </c:pt>
                <c:pt idx="219">
                  <c:v>0.15135642307556699</c:v>
                </c:pt>
                <c:pt idx="220">
                  <c:v>0.15136135934501599</c:v>
                </c:pt>
                <c:pt idx="221">
                  <c:v>0.15136630017361499</c:v>
                </c:pt>
                <c:pt idx="222">
                  <c:v>0.15137124585624401</c:v>
                </c:pt>
                <c:pt idx="223">
                  <c:v>0.15137619669056099</c:v>
                </c:pt>
                <c:pt idx="224">
                  <c:v>0.15138115297712701</c:v>
                </c:pt>
                <c:pt idx="225">
                  <c:v>0.15138611501954799</c:v>
                </c:pt>
                <c:pt idx="226">
                  <c:v>0.151391083124608</c:v>
                </c:pt>
                <c:pt idx="227">
                  <c:v>0.15139605760241101</c:v>
                </c:pt>
                <c:pt idx="228">
                  <c:v>0.15140103876652999</c:v>
                </c:pt>
                <c:pt idx="229">
                  <c:v>0.151406026934153</c:v>
                </c:pt>
                <c:pt idx="230">
                  <c:v>0.151411022426236</c:v>
                </c:pt>
                <c:pt idx="231">
                  <c:v>0.15141602556766401</c:v>
                </c:pt>
                <c:pt idx="232">
                  <c:v>0.151421036687413</c:v>
                </c:pt>
                <c:pt idx="233">
                  <c:v>0.15142605611871501</c:v>
                </c:pt>
                <c:pt idx="234">
                  <c:v>0.15143108419923301</c:v>
                </c:pt>
                <c:pt idx="235">
                  <c:v>0.15143612127123601</c:v>
                </c:pt>
                <c:pt idx="236">
                  <c:v>0.151441167681788</c:v>
                </c:pt>
                <c:pt idx="237">
                  <c:v>0.15144622378292899</c:v>
                </c:pt>
                <c:pt idx="238">
                  <c:v>0.15145128993187901</c:v>
                </c:pt>
                <c:pt idx="239">
                  <c:v>0.15145636649123601</c:v>
                </c:pt>
                <c:pt idx="240">
                  <c:v>0.151461453829181</c:v>
                </c:pt>
                <c:pt idx="241">
                  <c:v>0.15146655231970199</c:v>
                </c:pt>
                <c:pt idx="242">
                  <c:v>0.15147166234281201</c:v>
                </c:pt>
                <c:pt idx="243">
                  <c:v>0.15147678428477901</c:v>
                </c:pt>
                <c:pt idx="244">
                  <c:v>0.15148191853837101</c:v>
                </c:pt>
                <c:pt idx="245">
                  <c:v>0.15148706550310001</c:v>
                </c:pt>
                <c:pt idx="246">
                  <c:v>0.15149222558547901</c:v>
                </c:pt>
                <c:pt idx="247">
                  <c:v>0.15149739919929101</c:v>
                </c:pt>
                <c:pt idx="248">
                  <c:v>0.151502586765865</c:v>
                </c:pt>
                <c:pt idx="249">
                  <c:v>0.15150778871436299</c:v>
                </c:pt>
                <c:pt idx="250">
                  <c:v>0.15151300548208099</c:v>
                </c:pt>
                <c:pt idx="251">
                  <c:v>0.15151823751475499</c:v>
                </c:pt>
                <c:pt idx="252">
                  <c:v>0.151523485266887</c:v>
                </c:pt>
                <c:pt idx="253">
                  <c:v>0.15152874920207901</c:v>
                </c:pt>
                <c:pt idx="254">
                  <c:v>0.15153402979338501</c:v>
                </c:pt>
                <c:pt idx="255">
                  <c:v>0.151539327523669</c:v>
                </c:pt>
                <c:pt idx="256">
                  <c:v>0.15154464288599101</c:v>
                </c:pt>
                <c:pt idx="257">
                  <c:v>0.151549976383996</c:v>
                </c:pt>
                <c:pt idx="258">
                  <c:v>0.151555328532327</c:v>
                </c:pt>
                <c:pt idx="259">
                  <c:v>0.151560699857057</c:v>
                </c:pt>
                <c:pt idx="260">
                  <c:v>0.15156609089613299</c:v>
                </c:pt>
                <c:pt idx="261">
                  <c:v>0.151571502199847</c:v>
                </c:pt>
                <c:pt idx="262">
                  <c:v>0.15157693433132299</c:v>
                </c:pt>
                <c:pt idx="263">
                  <c:v>0.15158238786702799</c:v>
                </c:pt>
                <c:pt idx="264">
                  <c:v>0.15158786339730801</c:v>
                </c:pt>
                <c:pt idx="265">
                  <c:v>0.151593361526943</c:v>
                </c:pt>
                <c:pt idx="266">
                  <c:v>0.151598882875734</c:v>
                </c:pt>
                <c:pt idx="267">
                  <c:v>0.151604428079118</c:v>
                </c:pt>
                <c:pt idx="268">
                  <c:v>0.15160999778880499</c:v>
                </c:pt>
                <c:pt idx="269">
                  <c:v>0.15161559267345201</c:v>
                </c:pt>
                <c:pt idx="270">
                  <c:v>0.15162121341937199</c:v>
                </c:pt>
                <c:pt idx="271">
                  <c:v>0.15162686073126999</c:v>
                </c:pt>
                <c:pt idx="272">
                  <c:v>0.15163253533302101</c:v>
                </c:pt>
                <c:pt idx="273">
                  <c:v>0.15163823796849099</c:v>
                </c:pt>
                <c:pt idx="274">
                  <c:v>0.151643969402387</c:v>
                </c:pt>
                <c:pt idx="275">
                  <c:v>0.151649730421168</c:v>
                </c:pt>
                <c:pt idx="276">
                  <c:v>0.151655521833991</c:v>
                </c:pt>
                <c:pt idx="277">
                  <c:v>0.15166134447370699</c:v>
                </c:pt>
                <c:pt idx="278">
                  <c:v>0.15166719919792301</c:v>
                </c:pt>
                <c:pt idx="279">
                  <c:v>0.151673086890104</c:v>
                </c:pt>
                <c:pt idx="280">
                  <c:v>0.151679008460749</c:v>
                </c:pt>
                <c:pt idx="281">
                  <c:v>0.15168496484862301</c:v>
                </c:pt>
                <c:pt idx="282">
                  <c:v>0.151690957022064</c:v>
                </c:pt>
                <c:pt idx="283">
                  <c:v>0.15169698598036199</c:v>
                </c:pt>
                <c:pt idx="284">
                  <c:v>0.15170305275521301</c:v>
                </c:pt>
                <c:pt idx="285">
                  <c:v>0.15170915841226601</c:v>
                </c:pt>
                <c:pt idx="286">
                  <c:v>0.15171530405274999</c:v>
                </c:pt>
                <c:pt idx="287">
                  <c:v>0.151721490815209</c:v>
                </c:pt>
                <c:pt idx="288">
                  <c:v>0.15172771987733</c:v>
                </c:pt>
                <c:pt idx="289">
                  <c:v>0.15173399245789099</c:v>
                </c:pt>
                <c:pt idx="290">
                  <c:v>0.151740309818822</c:v>
                </c:pt>
                <c:pt idx="291">
                  <c:v>0.15174667326740399</c:v>
                </c:pt>
                <c:pt idx="292">
                  <c:v>0.15175308415859301</c:v>
                </c:pt>
                <c:pt idx="293">
                  <c:v>0.15175954389750801</c:v>
                </c:pt>
                <c:pt idx="294">
                  <c:v>0.15176605394206599</c:v>
                </c:pt>
                <c:pt idx="295">
                  <c:v>0.15177261580580301</c:v>
                </c:pt>
                <c:pt idx="296">
                  <c:v>0.15177923106086699</c:v>
                </c:pt>
                <c:pt idx="297">
                  <c:v>0.15178590134123199</c:v>
                </c:pt>
                <c:pt idx="298">
                  <c:v>0.15179262834611101</c:v>
                </c:pt>
                <c:pt idx="299">
                  <c:v>0.151799413843622</c:v>
                </c:pt>
                <c:pt idx="300">
                  <c:v>0.15180625967469799</c:v>
                </c:pt>
                <c:pt idx="301">
                  <c:v>0.15181316775728701</c:v>
                </c:pt>
                <c:pt idx="302">
                  <c:v>0.15182014009084099</c:v>
                </c:pt>
                <c:pt idx="303">
                  <c:v>0.15182717876114701</c:v>
                </c:pt>
                <c:pt idx="304">
                  <c:v>0.15183428594550499</c:v>
                </c:pt>
                <c:pt idx="305">
                  <c:v>0.1518414639183</c:v>
                </c:pt>
                <c:pt idx="306">
                  <c:v>0.15184871505700201</c:v>
                </c:pt>
                <c:pt idx="307">
                  <c:v>0.151856041848625</c:v>
                </c:pt>
                <c:pt idx="308">
                  <c:v>0.15186344689669401</c:v>
                </c:pt>
                <c:pt idx="309">
                  <c:v>0.15187093292877399</c:v>
                </c:pt>
                <c:pt idx="310">
                  <c:v>0.151878502804598</c:v>
                </c:pt>
                <c:pt idx="311">
                  <c:v>0.151886159524873</c:v>
                </c:pt>
                <c:pt idx="312">
                  <c:v>0.151893906240816</c:v>
                </c:pt>
                <c:pt idx="313">
                  <c:v>0.15190174626450101</c:v>
                </c:pt>
                <c:pt idx="314">
                  <c:v>0.151909683080096</c:v>
                </c:pt>
                <c:pt idx="315">
                  <c:v>0.151917720356082</c:v>
                </c:pt>
                <c:pt idx="316">
                  <c:v>0.151925861958571</c:v>
                </c:pt>
                <c:pt idx="317">
                  <c:v>0.151934111965809</c:v>
                </c:pt>
                <c:pt idx="318">
                  <c:v>0.15194247468403399</c:v>
                </c:pt>
                <c:pt idx="319">
                  <c:v>0.15195095466480199</c:v>
                </c:pt>
                <c:pt idx="320">
                  <c:v>0.15195955672397199</c:v>
                </c:pt>
                <c:pt idx="321">
                  <c:v>0.15196828596252299</c:v>
                </c:pt>
                <c:pt idx="322">
                  <c:v>0.151977147789425</c:v>
                </c:pt>
                <c:pt idx="323">
                  <c:v>0.15198614794679999</c:v>
                </c:pt>
                <c:pt idx="324">
                  <c:v>0.15199529253765701</c:v>
                </c:pt>
                <c:pt idx="325">
                  <c:v>0.15200458805650099</c:v>
                </c:pt>
                <c:pt idx="326">
                  <c:v>0.152014041423187</c:v>
                </c:pt>
                <c:pt idx="327">
                  <c:v>0.152023660020421</c:v>
                </c:pt>
                <c:pt idx="328">
                  <c:v>0.152033451735373</c:v>
                </c:pt>
                <c:pt idx="329">
                  <c:v>0.15204342500595799</c:v>
                </c:pt>
                <c:pt idx="330">
                  <c:v>0.15205358887237</c:v>
                </c:pt>
                <c:pt idx="331">
                  <c:v>0.152063953034621</c:v>
                </c:pt>
                <c:pt idx="332">
                  <c:v>0.15207452791687501</c:v>
                </c:pt>
                <c:pt idx="333">
                  <c:v>0.15208532473955</c:v>
                </c:pt>
                <c:pt idx="334">
                  <c:v>0.15209635560028101</c:v>
                </c:pt>
                <c:pt idx="335">
                  <c:v>0.15210763356502499</c:v>
                </c:pt>
                <c:pt idx="336">
                  <c:v>0.152119172770801</c:v>
                </c:pt>
                <c:pt idx="337">
                  <c:v>0.15213098854179899</c:v>
                </c:pt>
                <c:pt idx="338">
                  <c:v>0.15214309752086699</c:v>
                </c:pt>
                <c:pt idx="339">
                  <c:v>0.15215551781876099</c:v>
                </c:pt>
                <c:pt idx="340">
                  <c:v>0.15216826918388701</c:v>
                </c:pt>
                <c:pt idx="341">
                  <c:v>0.15218137319577499</c:v>
                </c:pt>
                <c:pt idx="342">
                  <c:v>0.152194853486047</c:v>
                </c:pt>
                <c:pt idx="343">
                  <c:v>0.15220873599125501</c:v>
                </c:pt>
                <c:pt idx="344">
                  <c:v>0.152223049242733</c:v>
                </c:pt>
                <c:pt idx="345">
                  <c:v>0.15223782469937799</c:v>
                </c:pt>
                <c:pt idx="346">
                  <c:v>0.15225309713024601</c:v>
                </c:pt>
                <c:pt idx="347">
                  <c:v>0.15226890505483001</c:v>
                </c:pt>
                <c:pt idx="348">
                  <c:v>0.15228529124996701</c:v>
                </c:pt>
                <c:pt idx="349">
                  <c:v>0.15230230333338499</c:v>
                </c:pt>
                <c:pt idx="350">
                  <c:v>0.15231999443480099</c:v>
                </c:pt>
                <c:pt idx="351">
                  <c:v>0.15233842396612601</c:v>
                </c:pt>
                <c:pt idx="352">
                  <c:v>0.15235765850227201</c:v>
                </c:pt>
                <c:pt idx="353">
                  <c:v>0.152377772782891</c:v>
                </c:pt>
                <c:pt idx="354">
                  <c:v>0.152398850842318</c:v>
                </c:pt>
                <c:pt idx="355">
                  <c:v>0.152420987268967</c:v>
                </c:pt>
                <c:pt idx="356">
                  <c:v>0.15244428858495501</c:v>
                </c:pt>
                <c:pt idx="357">
                  <c:v>0.15246887471991699</c:v>
                </c:pt>
                <c:pt idx="358">
                  <c:v>0.15249488052775301</c:v>
                </c:pt>
                <c:pt idx="359">
                  <c:v>0.15252245725980901</c:v>
                </c:pt>
                <c:pt idx="360">
                  <c:v>0.15255177386323199</c:v>
                </c:pt>
                <c:pt idx="361">
                  <c:v>0.152583017924625</c:v>
                </c:pt>
                <c:pt idx="362">
                  <c:v>0.152616396043151</c:v>
                </c:pt>
                <c:pt idx="363">
                  <c:v>0.152652133429315</c:v>
                </c:pt>
                <c:pt idx="364">
                  <c:v>0.152690472648954</c:v>
                </c:pt>
                <c:pt idx="365">
                  <c:v>0.15273167176163399</c:v>
                </c:pt>
                <c:pt idx="366">
                  <c:v>0.152776002752714</c:v>
                </c:pt>
                <c:pt idx="367">
                  <c:v>0.152823752223154</c:v>
                </c:pt>
                <c:pt idx="368">
                  <c:v>0.15287522780652499</c:v>
                </c:pt>
                <c:pt idx="369">
                  <c:v>0.15293077571702099</c:v>
                </c:pt>
                <c:pt idx="370">
                  <c:v>0.15299081745603299</c:v>
                </c:pt>
                <c:pt idx="371">
                  <c:v>0.15305591845798799</c:v>
                </c:pt>
                <c:pt idx="372">
                  <c:v>0.153126913127099</c:v>
                </c:pt>
                <c:pt idx="373">
                  <c:v>0.15320514352982201</c:v>
                </c:pt>
                <c:pt idx="374">
                  <c:v>0.15326479640048701</c:v>
                </c:pt>
                <c:pt idx="375">
                  <c:v>0.153325968975115</c:v>
                </c:pt>
                <c:pt idx="376">
                  <c:v>0.15338789172895601</c:v>
                </c:pt>
                <c:pt idx="377">
                  <c:v>0.15345072289766801</c:v>
                </c:pt>
                <c:pt idx="378">
                  <c:v>0.153514499313671</c:v>
                </c:pt>
                <c:pt idx="379">
                  <c:v>0.15357927233802399</c:v>
                </c:pt>
                <c:pt idx="380">
                  <c:v>0.15364509337860799</c:v>
                </c:pt>
                <c:pt idx="381">
                  <c:v>0.15371201550286501</c:v>
                </c:pt>
                <c:pt idx="382">
                  <c:v>0.153780093404881</c:v>
                </c:pt>
                <c:pt idx="383">
                  <c:v>0.15384938353925201</c:v>
                </c:pt>
                <c:pt idx="384">
                  <c:v>0.15391994424726299</c:v>
                </c:pt>
                <c:pt idx="385">
                  <c:v>0.15399183589229401</c:v>
                </c:pt>
                <c:pt idx="386">
                  <c:v>0.15406512100394501</c:v>
                </c:pt>
                <c:pt idx="387">
                  <c:v>0.15413986443194999</c:v>
                </c:pt>
                <c:pt idx="388">
                  <c:v>0.15421613351093999</c:v>
                </c:pt>
                <c:pt idx="389">
                  <c:v>0.15429399823718701</c:v>
                </c:pt>
                <c:pt idx="390">
                  <c:v>0.154373531458599</c:v>
                </c:pt>
                <c:pt idx="391">
                  <c:v>0.15445480907933601</c:v>
                </c:pt>
                <c:pt idx="392">
                  <c:v>0.154537910280587</c:v>
                </c:pt>
                <c:pt idx="393">
                  <c:v>0.154622917759178</c:v>
                </c:pt>
                <c:pt idx="394">
                  <c:v>0.154709917985898</c:v>
                </c:pt>
                <c:pt idx="395">
                  <c:v>0.15479900148560799</c:v>
                </c:pt>
                <c:pt idx="396">
                  <c:v>0.15489026314146301</c:v>
                </c:pt>
                <c:pt idx="397">
                  <c:v>0.15498380252583199</c:v>
                </c:pt>
                <c:pt idx="398">
                  <c:v>0.15507972426081401</c:v>
                </c:pt>
                <c:pt idx="399">
                  <c:v>0.15517813841162001</c:v>
                </c:pt>
                <c:pt idx="400">
                  <c:v>0.15527916091645799</c:v>
                </c:pt>
                <c:pt idx="401">
                  <c:v>0.15538291405707799</c:v>
                </c:pt>
                <c:pt idx="402">
                  <c:v>0.15548952697461199</c:v>
                </c:pt>
                <c:pt idx="403">
                  <c:v>0.15559913623600999</c:v>
                </c:pt>
                <c:pt idx="404">
                  <c:v>0.15571188645702899</c:v>
                </c:pt>
                <c:pt idx="405">
                  <c:v>0.155827930988609</c:v>
                </c:pt>
                <c:pt idx="406">
                  <c:v>0.15594743267434899</c:v>
                </c:pt>
                <c:pt idx="407">
                  <c:v>0.15607056468795499</c:v>
                </c:pt>
                <c:pt idx="408">
                  <c:v>0.156197511460761</c:v>
                </c:pt>
                <c:pt idx="409">
                  <c:v>0.15632846971091299</c:v>
                </c:pt>
                <c:pt idx="410">
                  <c:v>0.15646364958756201</c:v>
                </c:pt>
                <c:pt idx="411">
                  <c:v>0.156603275945397</c:v>
                </c:pt>
                <c:pt idx="412">
                  <c:v>0.156747589767254</c:v>
                </c:pt>
                <c:pt idx="413">
                  <c:v>0.15689684975530099</c:v>
                </c:pt>
                <c:pt idx="414">
                  <c:v>0.15705133411463101</c:v>
                </c:pt>
                <c:pt idx="415">
                  <c:v>0.15721134255694499</c:v>
                </c:pt>
                <c:pt idx="416">
                  <c:v>0.157377198556679</c:v>
                </c:pt>
                <c:pt idx="417">
                  <c:v>0.15754925189742999</c:v>
                </c:pt>
                <c:pt idx="418">
                  <c:v>0.15772788155310299</c:v>
                </c:pt>
                <c:pt idx="419">
                  <c:v>0.157913498956154</c:v>
                </c:pt>
                <c:pt idx="420">
                  <c:v>0.158106551714806</c:v>
                </c:pt>
                <c:pt idx="421">
                  <c:v>0.15830752785264901</c:v>
                </c:pt>
                <c:pt idx="422">
                  <c:v>0.15851696065804599</c:v>
                </c:pt>
                <c:pt idx="423">
                  <c:v>0.15873543424785899</c:v>
                </c:pt>
                <c:pt idx="424">
                  <c:v>0.15896358997097601</c:v>
                </c:pt>
                <c:pt idx="425">
                  <c:v>0.15920213380293599</c:v>
                </c:pt>
                <c:pt idx="426">
                  <c:v>0.159451844914999</c:v>
                </c:pt>
                <c:pt idx="427">
                  <c:v>0.35945184491499899</c:v>
                </c:pt>
                <c:pt idx="428">
                  <c:v>1000</c:v>
                </c:pt>
              </c:numCache>
            </c:numRef>
          </c:xVal>
          <c:yVal>
            <c:numRef>
              <c:f>Implicit_Fracs!$BS$5:$BS$433</c:f>
              <c:numCache>
                <c:formatCode>0.00E+00</c:formatCode>
                <c:ptCount val="429"/>
                <c:pt idx="0">
                  <c:v>6.7104783722109996E-7</c:v>
                </c:pt>
                <c:pt idx="1">
                  <c:v>1.3409768172580101E-6</c:v>
                </c:pt>
                <c:pt idx="2">
                  <c:v>2.0110358381796998E-6</c:v>
                </c:pt>
                <c:pt idx="3">
                  <c:v>2.6811604438220798E-6</c:v>
                </c:pt>
                <c:pt idx="4">
                  <c:v>3.3513317371955501E-6</c:v>
                </c:pt>
                <c:pt idx="5">
                  <c:v>4.0215401353703702E-6</c:v>
                </c:pt>
                <c:pt idx="6">
                  <c:v>4.6917793356900801E-6</c:v>
                </c:pt>
                <c:pt idx="7">
                  <c:v>5.3620447005904502E-6</c:v>
                </c:pt>
                <c:pt idx="8">
                  <c:v>6.03233263759338E-6</c:v>
                </c:pt>
                <c:pt idx="9">
                  <c:v>6.7026402837856804E-6</c:v>
                </c:pt>
                <c:pt idx="10">
                  <c:v>7.3729653131284502E-6</c:v>
                </c:pt>
                <c:pt idx="11">
                  <c:v>8.0433058064069703E-6</c:v>
                </c:pt>
                <c:pt idx="12">
                  <c:v>8.7136601587513807E-6</c:v>
                </c:pt>
                <c:pt idx="13">
                  <c:v>9.3840270119224808E-6</c:v>
                </c:pt>
                <c:pt idx="14">
                  <c:v>1.0054405203777799E-5</c:v>
                </c:pt>
                <c:pt idx="15">
                  <c:v>1.0724793730003599E-5</c:v>
                </c:pt>
                <c:pt idx="16">
                  <c:v>1.13951917147664E-5</c:v>
                </c:pt>
                <c:pt idx="17">
                  <c:v>1.20655983879395E-5</c:v>
                </c:pt>
                <c:pt idx="18">
                  <c:v>1.2736013067234099E-5</c:v>
                </c:pt>
                <c:pt idx="19">
                  <c:v>1.34064351440286E-5</c:v>
                </c:pt>
                <c:pt idx="20">
                  <c:v>1.40768640720163E-5</c:v>
                </c:pt>
                <c:pt idx="21">
                  <c:v>1.4747299358022899E-5</c:v>
                </c:pt>
                <c:pt idx="22">
                  <c:v>1.54177405545098E-5</c:v>
                </c:pt>
                <c:pt idx="23">
                  <c:v>1.6088187253403398E-5</c:v>
                </c:pt>
                <c:pt idx="24">
                  <c:v>1.6758639080971101E-5</c:v>
                </c:pt>
                <c:pt idx="25">
                  <c:v>1.7429095693538101E-5</c:v>
                </c:pt>
                <c:pt idx="26">
                  <c:v>1.8099556773878799E-5</c:v>
                </c:pt>
                <c:pt idx="27">
                  <c:v>1.8770022028157301E-5</c:v>
                </c:pt>
                <c:pt idx="28">
                  <c:v>1.9440491183318001E-5</c:v>
                </c:pt>
                <c:pt idx="29">
                  <c:v>2.0110963984845601E-5</c:v>
                </c:pt>
                <c:pt idx="30">
                  <c:v>2.0781440194833899E-5</c:v>
                </c:pt>
                <c:pt idx="31">
                  <c:v>2.1451919590310701E-5</c:v>
                </c:pt>
                <c:pt idx="32">
                  <c:v>2.21224019617778E-5</c:v>
                </c:pt>
                <c:pt idx="33">
                  <c:v>2.2792887111934998E-5</c:v>
                </c:pt>
                <c:pt idx="34">
                  <c:v>2.34633748545572E-5</c:v>
                </c:pt>
                <c:pt idx="35">
                  <c:v>2.4133865013503799E-5</c:v>
                </c:pt>
                <c:pt idx="36">
                  <c:v>2.4804357421842599E-5</c:v>
                </c:pt>
                <c:pt idx="37">
                  <c:v>2.54748518931937E-5</c:v>
                </c:pt>
                <c:pt idx="38">
                  <c:v>2.6145348249885798E-5</c:v>
                </c:pt>
                <c:pt idx="39">
                  <c:v>2.68158463232055E-5</c:v>
                </c:pt>
                <c:pt idx="40">
                  <c:v>2.7486345952604801E-5</c:v>
                </c:pt>
                <c:pt idx="41">
                  <c:v>2.8156846984998301E-5</c:v>
                </c:pt>
                <c:pt idx="42">
                  <c:v>2.88273492741355E-5</c:v>
                </c:pt>
                <c:pt idx="43">
                  <c:v>2.94978526800393E-5</c:v>
                </c:pt>
                <c:pt idx="44">
                  <c:v>3.01683570685022E-5</c:v>
                </c:pt>
                <c:pt idx="45">
                  <c:v>3.0838862310633101E-5</c:v>
                </c:pt>
                <c:pt idx="46">
                  <c:v>3.1509368282447703E-5</c:v>
                </c:pt>
                <c:pt idx="47">
                  <c:v>3.2179874864498301E-5</c:v>
                </c:pt>
                <c:pt idx="48">
                  <c:v>3.2850381941537898E-5</c:v>
                </c:pt>
                <c:pt idx="49">
                  <c:v>3.3520889402214702E-5</c:v>
                </c:pt>
                <c:pt idx="50">
                  <c:v>3.4191397138793197E-5</c:v>
                </c:pt>
                <c:pt idx="51">
                  <c:v>3.48619050469002E-5</c:v>
                </c:pt>
                <c:pt idx="52">
                  <c:v>3.5532413025291402E-5</c:v>
                </c:pt>
                <c:pt idx="53">
                  <c:v>3.6202920975638102E-5</c:v>
                </c:pt>
                <c:pt idx="54">
                  <c:v>3.6873428802330202E-5</c:v>
                </c:pt>
                <c:pt idx="55">
                  <c:v>3.7543936412295601E-5</c:v>
                </c:pt>
                <c:pt idx="56">
                  <c:v>3.8214443714833001E-5</c:v>
                </c:pt>
                <c:pt idx="57">
                  <c:v>3.88849506214577E-5</c:v>
                </c:pt>
                <c:pt idx="58">
                  <c:v>3.95554570457584E-5</c:v>
                </c:pt>
                <c:pt idx="59">
                  <c:v>4.0225962903264903E-5</c:v>
                </c:pt>
                <c:pt idx="60">
                  <c:v>4.0896468111324202E-5</c:v>
                </c:pt>
                <c:pt idx="61">
                  <c:v>4.1566972588986502E-5</c:v>
                </c:pt>
                <c:pt idx="62">
                  <c:v>4.2237476256897799E-5</c:v>
                </c:pt>
                <c:pt idx="63">
                  <c:v>4.2907979037200297E-5</c:v>
                </c:pt>
                <c:pt idx="64">
                  <c:v>4.3578480853439201E-5</c:v>
                </c:pt>
                <c:pt idx="65">
                  <c:v>4.4248981630474599E-5</c:v>
                </c:pt>
                <c:pt idx="66">
                  <c:v>4.4919481294400799E-5</c:v>
                </c:pt>
                <c:pt idx="67">
                  <c:v>4.5589979772467903E-5</c:v>
                </c:pt>
                <c:pt idx="68">
                  <c:v>4.62604769930105E-5</c:v>
                </c:pt>
                <c:pt idx="69">
                  <c:v>4.6930972885379198E-5</c:v>
                </c:pt>
                <c:pt idx="70">
                  <c:v>4.7601467379876399E-5</c:v>
                </c:pt>
                <c:pt idx="71">
                  <c:v>4.8271960407695299E-5</c:v>
                </c:pt>
                <c:pt idx="72">
                  <c:v>4.8942451900862901E-5</c:v>
                </c:pt>
                <c:pt idx="73">
                  <c:v>4.9612941792185802E-5</c:v>
                </c:pt>
                <c:pt idx="74">
                  <c:v>5.0283430015198599E-5</c:v>
                </c:pt>
                <c:pt idx="75">
                  <c:v>5.0953916504114597E-5</c:v>
                </c:pt>
                <c:pt idx="76">
                  <c:v>5.1624401193780297E-5</c:v>
                </c:pt>
                <c:pt idx="77">
                  <c:v>5.2294884019630899E-5</c:v>
                </c:pt>
                <c:pt idx="78">
                  <c:v>5.2965364917647801E-5</c:v>
                </c:pt>
                <c:pt idx="79">
                  <c:v>5.3635843824318698E-5</c:v>
                </c:pt>
                <c:pt idx="80">
                  <c:v>5.4306320676599801E-5</c:v>
                </c:pt>
                <c:pt idx="81">
                  <c:v>5.4976795411878503E-5</c:v>
                </c:pt>
                <c:pt idx="82">
                  <c:v>5.5647267967938899E-5</c:v>
                </c:pt>
                <c:pt idx="83">
                  <c:v>5.6317738282927702E-5</c:v>
                </c:pt>
                <c:pt idx="84">
                  <c:v>5.6988206295322198E-5</c:v>
                </c:pt>
                <c:pt idx="85">
                  <c:v>5.7658671943899498E-5</c:v>
                </c:pt>
                <c:pt idx="86">
                  <c:v>5.8329135167706099E-5</c:v>
                </c:pt>
                <c:pt idx="87">
                  <c:v>5.8999595906029798E-5</c:v>
                </c:pt>
                <c:pt idx="88">
                  <c:v>5.9670054098371903E-5</c:v>
                </c:pt>
                <c:pt idx="89">
                  <c:v>6.0340509684420098E-5</c:v>
                </c:pt>
                <c:pt idx="90">
                  <c:v>6.1010962604023103E-5</c:v>
                </c:pt>
                <c:pt idx="91">
                  <c:v>6.1681412797165205E-5</c:v>
                </c:pt>
                <c:pt idx="92">
                  <c:v>6.23518602039425E-5</c:v>
                </c:pt>
                <c:pt idx="93">
                  <c:v>6.3022304764539201E-5</c:v>
                </c:pt>
                <c:pt idx="94">
                  <c:v>6.3692746419204995E-5</c:v>
                </c:pt>
                <c:pt idx="95">
                  <c:v>6.4363185108231905E-5</c:v>
                </c:pt>
                <c:pt idx="96">
                  <c:v>6.5033620771934005E-5</c:v>
                </c:pt>
                <c:pt idx="97">
                  <c:v>6.5704053350625505E-5</c:v>
                </c:pt>
                <c:pt idx="98">
                  <c:v>6.63744827846003E-5</c:v>
                </c:pt>
                <c:pt idx="99">
                  <c:v>6.7044909014112494E-5</c:v>
                </c:pt>
                <c:pt idx="100">
                  <c:v>6.7715331979355801E-5</c:v>
                </c:pt>
                <c:pt idx="101">
                  <c:v>6.8385751620444896E-5</c:v>
                </c:pt>
                <c:pt idx="102">
                  <c:v>6.90561678773962E-5</c:v>
                </c:pt>
                <c:pt idx="103">
                  <c:v>6.9726580690109905E-5</c:v>
                </c:pt>
                <c:pt idx="104">
                  <c:v>7.0396989998351304E-5</c:v>
                </c:pt>
                <c:pt idx="105">
                  <c:v>7.1067395741732396E-5</c:v>
                </c:pt>
                <c:pt idx="106">
                  <c:v>7.1737797859695596E-5</c:v>
                </c:pt>
                <c:pt idx="107">
                  <c:v>7.2408196291494603E-5</c:v>
                </c:pt>
                <c:pt idx="108">
                  <c:v>7.3078590976178998E-5</c:v>
                </c:pt>
                <c:pt idx="109">
                  <c:v>7.37489818525759E-5</c:v>
                </c:pt>
                <c:pt idx="110">
                  <c:v>7.4419368859274403E-5</c:v>
                </c:pt>
                <c:pt idx="111">
                  <c:v>7.5089751934607094E-5</c:v>
                </c:pt>
                <c:pt idx="112">
                  <c:v>7.5760131016635806E-5</c:v>
                </c:pt>
                <c:pt idx="113">
                  <c:v>7.6430506043132906E-5</c:v>
                </c:pt>
                <c:pt idx="114">
                  <c:v>7.7100876951567398E-5</c:v>
                </c:pt>
                <c:pt idx="115">
                  <c:v>7.7771243679086794E-5</c:v>
                </c:pt>
                <c:pt idx="116">
                  <c:v>7.84416061625021E-5</c:v>
                </c:pt>
                <c:pt idx="117">
                  <c:v>7.9111964338271206E-5</c:v>
                </c:pt>
                <c:pt idx="118">
                  <c:v>7.9782318142483606E-5</c:v>
                </c:pt>
                <c:pt idx="119">
                  <c:v>8.0452667510843496E-5</c:v>
                </c:pt>
                <c:pt idx="120">
                  <c:v>8.1123012378655002E-5</c:v>
                </c:pt>
                <c:pt idx="121">
                  <c:v>8.1793352680804897E-5</c:v>
                </c:pt>
                <c:pt idx="122">
                  <c:v>8.2463688351747306E-5</c:v>
                </c:pt>
                <c:pt idx="123">
                  <c:v>8.31340193254879E-5</c:v>
                </c:pt>
                <c:pt idx="124">
                  <c:v>8.3804345535567999E-5</c:v>
                </c:pt>
                <c:pt idx="125">
                  <c:v>8.4474666915047402E-5</c:v>
                </c:pt>
                <c:pt idx="126">
                  <c:v>8.5144983396489603E-5</c:v>
                </c:pt>
                <c:pt idx="127">
                  <c:v>8.5815294911944601E-5</c:v>
                </c:pt>
                <c:pt idx="128">
                  <c:v>8.6485601392932696E-5</c:v>
                </c:pt>
                <c:pt idx="129">
                  <c:v>8.7155902770428997E-5</c:v>
                </c:pt>
                <c:pt idx="130">
                  <c:v>8.7826198974845602E-5</c:v>
                </c:pt>
                <c:pt idx="131">
                  <c:v>8.8496489936016197E-5</c:v>
                </c:pt>
                <c:pt idx="132">
                  <c:v>8.9166775583177901E-5</c:v>
                </c:pt>
                <c:pt idx="133">
                  <c:v>8.9837055844955695E-5</c:v>
                </c:pt>
                <c:pt idx="134">
                  <c:v>9.0507330649344106E-5</c:v>
                </c:pt>
                <c:pt idx="135">
                  <c:v>9.1177599923690896E-5</c:v>
                </c:pt>
                <c:pt idx="136">
                  <c:v>9.18478635946794E-5</c:v>
                </c:pt>
                <c:pt idx="137">
                  <c:v>9.25181215883103E-5</c:v>
                </c:pt>
                <c:pt idx="138">
                  <c:v>9.3188373829884599E-5</c:v>
                </c:pt>
                <c:pt idx="139">
                  <c:v>9.3858620243984396E-5</c:v>
                </c:pt>
                <c:pt idx="140">
                  <c:v>9.4528860754456603E-5</c:v>
                </c:pt>
                <c:pt idx="141">
                  <c:v>9.5199095284391903E-5</c:v>
                </c:pt>
                <c:pt idx="142">
                  <c:v>9.5869323756107603E-5</c:v>
                </c:pt>
                <c:pt idx="143">
                  <c:v>9.6539546091128594E-5</c:v>
                </c:pt>
                <c:pt idx="144">
                  <c:v>9.7209762210166697E-5</c:v>
                </c:pt>
                <c:pt idx="145">
                  <c:v>9.78799720331023E-5</c:v>
                </c:pt>
                <c:pt idx="146">
                  <c:v>9.8550175478963795E-5</c:v>
                </c:pt>
                <c:pt idx="147">
                  <c:v>9.9220372465907904E-5</c:v>
                </c:pt>
                <c:pt idx="148">
                  <c:v>9.9890562911198605E-5</c:v>
                </c:pt>
                <c:pt idx="149" formatCode="General">
                  <c:v>1.00560746731185E-4</c:v>
                </c:pt>
                <c:pt idx="150" formatCode="General">
                  <c:v>1.0123092384128301E-4</c:v>
                </c:pt>
                <c:pt idx="151" formatCode="General">
                  <c:v>1.01901094155952E-4</c:v>
                </c:pt>
                <c:pt idx="152" formatCode="General">
                  <c:v>1.0257125758867E-4</c:v>
                </c:pt>
                <c:pt idx="153" formatCode="General">
                  <c:v>1.03241414051917E-4</c:v>
                </c:pt>
                <c:pt idx="154" formatCode="General">
                  <c:v>1.0391156345714801E-4</c:v>
                </c:pt>
                <c:pt idx="155" formatCode="General">
                  <c:v>1.0458170571476901E-4</c:v>
                </c:pt>
                <c:pt idx="156" formatCode="General">
                  <c:v>1.05251840734118E-4</c:v>
                </c:pt>
                <c:pt idx="157" formatCode="General">
                  <c:v>1.0592196842343401E-4</c:v>
                </c:pt>
                <c:pt idx="158" formatCode="General">
                  <c:v>1.0659208868984E-4</c:v>
                </c:pt>
                <c:pt idx="159" formatCode="General">
                  <c:v>1.07262201439311E-4</c:v>
                </c:pt>
                <c:pt idx="160" formatCode="General">
                  <c:v>1.07932306576651E-4</c:v>
                </c:pt>
                <c:pt idx="161" formatCode="General">
                  <c:v>1.0860240400547E-4</c:v>
                </c:pt>
                <c:pt idx="162" formatCode="General">
                  <c:v>1.09272493628149E-4</c:v>
                </c:pt>
                <c:pt idx="163" formatCode="General">
                  <c:v>1.09942575345823E-4</c:v>
                </c:pt>
                <c:pt idx="164" formatCode="General">
                  <c:v>1.1061264905834301E-4</c:v>
                </c:pt>
                <c:pt idx="165" formatCode="General">
                  <c:v>1.1128271466425601E-4</c:v>
                </c:pt>
                <c:pt idx="166" formatCode="General">
                  <c:v>1.11952772060771E-4</c:v>
                </c:pt>
                <c:pt idx="167" formatCode="General">
                  <c:v>1.12622821143728E-4</c:v>
                </c:pt>
                <c:pt idx="168" formatCode="General">
                  <c:v>1.13292861807572E-4</c:v>
                </c:pt>
                <c:pt idx="169" formatCode="General">
                  <c:v>1.1396289394531999E-4</c:v>
                </c:pt>
                <c:pt idx="170" formatCode="General">
                  <c:v>1.14632917448525E-4</c:v>
                </c:pt>
                <c:pt idx="171" formatCode="General">
                  <c:v>1.15302932207252E-4</c:v>
                </c:pt>
                <c:pt idx="172" formatCode="General">
                  <c:v>1.15972938110036E-4</c:v>
                </c:pt>
                <c:pt idx="173" formatCode="General">
                  <c:v>1.16642935043852E-4</c:v>
                </c:pt>
                <c:pt idx="174" formatCode="General">
                  <c:v>1.1731292289407899E-4</c:v>
                </c:pt>
                <c:pt idx="175" formatCode="General">
                  <c:v>1.17982901544466E-4</c:v>
                </c:pt>
                <c:pt idx="176" formatCode="General">
                  <c:v>1.18652870877093E-4</c:v>
                </c:pt>
                <c:pt idx="177" formatCode="General">
                  <c:v>1.19322830772334E-4</c:v>
                </c:pt>
                <c:pt idx="178" formatCode="General">
                  <c:v>1.19992781108817E-4</c:v>
                </c:pt>
                <c:pt idx="179" formatCode="General">
                  <c:v>1.20662721763389E-4</c:v>
                </c:pt>
                <c:pt idx="180" formatCode="General">
                  <c:v>1.21332652611071E-4</c:v>
                </c:pt>
                <c:pt idx="181" formatCode="General">
                  <c:v>1.22002573525017E-4</c:v>
                </c:pt>
                <c:pt idx="182" formatCode="General">
                  <c:v>1.2267248437647401E-4</c:v>
                </c:pt>
                <c:pt idx="183" formatCode="General">
                  <c:v>1.23342385034737E-4</c:v>
                </c:pt>
                <c:pt idx="184" formatCode="General">
                  <c:v>1.2401227536710201E-4</c:v>
                </c:pt>
                <c:pt idx="185" formatCode="General">
                  <c:v>1.24682155238822E-4</c:v>
                </c:pt>
                <c:pt idx="186" formatCode="General">
                  <c:v>1.2535202451306301E-4</c:v>
                </c:pt>
                <c:pt idx="187" formatCode="General">
                  <c:v>1.26021883050848E-4</c:v>
                </c:pt>
                <c:pt idx="188" formatCode="General">
                  <c:v>1.2669173071101401E-4</c:v>
                </c:pt>
                <c:pt idx="189" formatCode="General">
                  <c:v>1.27361567350157E-4</c:v>
                </c:pt>
                <c:pt idx="190" formatCode="General">
                  <c:v>1.2803139282258099E-4</c:v>
                </c:pt>
                <c:pt idx="191" formatCode="General">
                  <c:v>1.2870120698024699E-4</c:v>
                </c:pt>
                <c:pt idx="192" formatCode="General">
                  <c:v>1.2937100967270901E-4</c:v>
                </c:pt>
                <c:pt idx="193" formatCode="General">
                  <c:v>1.3004080074706801E-4</c:v>
                </c:pt>
                <c:pt idx="194" formatCode="General">
                  <c:v>1.30710580047905E-4</c:v>
                </c:pt>
                <c:pt idx="195" formatCode="General">
                  <c:v>1.3138034741722501E-4</c:v>
                </c:pt>
                <c:pt idx="196" formatCode="General">
                  <c:v>1.3205010269439399E-4</c:v>
                </c:pt>
                <c:pt idx="197" formatCode="General">
                  <c:v>1.32719845716075E-4</c:v>
                </c:pt>
                <c:pt idx="198" formatCode="General">
                  <c:v>1.3338957631616399E-4</c:v>
                </c:pt>
                <c:pt idx="199" formatCode="General">
                  <c:v>1.3405929432572101E-4</c:v>
                </c:pt>
                <c:pt idx="200" formatCode="General">
                  <c:v>1.3472899957290299E-4</c:v>
                </c:pt>
                <c:pt idx="201" formatCode="General">
                  <c:v>1.3539869188288701E-4</c:v>
                </c:pt>
                <c:pt idx="202" formatCode="General">
                  <c:v>1.36068371077805E-4</c:v>
                </c:pt>
                <c:pt idx="203" formatCode="General">
                  <c:v>1.3673803697666299E-4</c:v>
                </c:pt>
                <c:pt idx="204" formatCode="General">
                  <c:v>1.3740768939526199E-4</c:v>
                </c:pt>
                <c:pt idx="205" formatCode="General">
                  <c:v>1.38077328146122E-4</c:v>
                </c:pt>
                <c:pt idx="206" formatCode="General">
                  <c:v>1.3874695303839701E-4</c:v>
                </c:pt>
                <c:pt idx="207" formatCode="General">
                  <c:v>1.3941656387779001E-4</c:v>
                </c:pt>
                <c:pt idx="208" formatCode="General">
                  <c:v>1.40086160466465E-4</c:v>
                </c:pt>
                <c:pt idx="209" formatCode="General">
                  <c:v>1.40755742602958E-4</c:v>
                </c:pt>
                <c:pt idx="210" formatCode="General">
                  <c:v>1.4142531008208E-4</c:v>
                </c:pt>
                <c:pt idx="211" formatCode="General">
                  <c:v>1.42094862694827E-4</c:v>
                </c:pt>
                <c:pt idx="212" formatCode="General">
                  <c:v>1.42764400228274E-4</c:v>
                </c:pt>
                <c:pt idx="213" formatCode="General">
                  <c:v>1.4343392246547799E-4</c:v>
                </c:pt>
                <c:pt idx="214" formatCode="General">
                  <c:v>1.4410342918536699E-4</c:v>
                </c:pt>
                <c:pt idx="215" formatCode="General">
                  <c:v>1.44772920162638E-4</c:v>
                </c:pt>
                <c:pt idx="216" formatCode="General">
                  <c:v>1.45442395167637E-4</c:v>
                </c:pt>
                <c:pt idx="217" formatCode="General">
                  <c:v>1.4611185396624701E-4</c:v>
                </c:pt>
                <c:pt idx="218" formatCode="General">
                  <c:v>1.46781296319767E-4</c:v>
                </c:pt>
                <c:pt idx="219" formatCode="General">
                  <c:v>1.4745072198478701E-4</c:v>
                </c:pt>
                <c:pt idx="220" formatCode="General">
                  <c:v>1.4812013071306099E-4</c:v>
                </c:pt>
                <c:pt idx="221" formatCode="General">
                  <c:v>1.4878952225137499E-4</c:v>
                </c:pt>
                <c:pt idx="222" formatCode="General">
                  <c:v>1.4945889634140799E-4</c:v>
                </c:pt>
                <c:pt idx="223" formatCode="General">
                  <c:v>1.5012825271959199E-4</c:v>
                </c:pt>
                <c:pt idx="224" formatCode="General">
                  <c:v>1.5079759111696201E-4</c:v>
                </c:pt>
                <c:pt idx="225" formatCode="General">
                  <c:v>1.5146691125901199E-4</c:v>
                </c:pt>
                <c:pt idx="226" formatCode="General">
                  <c:v>1.52136212865529E-4</c:v>
                </c:pt>
                <c:pt idx="227" formatCode="General">
                  <c:v>1.5280549565043801E-4</c:v>
                </c:pt>
                <c:pt idx="228" formatCode="General">
                  <c:v>1.53474759321629E-4</c:v>
                </c:pt>
                <c:pt idx="229" formatCode="General">
                  <c:v>1.54144003580786E-4</c:v>
                </c:pt>
                <c:pt idx="230" formatCode="General">
                  <c:v>1.5481322812320699E-4</c:v>
                </c:pt>
                <c:pt idx="231" formatCode="General">
                  <c:v>1.5548243263761399E-4</c:v>
                </c:pt>
                <c:pt idx="232" formatCode="General">
                  <c:v>1.5615161680596101E-4</c:v>
                </c:pt>
                <c:pt idx="233" formatCode="General">
                  <c:v>1.5682078030323899E-4</c:v>
                </c:pt>
                <c:pt idx="234" formatCode="General">
                  <c:v>1.5748992279725701E-4</c:v>
                </c:pt>
                <c:pt idx="235" formatCode="General">
                  <c:v>1.5815904394843601E-4</c:v>
                </c:pt>
                <c:pt idx="236" formatCode="General">
                  <c:v>1.58828143409582E-4</c:v>
                </c:pt>
                <c:pt idx="237" formatCode="General">
                  <c:v>1.5949722082565299E-4</c:v>
                </c:pt>
                <c:pt idx="238" formatCode="General">
                  <c:v>1.60166275833518E-4</c:v>
                </c:pt>
                <c:pt idx="239" formatCode="General">
                  <c:v>1.60835308061709E-4</c:v>
                </c:pt>
                <c:pt idx="240" formatCode="General">
                  <c:v>1.6150431713016201E-4</c:v>
                </c:pt>
                <c:pt idx="241" formatCode="General">
                  <c:v>1.6217330264994099E-4</c:v>
                </c:pt>
                <c:pt idx="242" formatCode="General">
                  <c:v>1.62842264222967E-4</c:v>
                </c:pt>
                <c:pt idx="243" formatCode="General">
                  <c:v>1.6351120144171799E-4</c:v>
                </c:pt>
                <c:pt idx="244" formatCode="General">
                  <c:v>1.64180113888933E-4</c:v>
                </c:pt>
                <c:pt idx="245" formatCode="General">
                  <c:v>1.6484900113729201E-4</c:v>
                </c:pt>
                <c:pt idx="246" formatCode="General">
                  <c:v>1.6551786274909101E-4</c:v>
                </c:pt>
                <c:pt idx="247" formatCode="General">
                  <c:v>1.6618669827590099E-4</c:v>
                </c:pt>
                <c:pt idx="248" formatCode="General">
                  <c:v>1.6685550725821201E-4</c:v>
                </c:pt>
                <c:pt idx="249" formatCode="General">
                  <c:v>1.6752428922506399E-4</c:v>
                </c:pt>
                <c:pt idx="250" formatCode="General">
                  <c:v>1.6819304369366199E-4</c:v>
                </c:pt>
                <c:pt idx="251" formatCode="General">
                  <c:v>1.68861770168975E-4</c:v>
                </c:pt>
                <c:pt idx="252" formatCode="General">
                  <c:v>1.6953046814331899E-4</c:v>
                </c:pt>
                <c:pt idx="253" formatCode="General">
                  <c:v>1.7019913709591901E-4</c:v>
                </c:pt>
                <c:pt idx="254" formatCode="General">
                  <c:v>1.7086777649245701E-4</c:v>
                </c:pt>
                <c:pt idx="255" formatCode="General">
                  <c:v>1.7153638578459499E-4</c:v>
                </c:pt>
                <c:pt idx="256" formatCode="General">
                  <c:v>1.7220496440948201E-4</c:v>
                </c:pt>
                <c:pt idx="257" formatCode="General">
                  <c:v>1.7287351178923901E-4</c:v>
                </c:pt>
                <c:pt idx="258" formatCode="General">
                  <c:v>1.73542027330413E-4</c:v>
                </c:pt>
                <c:pt idx="259" formatCode="General">
                  <c:v>1.7421051042342201E-4</c:v>
                </c:pt>
                <c:pt idx="260" formatCode="General">
                  <c:v>1.7487896044195801E-4</c:v>
                </c:pt>
                <c:pt idx="261" formatCode="General">
                  <c:v>1.75547376742375E-4</c:v>
                </c:pt>
                <c:pt idx="262" formatCode="General">
                  <c:v>1.76215758663043E-4</c:v>
                </c:pt>
                <c:pt idx="263" formatCode="General">
                  <c:v>1.7688410552367501E-4</c:v>
                </c:pt>
                <c:pt idx="264" formatCode="General">
                  <c:v>1.77552416624617E-4</c:v>
                </c:pt>
                <c:pt idx="265" formatCode="General">
                  <c:v>1.78220691246116E-4</c:v>
                </c:pt>
                <c:pt idx="266" formatCode="General">
                  <c:v>1.78888928647538E-4</c:v>
                </c:pt>
                <c:pt idx="267" formatCode="General">
                  <c:v>1.7955712806656099E-4</c:v>
                </c:pt>
                <c:pt idx="268" formatCode="General">
                  <c:v>1.8022528871832001E-4</c:v>
                </c:pt>
                <c:pt idx="269" formatCode="General">
                  <c:v>1.8089340979451999E-4</c:v>
                </c:pt>
                <c:pt idx="270" formatCode="General">
                  <c:v>1.81561490462493E-4</c:v>
                </c:pt>
                <c:pt idx="271" formatCode="General">
                  <c:v>1.82229529864219E-4</c:v>
                </c:pt>
                <c:pt idx="272" formatCode="General">
                  <c:v>1.82897527115288E-4</c:v>
                </c:pt>
                <c:pt idx="273" formatCode="General">
                  <c:v>1.83565481303823E-4</c:v>
                </c:pt>
                <c:pt idx="274" formatCode="General">
                  <c:v>1.8423339148932599E-4</c:v>
                </c:pt>
                <c:pt idx="275" formatCode="General">
                  <c:v>1.8490125670148999E-4</c:v>
                </c:pt>
                <c:pt idx="276" formatCode="General">
                  <c:v>1.8556907593892801E-4</c:v>
                </c:pt>
                <c:pt idx="277" formatCode="General">
                  <c:v>1.8623684816784699E-4</c:v>
                </c:pt>
                <c:pt idx="278" formatCode="General">
                  <c:v>1.8690457232064601E-4</c:v>
                </c:pt>
                <c:pt idx="279" formatCode="General">
                  <c:v>1.8757224729443899E-4</c:v>
                </c:pt>
                <c:pt idx="280" formatCode="General">
                  <c:v>1.88239871949498E-4</c:v>
                </c:pt>
                <c:pt idx="281" formatCode="General">
                  <c:v>1.88907445107615E-4</c:v>
                </c:pt>
                <c:pt idx="282" formatCode="General">
                  <c:v>1.89574965550365E-4</c:v>
                </c:pt>
                <c:pt idx="283" formatCode="General">
                  <c:v>1.9024243201727701E-4</c:v>
                </c:pt>
                <c:pt idx="284" formatCode="General">
                  <c:v>1.909098432039E-4</c:v>
                </c:pt>
                <c:pt idx="285" formatCode="General">
                  <c:v>1.9157719775975899E-4</c:v>
                </c:pt>
                <c:pt idx="286" formatCode="General">
                  <c:v>1.92244494286191E-4</c:v>
                </c:pt>
                <c:pt idx="287" formatCode="General">
                  <c:v>1.9291173133405599E-4</c:v>
                </c:pt>
                <c:pt idx="288" formatCode="General">
                  <c:v>1.9357890740131801E-4</c:v>
                </c:pt>
                <c:pt idx="289" formatCode="General">
                  <c:v>1.9424602093046599E-4</c:v>
                </c:pt>
                <c:pt idx="290" formatCode="General">
                  <c:v>1.94913070305798E-4</c:v>
                </c:pt>
                <c:pt idx="291" formatCode="General">
                  <c:v>1.9558005385053099E-4</c:v>
                </c:pt>
                <c:pt idx="292" formatCode="General">
                  <c:v>1.9624696982372799E-4</c:v>
                </c:pt>
                <c:pt idx="293" formatCode="General">
                  <c:v>1.96913816417043E-4</c:v>
                </c:pt>
                <c:pt idx="294" formatCode="General">
                  <c:v>1.97580591751256E-4</c:v>
                </c:pt>
                <c:pt idx="295" formatCode="General">
                  <c:v>1.9824729387258799E-4</c:v>
                </c:pt>
                <c:pt idx="296" formatCode="General">
                  <c:v>1.9891392074877599E-4</c:v>
                </c:pt>
                <c:pt idx="297" formatCode="General">
                  <c:v>1.9958047026490201E-4</c:v>
                </c:pt>
                <c:pt idx="298" formatCode="General">
                  <c:v>2.0024694021893101E-4</c:v>
                </c:pt>
                <c:pt idx="299" formatCode="General">
                  <c:v>2.0091332831697001E-4</c:v>
                </c:pt>
                <c:pt idx="300" formatCode="General">
                  <c:v>2.0157963216819601E-4</c:v>
                </c:pt>
                <c:pt idx="301" formatCode="General">
                  <c:v>2.0224584927943799E-4</c:v>
                </c:pt>
                <c:pt idx="302" formatCode="General">
                  <c:v>2.0291197704939699E-4</c:v>
                </c:pt>
                <c:pt idx="303" formatCode="General">
                  <c:v>2.0357801276244599E-4</c:v>
                </c:pt>
                <c:pt idx="304" formatCode="General">
                  <c:v>2.0424395358201099E-4</c:v>
                </c:pt>
                <c:pt idx="305" formatCode="General">
                  <c:v>2.04909796543465E-4</c:v>
                </c:pt>
                <c:pt idx="306" formatCode="General">
                  <c:v>2.0557553854651901E-4</c:v>
                </c:pt>
                <c:pt idx="307" formatCode="General">
                  <c:v>2.06241176347052E-4</c:v>
                </c:pt>
                <c:pt idx="308" formatCode="General">
                  <c:v>2.06906706548344E-4</c:v>
                </c:pt>
                <c:pt idx="309" formatCode="General">
                  <c:v>2.0757212559164301E-4</c:v>
                </c:pt>
                <c:pt idx="310" formatCode="General">
                  <c:v>2.0823742974603401E-4</c:v>
                </c:pt>
                <c:pt idx="311" formatCode="General">
                  <c:v>2.0890261509752401E-4</c:v>
                </c:pt>
                <c:pt idx="312" formatCode="General">
                  <c:v>2.0956767753728501E-4</c:v>
                </c:pt>
                <c:pt idx="313" formatCode="General">
                  <c:v>2.1023261274898101E-4</c:v>
                </c:pt>
                <c:pt idx="314" formatCode="General">
                  <c:v>2.1089741619509099E-4</c:v>
                </c:pt>
                <c:pt idx="315" formatCode="General">
                  <c:v>2.1156208310213801E-4</c:v>
                </c:pt>
                <c:pt idx="316" formatCode="General">
                  <c:v>2.12226608444733E-4</c:v>
                </c:pt>
                <c:pt idx="317" formatCode="General">
                  <c:v>2.12890986928303E-4</c:v>
                </c:pt>
                <c:pt idx="318" formatCode="General">
                  <c:v>2.13555212970408E-4</c:v>
                </c:pt>
                <c:pt idx="319" formatCode="General">
                  <c:v>2.14219280680497E-4</c:v>
                </c:pt>
                <c:pt idx="320" formatCode="General">
                  <c:v>2.14883183837955E-4</c:v>
                </c:pt>
                <c:pt idx="321" formatCode="General">
                  <c:v>2.1554691586830199E-4</c:v>
                </c:pt>
                <c:pt idx="322" formatCode="General">
                  <c:v>2.16210469817342E-4</c:v>
                </c:pt>
                <c:pt idx="323" formatCode="General">
                  <c:v>2.1687383832309201E-4</c:v>
                </c:pt>
                <c:pt idx="324" formatCode="General">
                  <c:v>2.1753701358526799E-4</c:v>
                </c:pt>
                <c:pt idx="325" formatCode="General">
                  <c:v>2.1819998733211399E-4</c:v>
                </c:pt>
                <c:pt idx="326" formatCode="General">
                  <c:v>2.18862750784311E-4</c:v>
                </c:pt>
                <c:pt idx="327" formatCode="General">
                  <c:v>2.19525294615717E-4</c:v>
                </c:pt>
                <c:pt idx="328" formatCode="General">
                  <c:v>2.20187608910647E-4</c:v>
                </c:pt>
                <c:pt idx="329" formatCode="General">
                  <c:v>2.2084968311738599E-4</c:v>
                </c:pt>
                <c:pt idx="330" formatCode="General">
                  <c:v>2.2151150599763201E-4</c:v>
                </c:pt>
                <c:pt idx="331" formatCode="General">
                  <c:v>2.2217306557152701E-4</c:v>
                </c:pt>
                <c:pt idx="332" formatCode="General">
                  <c:v>2.2283434905795901E-4</c:v>
                </c:pt>
                <c:pt idx="333" formatCode="General">
                  <c:v>2.23495342809807E-4</c:v>
                </c:pt>
                <c:pt idx="334" formatCode="General">
                  <c:v>2.2415603224383701E-4</c:v>
                </c:pt>
                <c:pt idx="335" formatCode="General">
                  <c:v>2.24816401764998E-4</c:v>
                </c:pt>
                <c:pt idx="336" formatCode="General">
                  <c:v>2.2547643468496099E-4</c:v>
                </c:pt>
                <c:pt idx="337" formatCode="General">
                  <c:v>2.2613611313486101E-4</c:v>
                </c:pt>
                <c:pt idx="338" formatCode="General">
                  <c:v>2.2679541797241299E-4</c:v>
                </c:pt>
                <c:pt idx="339" formatCode="General">
                  <c:v>2.27454328683878E-4</c:v>
                </c:pt>
                <c:pt idx="340" formatCode="General">
                  <c:v>2.2811282328174699E-4</c:v>
                </c:pt>
                <c:pt idx="341" formatCode="General">
                  <c:v>2.28770878199675E-4</c:v>
                </c:pt>
                <c:pt idx="342" formatCode="General">
                  <c:v>2.2942846818701799E-4</c:v>
                </c:pt>
                <c:pt idx="343" formatCode="General">
                  <c:v>2.30085566206585E-4</c:v>
                </c:pt>
                <c:pt idx="344" formatCode="General">
                  <c:v>2.3074214334089401E-4</c:v>
                </c:pt>
                <c:pt idx="345" formatCode="General">
                  <c:v>2.31398168714627E-4</c:v>
                </c:pt>
                <c:pt idx="346" formatCode="General">
                  <c:v>2.3205360944427301E-4</c:v>
                </c:pt>
                <c:pt idx="347" formatCode="General">
                  <c:v>2.3270843063051799E-4</c:v>
                </c:pt>
                <c:pt idx="348" formatCode="General">
                  <c:v>2.3336259541524199E-4</c:v>
                </c:pt>
                <c:pt idx="349" formatCode="General">
                  <c:v>2.34016065133661E-4</c:v>
                </c:pt>
                <c:pt idx="350" formatCode="General">
                  <c:v>2.3466879960395401E-4</c:v>
                </c:pt>
                <c:pt idx="351" formatCode="General">
                  <c:v>2.3532075761283999E-4</c:v>
                </c:pt>
                <c:pt idx="352" formatCode="General">
                  <c:v>2.3597189767718299E-4</c:v>
                </c:pt>
                <c:pt idx="353" formatCode="General">
                  <c:v>2.3662217919062699E-4</c:v>
                </c:pt>
                <c:pt idx="354" formatCode="General">
                  <c:v>2.3727156410198599E-4</c:v>
                </c:pt>
                <c:pt idx="355" formatCode="General">
                  <c:v>2.3792001932058701E-4</c:v>
                </c:pt>
                <c:pt idx="356" formatCode="General">
                  <c:v>2.3856752010357099E-4</c:v>
                </c:pt>
                <c:pt idx="357" formatCode="General">
                  <c:v>2.3921405475048601E-4</c:v>
                </c:pt>
                <c:pt idx="358" formatCode="General">
                  <c:v>2.3985963100630299E-4</c:v>
                </c:pt>
                <c:pt idx="359" formatCode="General">
                  <c:v>2.4050428464365801E-4</c:v>
                </c:pt>
                <c:pt idx="360" formatCode="General">
                  <c:v>2.4114809073704199E-4</c:v>
                </c:pt>
                <c:pt idx="361" formatCode="General">
                  <c:v>2.4179117812309699E-4</c:v>
                </c:pt>
                <c:pt idx="362" formatCode="General">
                  <c:v>2.4243374742454599E-4</c:v>
                </c:pt>
                <c:pt idx="363" formatCode="General">
                  <c:v>2.4307609278449699E-4</c:v>
                </c:pt>
                <c:pt idx="364" formatCode="General">
                  <c:v>2.4371862718221201E-4</c:v>
                </c:pt>
                <c:pt idx="365" formatCode="General">
                  <c:v>2.4436191115587797E-4</c:v>
                </c:pt>
                <c:pt idx="366" formatCode="General">
                  <c:v>2.4500668559318599E-4</c:v>
                </c:pt>
                <c:pt idx="367" formatCode="General">
                  <c:v>2.4565391215792702E-4</c:v>
                </c:pt>
                <c:pt idx="368" formatCode="General">
                  <c:v>2.4630483171850898E-4</c:v>
                </c:pt>
                <c:pt idx="369" formatCode="General">
                  <c:v>2.4696106445845601E-4</c:v>
                </c:pt>
                <c:pt idx="370" formatCode="General">
                  <c:v>2.47624799988356E-4</c:v>
                </c:pt>
                <c:pt idx="371" formatCode="General">
                  <c:v>2.4829917471178698E-4</c:v>
                </c:pt>
                <c:pt idx="372" formatCode="General">
                  <c:v>2.4898904857536999E-4</c:v>
                </c:pt>
                <c:pt idx="373" formatCode="General">
                  <c:v>2.4978821778319998E-4</c:v>
                </c:pt>
                <c:pt idx="374" formatCode="General">
                  <c:v>2.50356556154772E-4</c:v>
                </c:pt>
                <c:pt idx="375" formatCode="General">
                  <c:v>2.50957904604197E-4</c:v>
                </c:pt>
                <c:pt idx="376" formatCode="General">
                  <c:v>2.5155918916631298E-4</c:v>
                </c:pt>
                <c:pt idx="377" formatCode="General">
                  <c:v>2.5216376534632301E-4</c:v>
                </c:pt>
                <c:pt idx="378" formatCode="General">
                  <c:v>2.5277112223917998E-4</c:v>
                </c:pt>
                <c:pt idx="379" formatCode="General">
                  <c:v>2.5338114689854103E-4</c:v>
                </c:pt>
                <c:pt idx="380" formatCode="General">
                  <c:v>2.5399369044664099E-4</c:v>
                </c:pt>
                <c:pt idx="381" formatCode="General">
                  <c:v>2.5460861019404999E-4</c:v>
                </c:pt>
                <c:pt idx="382" formatCode="General">
                  <c:v>2.5522576605457501E-4</c:v>
                </c:pt>
                <c:pt idx="383" formatCode="General">
                  <c:v>2.5584502110186802E-4</c:v>
                </c:pt>
                <c:pt idx="384" formatCode="General">
                  <c:v>2.5646624174758702E-4</c:v>
                </c:pt>
                <c:pt idx="385" formatCode="General">
                  <c:v>2.5708929792832102E-4</c:v>
                </c:pt>
                <c:pt idx="386" formatCode="General">
                  <c:v>2.57714063268554E-4</c:v>
                </c:pt>
                <c:pt idx="387" formatCode="General">
                  <c:v>2.58340415221453E-4</c:v>
                </c:pt>
                <c:pt idx="388" formatCode="General">
                  <c:v>2.5896823518694798E-4</c:v>
                </c:pt>
                <c:pt idx="389" formatCode="General">
                  <c:v>2.59597408607024E-4</c:v>
                </c:pt>
                <c:pt idx="390" formatCode="General">
                  <c:v>2.6022782503845799E-4</c:v>
                </c:pt>
                <c:pt idx="391" formatCode="General">
                  <c:v>2.6085937820341802E-4</c:v>
                </c:pt>
                <c:pt idx="392" formatCode="General">
                  <c:v>2.6149196601862201E-4</c:v>
                </c:pt>
                <c:pt idx="393" formatCode="General">
                  <c:v>2.6212549060389501E-4</c:v>
                </c:pt>
                <c:pt idx="394" formatCode="General">
                  <c:v>2.6275985827114702E-4</c:v>
                </c:pt>
                <c:pt idx="395" formatCode="General">
                  <c:v>2.6339497949493299E-4</c:v>
                </c:pt>
                <c:pt idx="396" formatCode="General">
                  <c:v>2.6403076886585402E-4</c:v>
                </c:pt>
                <c:pt idx="397" formatCode="General">
                  <c:v>2.6466714502813903E-4</c:v>
                </c:pt>
                <c:pt idx="398" formatCode="General">
                  <c:v>2.65304030602817E-4</c:v>
                </c:pt>
                <c:pt idx="399" formatCode="General">
                  <c:v>2.6594135209793897E-4</c:v>
                </c:pt>
                <c:pt idx="400" formatCode="General">
                  <c:v>2.6657903980728201E-4</c:v>
                </c:pt>
                <c:pt idx="401" formatCode="General">
                  <c:v>2.6721702769905999E-4</c:v>
                </c:pt>
                <c:pt idx="402" formatCode="General">
                  <c:v>2.6785525329606999E-4</c:v>
                </c:pt>
                <c:pt idx="403" formatCode="General">
                  <c:v>2.6849365754876302E-4</c:v>
                </c:pt>
                <c:pt idx="404" formatCode="General">
                  <c:v>2.69132184702683E-4</c:v>
                </c:pt>
                <c:pt idx="405" formatCode="General">
                  <c:v>2.69770782161678E-4</c:v>
                </c:pt>
                <c:pt idx="406" formatCode="General">
                  <c:v>2.7040940034832799E-4</c:v>
                </c:pt>
                <c:pt idx="407" formatCode="General">
                  <c:v>2.7104799256295799E-4</c:v>
                </c:pt>
                <c:pt idx="408" formatCode="General">
                  <c:v>2.7168651484266399E-4</c:v>
                </c:pt>
                <c:pt idx="409" formatCode="General">
                  <c:v>2.72324925821734E-4</c:v>
                </c:pt>
                <c:pt idx="410" formatCode="General">
                  <c:v>2.7296318659492802E-4</c:v>
                </c:pt>
                <c:pt idx="411" formatCode="General">
                  <c:v>2.7360126058509799E-4</c:v>
                </c:pt>
                <c:pt idx="412" formatCode="General">
                  <c:v>2.74239113416726E-4</c:v>
                </c:pt>
                <c:pt idx="413" formatCode="General">
                  <c:v>2.7487671279705599E-4</c:v>
                </c:pt>
                <c:pt idx="414" formatCode="General">
                  <c:v>2.7551402840667402E-4</c:v>
                </c:pt>
                <c:pt idx="415" formatCode="General">
                  <c:v>2.7615103180158299E-4</c:v>
                </c:pt>
                <c:pt idx="416" formatCode="General">
                  <c:v>2.7678769632906902E-4</c:v>
                </c:pt>
                <c:pt idx="417" formatCode="General">
                  <c:v>2.7742399706001799E-4</c:v>
                </c:pt>
                <c:pt idx="418" formatCode="General">
                  <c:v>2.7805991074076898E-4</c:v>
                </c:pt>
                <c:pt idx="419" formatCode="General">
                  <c:v>2.7869541576808199E-4</c:v>
                </c:pt>
                <c:pt idx="420" formatCode="General">
                  <c:v>2.7933049219152001E-4</c:v>
                </c:pt>
                <c:pt idx="421" formatCode="General">
                  <c:v>2.7996512174833003E-4</c:v>
                </c:pt>
                <c:pt idx="422" formatCode="General">
                  <c:v>2.8059928793695399E-4</c:v>
                </c:pt>
                <c:pt idx="423" formatCode="General">
                  <c:v>2.8123297613658201E-4</c:v>
                </c:pt>
                <c:pt idx="424" formatCode="General">
                  <c:v>2.8186617378175703E-4</c:v>
                </c:pt>
                <c:pt idx="425" formatCode="General">
                  <c:v>2.8249887060306599E-4</c:v>
                </c:pt>
                <c:pt idx="426" formatCode="General">
                  <c:v>2.8253199702091497E-4</c:v>
                </c:pt>
                <c:pt idx="427" formatCode="General">
                  <c:v>3.1427063804525699E-4</c:v>
                </c:pt>
                <c:pt idx="428" formatCode="General">
                  <c:v>3.1427063804525699E-4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67</xdr:col>
      <xdr:colOff>0</xdr:colOff>
      <xdr:row>0</xdr:row>
      <xdr:rowOff>0</xdr:rowOff>
    </xdr:from>
    <xdr:to>
      <xdr:col>81</xdr:col>
      <xdr:colOff>0</xdr:colOff>
      <xdr:row>27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67</xdr:col>
      <xdr:colOff>0</xdr:colOff>
      <xdr:row>27</xdr:row>
      <xdr:rowOff>0</xdr:rowOff>
    </xdr:from>
    <xdr:to>
      <xdr:col>81</xdr:col>
      <xdr:colOff>0</xdr:colOff>
      <xdr:row>54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67</xdr:col>
      <xdr:colOff>0</xdr:colOff>
      <xdr:row>54</xdr:row>
      <xdr:rowOff>0</xdr:rowOff>
    </xdr:from>
    <xdr:to>
      <xdr:col>81</xdr:col>
      <xdr:colOff>0</xdr:colOff>
      <xdr:row>81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67</xdr:col>
      <xdr:colOff>0</xdr:colOff>
      <xdr:row>81</xdr:row>
      <xdr:rowOff>0</xdr:rowOff>
    </xdr:from>
    <xdr:to>
      <xdr:col>81</xdr:col>
      <xdr:colOff>0</xdr:colOff>
      <xdr:row>108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74</xdr:col>
      <xdr:colOff>0</xdr:colOff>
      <xdr:row>108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54</xdr:row>
      <xdr:rowOff>0</xdr:rowOff>
    </xdr:from>
    <xdr:to>
      <xdr:col>74</xdr:col>
      <xdr:colOff>0</xdr:colOff>
      <xdr:row>81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0.09182</cdr:x>
      <cdr:y>0.22192</cdr:y>
    </cdr:from>
    <cdr:to>
      <cdr:x>0.49004</cdr:x>
      <cdr:y>0.6198</cdr:y>
    </cdr:to>
    <cdr:sp macro="" textlink="">
      <cdr:nvSpPr>
        <cdr:cNvPr id="2" name="FracNo 561 StartRow 3">
          <a:extLst xmlns:a="http://schemas.openxmlformats.org/drawingml/2006/main">
            <a:ext uri="{FF2B5EF4-FFF2-40B4-BE49-F238E27FC236}">
              <a16:creationId xmlns:a16="http://schemas.microsoft.com/office/drawing/2014/main" id="{8C0DAA45-E209-4389-BDDB-13706B0E8E20}"/>
            </a:ext>
          </a:extLst>
        </cdr:cNvPr>
        <cdr:cNvSpPr/>
      </cdr:nvSpPr>
      <cdr:spPr>
        <a:xfrm xmlns:a="http://schemas.openxmlformats.org/drawingml/2006/main">
          <a:off x="671676" y="1691024"/>
          <a:ext cx="2913059" cy="3031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3059" h="3031851">
              <a:moveTo>
                <a:pt x="560726" y="2451867"/>
              </a:moveTo>
              <a:lnTo>
                <a:pt x="0" y="3031850"/>
              </a:lnTo>
              <a:lnTo>
                <a:pt x="0" y="2994347"/>
              </a:lnTo>
              <a:lnTo>
                <a:pt x="555241" y="2420037"/>
              </a:lnTo>
              <a:lnTo>
                <a:pt x="1835241" y="1096079"/>
              </a:lnTo>
              <a:lnTo>
                <a:pt x="2065146" y="858279"/>
              </a:lnTo>
              <a:lnTo>
                <a:pt x="2894929" y="0"/>
              </a:lnTo>
              <a:lnTo>
                <a:pt x="2913058" y="18752"/>
              </a:lnTo>
              <a:lnTo>
                <a:pt x="2083275" y="877031"/>
              </a:lnTo>
              <a:lnTo>
                <a:pt x="1853371" y="11148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0.17874</cdr:y>
    </cdr:from>
    <cdr:to>
      <cdr:x>0.46692</cdr:x>
      <cdr:y>0.55243</cdr:y>
    </cdr:to>
    <cdr:sp macro="" textlink="">
      <cdr:nvSpPr>
        <cdr:cNvPr id="3" name="FracNo 991 StartRow 16">
          <a:extLst xmlns:a="http://schemas.openxmlformats.org/drawingml/2006/main">
            <a:ext uri="{FF2B5EF4-FFF2-40B4-BE49-F238E27FC236}">
              <a16:creationId xmlns:a16="http://schemas.microsoft.com/office/drawing/2014/main" id="{81B5292E-E3F8-4D23-B4E8-60C77F75A768}"/>
            </a:ext>
          </a:extLst>
        </cdr:cNvPr>
        <cdr:cNvSpPr/>
      </cdr:nvSpPr>
      <cdr:spPr>
        <a:xfrm xmlns:a="http://schemas.openxmlformats.org/drawingml/2006/main">
          <a:off x="662611" y="1361962"/>
          <a:ext cx="2752978" cy="2847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2978" h="2847520">
              <a:moveTo>
                <a:pt x="1814674" y="989278"/>
              </a:moveTo>
              <a:lnTo>
                <a:pt x="1375153" y="1443893"/>
              </a:lnTo>
              <a:lnTo>
                <a:pt x="18130" y="2847519"/>
              </a:lnTo>
              <a:lnTo>
                <a:pt x="0" y="2828768"/>
              </a:lnTo>
              <a:lnTo>
                <a:pt x="1357024" y="1425141"/>
              </a:lnTo>
              <a:lnTo>
                <a:pt x="1796545" y="970526"/>
              </a:lnTo>
              <a:lnTo>
                <a:pt x="2074211" y="683325"/>
              </a:lnTo>
              <a:lnTo>
                <a:pt x="2734848" y="0"/>
              </a:lnTo>
              <a:lnTo>
                <a:pt x="2752977" y="18752"/>
              </a:lnTo>
              <a:lnTo>
                <a:pt x="2092340" y="7020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0.61622</cdr:x>
      <cdr:y>0.51232</cdr:y>
    </cdr:from>
    <cdr:to>
      <cdr:x>0.94246</cdr:x>
      <cdr:y>0.83872</cdr:y>
    </cdr:to>
    <cdr:sp macro="" textlink="">
      <cdr:nvSpPr>
        <cdr:cNvPr id="4" name="FracNo 487 StartRow 29">
          <a:extLst xmlns:a="http://schemas.openxmlformats.org/drawingml/2006/main">
            <a:ext uri="{FF2B5EF4-FFF2-40B4-BE49-F238E27FC236}">
              <a16:creationId xmlns:a16="http://schemas.microsoft.com/office/drawing/2014/main" id="{D2083C8E-E510-4EA5-9EAD-5F2CF85279BF}"/>
            </a:ext>
          </a:extLst>
        </cdr:cNvPr>
        <cdr:cNvSpPr/>
      </cdr:nvSpPr>
      <cdr:spPr>
        <a:xfrm xmlns:a="http://schemas.openxmlformats.org/drawingml/2006/main">
          <a:off x="4507799" y="3903842"/>
          <a:ext cx="2386509" cy="2487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6509" h="2487219">
              <a:moveTo>
                <a:pt x="464953" y="1987546"/>
              </a:moveTo>
              <a:lnTo>
                <a:pt x="303233" y="2154819"/>
              </a:lnTo>
              <a:lnTo>
                <a:pt x="0" y="2468466"/>
              </a:lnTo>
              <a:lnTo>
                <a:pt x="18130" y="2487218"/>
              </a:lnTo>
              <a:lnTo>
                <a:pt x="321362" y="2173571"/>
              </a:lnTo>
              <a:lnTo>
                <a:pt x="481782" y="2007643"/>
              </a:lnTo>
              <a:lnTo>
                <a:pt x="1405693" y="1052002"/>
              </a:lnTo>
              <a:lnTo>
                <a:pt x="2386508" y="37504"/>
              </a:lnTo>
              <a:lnTo>
                <a:pt x="2386508" y="0"/>
              </a:lnTo>
              <a:lnTo>
                <a:pt x="1396355" y="10241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0.26508</cdr:x>
      <cdr:y>0.63456</cdr:y>
    </cdr:from>
    <cdr:to>
      <cdr:x>0.5652</cdr:x>
      <cdr:y>0.9301</cdr:y>
    </cdr:to>
    <cdr:sp macro="" textlink="">
      <cdr:nvSpPr>
        <cdr:cNvPr id="5" name="FracNo 1120 StartRow 42">
          <a:extLst xmlns:a="http://schemas.openxmlformats.org/drawingml/2006/main">
            <a:ext uri="{FF2B5EF4-FFF2-40B4-BE49-F238E27FC236}">
              <a16:creationId xmlns:a16="http://schemas.microsoft.com/office/drawing/2014/main" id="{A07DDB63-7CE8-4836-93B9-BA2C262A6D40}"/>
            </a:ext>
          </a:extLst>
        </cdr:cNvPr>
        <cdr:cNvSpPr/>
      </cdr:nvSpPr>
      <cdr:spPr>
        <a:xfrm xmlns:a="http://schemas.openxmlformats.org/drawingml/2006/main">
          <a:off x="1939145" y="4835333"/>
          <a:ext cx="2195391" cy="2252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5391" h="2252033">
              <a:moveTo>
                <a:pt x="1327103" y="879353"/>
              </a:moveTo>
              <a:lnTo>
                <a:pt x="794027" y="1430736"/>
              </a:lnTo>
              <a:lnTo>
                <a:pt x="0" y="2252032"/>
              </a:lnTo>
              <a:lnTo>
                <a:pt x="36258" y="2252032"/>
              </a:lnTo>
              <a:lnTo>
                <a:pt x="819456" y="1441938"/>
              </a:lnTo>
              <a:lnTo>
                <a:pt x="1349514" y="893677"/>
              </a:lnTo>
              <a:lnTo>
                <a:pt x="2101404" y="115965"/>
              </a:lnTo>
              <a:lnTo>
                <a:pt x="2195390" y="18752"/>
              </a:lnTo>
              <a:lnTo>
                <a:pt x="2177261" y="0"/>
              </a:lnTo>
              <a:lnTo>
                <a:pt x="2083275" y="972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0.34271</cdr:x>
      <cdr:y>0.50781</cdr:y>
    </cdr:from>
    <cdr:to>
      <cdr:x>0.63964</cdr:x>
      <cdr:y>0.80266</cdr:y>
    </cdr:to>
    <cdr:sp macro="" textlink="">
      <cdr:nvSpPr>
        <cdr:cNvPr id="6" name="FracNo 497 StartRow 55">
          <a:extLst xmlns:a="http://schemas.openxmlformats.org/drawingml/2006/main">
            <a:ext uri="{FF2B5EF4-FFF2-40B4-BE49-F238E27FC236}">
              <a16:creationId xmlns:a16="http://schemas.microsoft.com/office/drawing/2014/main" id="{2DD017B5-7637-46AE-8236-B618071DE70B}"/>
            </a:ext>
          </a:extLst>
        </cdr:cNvPr>
        <cdr:cNvSpPr/>
      </cdr:nvSpPr>
      <cdr:spPr>
        <a:xfrm xmlns:a="http://schemas.openxmlformats.org/drawingml/2006/main">
          <a:off x="2507015" y="3869536"/>
          <a:ext cx="2172113" cy="2246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2113" h="2246707">
              <a:moveTo>
                <a:pt x="314845" y="1902298"/>
              </a:moveTo>
              <a:lnTo>
                <a:pt x="229807" y="1990256"/>
              </a:lnTo>
              <a:lnTo>
                <a:pt x="0" y="2227954"/>
              </a:lnTo>
              <a:lnTo>
                <a:pt x="18130" y="2246706"/>
              </a:lnTo>
              <a:lnTo>
                <a:pt x="247936" y="2009008"/>
              </a:lnTo>
              <a:lnTo>
                <a:pt x="332974" y="1921050"/>
              </a:lnTo>
              <a:lnTo>
                <a:pt x="1144396" y="1081762"/>
              </a:lnTo>
              <a:lnTo>
                <a:pt x="2172112" y="18752"/>
              </a:lnTo>
              <a:lnTo>
                <a:pt x="2153983" y="0"/>
              </a:lnTo>
              <a:lnTo>
                <a:pt x="1126266" y="10630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0.64114</cdr:x>
      <cdr:y>0.65931</cdr:y>
    </cdr:from>
    <cdr:to>
      <cdr:x>0.91632</cdr:x>
      <cdr:y>0.9301</cdr:y>
    </cdr:to>
    <cdr:sp macro="" textlink="">
      <cdr:nvSpPr>
        <cdr:cNvPr id="7" name="FracNo 995 StartRow 68">
          <a:extLst xmlns:a="http://schemas.openxmlformats.org/drawingml/2006/main">
            <a:ext uri="{FF2B5EF4-FFF2-40B4-BE49-F238E27FC236}">
              <a16:creationId xmlns:a16="http://schemas.microsoft.com/office/drawing/2014/main" id="{01325F2B-CAFE-4186-8AFB-4127B2091D3C}"/>
            </a:ext>
          </a:extLst>
        </cdr:cNvPr>
        <cdr:cNvSpPr/>
      </cdr:nvSpPr>
      <cdr:spPr>
        <a:xfrm xmlns:a="http://schemas.openxmlformats.org/drawingml/2006/main">
          <a:off x="4690045" y="5023937"/>
          <a:ext cx="2013049" cy="2063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3049" h="2063429">
              <a:moveTo>
                <a:pt x="836095" y="1198619"/>
              </a:moveTo>
              <a:lnTo>
                <a:pt x="113142" y="1946400"/>
              </a:lnTo>
              <a:lnTo>
                <a:pt x="0" y="2063428"/>
              </a:lnTo>
              <a:lnTo>
                <a:pt x="36258" y="2063428"/>
              </a:lnTo>
              <a:lnTo>
                <a:pt x="146961" y="1948923"/>
              </a:lnTo>
              <a:lnTo>
                <a:pt x="863887" y="1207377"/>
              </a:lnTo>
              <a:lnTo>
                <a:pt x="2013048" y="18752"/>
              </a:lnTo>
              <a:lnTo>
                <a:pt x="19949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0.6712</cdr:x>
      <cdr:y>0.44648</cdr:y>
    </cdr:from>
    <cdr:to>
      <cdr:x>0.94246</cdr:x>
      <cdr:y>0.7183</cdr:y>
    </cdr:to>
    <cdr:sp macro="" textlink="">
      <cdr:nvSpPr>
        <cdr:cNvPr id="8" name="FracNo 520 StartRow 79">
          <a:extLst xmlns:a="http://schemas.openxmlformats.org/drawingml/2006/main">
            <a:ext uri="{FF2B5EF4-FFF2-40B4-BE49-F238E27FC236}">
              <a16:creationId xmlns:a16="http://schemas.microsoft.com/office/drawing/2014/main" id="{98523D73-ACB4-4FEC-B1CD-D4022BE536FF}"/>
            </a:ext>
          </a:extLst>
        </cdr:cNvPr>
        <cdr:cNvSpPr/>
      </cdr:nvSpPr>
      <cdr:spPr>
        <a:xfrm xmlns:a="http://schemas.openxmlformats.org/drawingml/2006/main">
          <a:off x="4909945" y="3402191"/>
          <a:ext cx="1984363" cy="2071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4363" h="2071262">
              <a:moveTo>
                <a:pt x="513525" y="1521349"/>
              </a:moveTo>
              <a:lnTo>
                <a:pt x="504818" y="1530355"/>
              </a:lnTo>
              <a:lnTo>
                <a:pt x="0" y="2052510"/>
              </a:lnTo>
              <a:lnTo>
                <a:pt x="18129" y="2071261"/>
              </a:lnTo>
              <a:lnTo>
                <a:pt x="522947" y="1549107"/>
              </a:lnTo>
              <a:lnTo>
                <a:pt x="531548" y="1540211"/>
              </a:lnTo>
              <a:lnTo>
                <a:pt x="1984362" y="37504"/>
              </a:lnTo>
              <a:lnTo>
                <a:pt x="19843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0.672</cdr:x>
      <cdr:y>0.31931</cdr:y>
    </cdr:from>
    <cdr:to>
      <cdr:x>0.94246</cdr:x>
      <cdr:y>0.59033</cdr:y>
    </cdr:to>
    <cdr:sp macro="" textlink="">
      <cdr:nvSpPr>
        <cdr:cNvPr id="9" name="FracNo 1228 StartRow 90">
          <a:extLst xmlns:a="http://schemas.openxmlformats.org/drawingml/2006/main">
            <a:ext uri="{FF2B5EF4-FFF2-40B4-BE49-F238E27FC236}">
              <a16:creationId xmlns:a16="http://schemas.microsoft.com/office/drawing/2014/main" id="{3197DB35-16E2-4F20-8123-CB2C4122E475}"/>
            </a:ext>
          </a:extLst>
        </cdr:cNvPr>
        <cdr:cNvSpPr/>
      </cdr:nvSpPr>
      <cdr:spPr>
        <a:xfrm xmlns:a="http://schemas.openxmlformats.org/drawingml/2006/main">
          <a:off x="4915834" y="2433111"/>
          <a:ext cx="1978474" cy="2065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8474" h="2065170">
              <a:moveTo>
                <a:pt x="369592" y="1701637"/>
              </a:moveTo>
              <a:lnTo>
                <a:pt x="18130" y="2065169"/>
              </a:lnTo>
              <a:lnTo>
                <a:pt x="0" y="2046418"/>
              </a:lnTo>
              <a:lnTo>
                <a:pt x="354568" y="1679674"/>
              </a:lnTo>
              <a:lnTo>
                <a:pt x="1643431" y="346549"/>
              </a:lnTo>
              <a:lnTo>
                <a:pt x="1978473" y="0"/>
              </a:lnTo>
              <a:lnTo>
                <a:pt x="1978473" y="37504"/>
              </a:lnTo>
              <a:lnTo>
                <a:pt x="1647167" y="3801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0.38186</cdr:x>
      <cdr:y>0.23541</cdr:y>
    </cdr:from>
    <cdr:to>
      <cdr:x>0.65028</cdr:x>
      <cdr:y>0.50194</cdr:y>
    </cdr:to>
    <cdr:sp macro="" textlink="">
      <cdr:nvSpPr>
        <cdr:cNvPr id="10" name="FracNo 962 StartRow 101">
          <a:extLst xmlns:a="http://schemas.openxmlformats.org/drawingml/2006/main">
            <a:ext uri="{FF2B5EF4-FFF2-40B4-BE49-F238E27FC236}">
              <a16:creationId xmlns:a16="http://schemas.microsoft.com/office/drawing/2014/main" id="{D42C4F64-B6AC-4996-B794-DC3205826F49}"/>
            </a:ext>
          </a:extLst>
        </cdr:cNvPr>
        <cdr:cNvSpPr/>
      </cdr:nvSpPr>
      <cdr:spPr>
        <a:xfrm xmlns:a="http://schemas.openxmlformats.org/drawingml/2006/main">
          <a:off x="2793366" y="1793800"/>
          <a:ext cx="1963535" cy="20309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3535" h="2030967">
              <a:moveTo>
                <a:pt x="389856" y="1608970"/>
              </a:moveTo>
              <a:lnTo>
                <a:pt x="0" y="2012214"/>
              </a:lnTo>
              <a:lnTo>
                <a:pt x="18129" y="2030966"/>
              </a:lnTo>
              <a:lnTo>
                <a:pt x="407985" y="1627722"/>
              </a:lnTo>
              <a:lnTo>
                <a:pt x="1003210" y="1012055"/>
              </a:lnTo>
              <a:lnTo>
                <a:pt x="1963534" y="18752"/>
              </a:lnTo>
              <a:lnTo>
                <a:pt x="1945404" y="0"/>
              </a:lnTo>
              <a:lnTo>
                <a:pt x="985081" y="9933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0.39591</cdr:x>
      <cdr:y>0.08544</cdr:y>
    </cdr:from>
    <cdr:to>
      <cdr:x>0.66524</cdr:x>
      <cdr:y>0.35041</cdr:y>
    </cdr:to>
    <cdr:sp macro="" textlink="">
      <cdr:nvSpPr>
        <cdr:cNvPr id="11" name="FracNo 528 StartRow 112">
          <a:extLst xmlns:a="http://schemas.openxmlformats.org/drawingml/2006/main">
            <a:ext uri="{FF2B5EF4-FFF2-40B4-BE49-F238E27FC236}">
              <a16:creationId xmlns:a16="http://schemas.microsoft.com/office/drawing/2014/main" id="{D0CDA2BE-06E4-442D-AE26-039ED84170FF}"/>
            </a:ext>
          </a:extLst>
        </cdr:cNvPr>
        <cdr:cNvSpPr/>
      </cdr:nvSpPr>
      <cdr:spPr>
        <a:xfrm xmlns:a="http://schemas.openxmlformats.org/drawingml/2006/main">
          <a:off x="2896185" y="651036"/>
          <a:ext cx="1970167" cy="2019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0167" h="2019075">
              <a:moveTo>
                <a:pt x="619690" y="1396855"/>
              </a:moveTo>
              <a:lnTo>
                <a:pt x="18130" y="2019074"/>
              </a:lnTo>
              <a:lnTo>
                <a:pt x="0" y="2000322"/>
              </a:lnTo>
              <a:lnTo>
                <a:pt x="596010" y="1383844"/>
              </a:lnTo>
              <a:lnTo>
                <a:pt x="1905972" y="28896"/>
              </a:lnTo>
              <a:lnTo>
                <a:pt x="1933908" y="0"/>
              </a:lnTo>
              <a:lnTo>
                <a:pt x="1970166" y="0"/>
              </a:lnTo>
              <a:lnTo>
                <a:pt x="1941851" y="292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0.6811</cdr:x>
      <cdr:y>0.42001</cdr:y>
    </cdr:from>
    <cdr:to>
      <cdr:x>0.94246</cdr:x>
      <cdr:y>0.682</cdr:y>
    </cdr:to>
    <cdr:sp macro="" textlink="">
      <cdr:nvSpPr>
        <cdr:cNvPr id="12" name="FracNo 1213 StartRow 123">
          <a:extLst xmlns:a="http://schemas.openxmlformats.org/drawingml/2006/main">
            <a:ext uri="{FF2B5EF4-FFF2-40B4-BE49-F238E27FC236}">
              <a16:creationId xmlns:a16="http://schemas.microsoft.com/office/drawing/2014/main" id="{F697B4B4-3472-4E76-846B-64B312EEA0DD}"/>
            </a:ext>
          </a:extLst>
        </cdr:cNvPr>
        <cdr:cNvSpPr/>
      </cdr:nvSpPr>
      <cdr:spPr>
        <a:xfrm xmlns:a="http://schemas.openxmlformats.org/drawingml/2006/main">
          <a:off x="4982365" y="3200480"/>
          <a:ext cx="1911943" cy="1996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1943" h="1996355">
              <a:moveTo>
                <a:pt x="980545" y="1000887"/>
              </a:moveTo>
              <a:lnTo>
                <a:pt x="255513" y="1750818"/>
              </a:lnTo>
              <a:lnTo>
                <a:pt x="18129" y="1996354"/>
              </a:lnTo>
              <a:lnTo>
                <a:pt x="0" y="1977602"/>
              </a:lnTo>
              <a:lnTo>
                <a:pt x="237384" y="1732066"/>
              </a:lnTo>
              <a:lnTo>
                <a:pt x="970351" y="973927"/>
              </a:lnTo>
              <a:lnTo>
                <a:pt x="1911942" y="0"/>
              </a:lnTo>
              <a:lnTo>
                <a:pt x="191194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0.36133</cdr:x>
      <cdr:y>0.67339</cdr:y>
    </cdr:from>
    <cdr:to>
      <cdr:x>0.62233</cdr:x>
      <cdr:y>0.9301</cdr:y>
    </cdr:to>
    <cdr:sp macro="" textlink="">
      <cdr:nvSpPr>
        <cdr:cNvPr id="13" name="FracNo 336 StartRow 134">
          <a:extLst xmlns:a="http://schemas.openxmlformats.org/drawingml/2006/main">
            <a:ext uri="{FF2B5EF4-FFF2-40B4-BE49-F238E27FC236}">
              <a16:creationId xmlns:a16="http://schemas.microsoft.com/office/drawing/2014/main" id="{F5381BF1-2F7B-4D93-8DA4-5032E7FBED2E}"/>
            </a:ext>
          </a:extLst>
        </cdr:cNvPr>
        <cdr:cNvSpPr/>
      </cdr:nvSpPr>
      <cdr:spPr>
        <a:xfrm xmlns:a="http://schemas.openxmlformats.org/drawingml/2006/main">
          <a:off x="2643212" y="5131265"/>
          <a:ext cx="1909284" cy="1956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9284" h="1956101">
              <a:moveTo>
                <a:pt x="1365138" y="544080"/>
              </a:moveTo>
              <a:lnTo>
                <a:pt x="85109" y="1868068"/>
              </a:lnTo>
              <a:lnTo>
                <a:pt x="0" y="1956100"/>
              </a:lnTo>
              <a:lnTo>
                <a:pt x="36258" y="1956100"/>
              </a:lnTo>
              <a:lnTo>
                <a:pt x="120239" y="1869235"/>
              </a:lnTo>
              <a:lnTo>
                <a:pt x="1388219" y="557711"/>
              </a:lnTo>
              <a:lnTo>
                <a:pt x="1909283" y="18752"/>
              </a:lnTo>
              <a:lnTo>
                <a:pt x="18911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0.23376</cdr:x>
      <cdr:y>0.38048</cdr:y>
    </cdr:from>
    <cdr:to>
      <cdr:x>0.49318</cdr:x>
      <cdr:y>0.63808</cdr:y>
    </cdr:to>
    <cdr:sp macro="" textlink="">
      <cdr:nvSpPr>
        <cdr:cNvPr id="14" name="FracNo 368 StartRow 145">
          <a:extLst xmlns:a="http://schemas.openxmlformats.org/drawingml/2006/main">
            <a:ext uri="{FF2B5EF4-FFF2-40B4-BE49-F238E27FC236}">
              <a16:creationId xmlns:a16="http://schemas.microsoft.com/office/drawing/2014/main" id="{D4BC1894-12D3-4334-A095-C033967D4FC8}"/>
            </a:ext>
          </a:extLst>
        </cdr:cNvPr>
        <cdr:cNvSpPr/>
      </cdr:nvSpPr>
      <cdr:spPr>
        <a:xfrm xmlns:a="http://schemas.openxmlformats.org/drawingml/2006/main">
          <a:off x="1710035" y="2899290"/>
          <a:ext cx="1897695" cy="1962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7695" h="1962865">
              <a:moveTo>
                <a:pt x="1181824" y="721702"/>
              </a:moveTo>
              <a:lnTo>
                <a:pt x="1026787" y="882064"/>
              </a:lnTo>
              <a:lnTo>
                <a:pt x="0" y="1944112"/>
              </a:lnTo>
              <a:lnTo>
                <a:pt x="18129" y="1962864"/>
              </a:lnTo>
              <a:lnTo>
                <a:pt x="1044916" y="900815"/>
              </a:lnTo>
              <a:lnTo>
                <a:pt x="1199953" y="740454"/>
              </a:lnTo>
              <a:lnTo>
                <a:pt x="1897694" y="18752"/>
              </a:lnTo>
              <a:lnTo>
                <a:pt x="1879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0.37857</cdr:x>
      <cdr:y>0.17643</cdr:y>
    </cdr:from>
    <cdr:to>
      <cdr:x>0.62316</cdr:x>
      <cdr:y>0.41931</cdr:y>
    </cdr:to>
    <cdr:sp macro="" textlink="">
      <cdr:nvSpPr>
        <cdr:cNvPr id="15" name="FracNo 596 StartRow 156">
          <a:extLst xmlns:a="http://schemas.openxmlformats.org/drawingml/2006/main">
            <a:ext uri="{FF2B5EF4-FFF2-40B4-BE49-F238E27FC236}">
              <a16:creationId xmlns:a16="http://schemas.microsoft.com/office/drawing/2014/main" id="{C4D62297-8184-4BC2-AA26-5F05EBFA517B}"/>
            </a:ext>
          </a:extLst>
        </cdr:cNvPr>
        <cdr:cNvSpPr/>
      </cdr:nvSpPr>
      <cdr:spPr>
        <a:xfrm xmlns:a="http://schemas.openxmlformats.org/drawingml/2006/main">
          <a:off x="2769286" y="1344386"/>
          <a:ext cx="1789286" cy="1850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9286" h="1850734">
              <a:moveTo>
                <a:pt x="172284" y="1691285"/>
              </a:moveTo>
              <a:lnTo>
                <a:pt x="18129" y="1850733"/>
              </a:lnTo>
              <a:lnTo>
                <a:pt x="0" y="1831981"/>
              </a:lnTo>
              <a:lnTo>
                <a:pt x="154154" y="1672533"/>
              </a:lnTo>
              <a:lnTo>
                <a:pt x="376340" y="1442717"/>
              </a:lnTo>
              <a:lnTo>
                <a:pt x="1771156" y="0"/>
              </a:lnTo>
              <a:lnTo>
                <a:pt x="1789285" y="18752"/>
              </a:lnTo>
              <a:lnTo>
                <a:pt x="394469" y="14614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0.59994</cdr:x>
      <cdr:y>0.21849</cdr:y>
    </cdr:from>
    <cdr:to>
      <cdr:x>0.84167</cdr:x>
      <cdr:y>0.45852</cdr:y>
    </cdr:to>
    <cdr:sp macro="" textlink="">
      <cdr:nvSpPr>
        <cdr:cNvPr id="16" name="FracNo 442 StartRow 167">
          <a:extLst xmlns:a="http://schemas.openxmlformats.org/drawingml/2006/main">
            <a:ext uri="{FF2B5EF4-FFF2-40B4-BE49-F238E27FC236}">
              <a16:creationId xmlns:a16="http://schemas.microsoft.com/office/drawing/2014/main" id="{8532AEEA-1A63-4E38-A162-5F2CCE9EBD58}"/>
            </a:ext>
          </a:extLst>
        </cdr:cNvPr>
        <cdr:cNvSpPr/>
      </cdr:nvSpPr>
      <cdr:spPr>
        <a:xfrm xmlns:a="http://schemas.openxmlformats.org/drawingml/2006/main">
          <a:off x="4388682" y="1664905"/>
          <a:ext cx="1768307" cy="1829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8307" h="1829034">
              <a:moveTo>
                <a:pt x="1652531" y="100998"/>
              </a:moveTo>
              <a:lnTo>
                <a:pt x="665237" y="1122198"/>
              </a:lnTo>
              <a:lnTo>
                <a:pt x="422350" y="1373427"/>
              </a:lnTo>
              <a:lnTo>
                <a:pt x="0" y="1810281"/>
              </a:lnTo>
              <a:lnTo>
                <a:pt x="18129" y="1829033"/>
              </a:lnTo>
              <a:lnTo>
                <a:pt x="440479" y="1392178"/>
              </a:lnTo>
              <a:lnTo>
                <a:pt x="683367" y="1140950"/>
              </a:lnTo>
              <a:lnTo>
                <a:pt x="1670661" y="119750"/>
              </a:lnTo>
              <a:lnTo>
                <a:pt x="1768306" y="18752"/>
              </a:lnTo>
              <a:lnTo>
                <a:pt x="17501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0.17994</cdr:x>
      <cdr:y>0.22015</cdr:y>
    </cdr:from>
    <cdr:to>
      <cdr:x>0.41934</cdr:x>
      <cdr:y>0.45787</cdr:y>
    </cdr:to>
    <cdr:sp macro="" textlink="">
      <cdr:nvSpPr>
        <cdr:cNvPr id="17" name="FracNo 453 StartRow 180">
          <a:extLst xmlns:a="http://schemas.openxmlformats.org/drawingml/2006/main">
            <a:ext uri="{FF2B5EF4-FFF2-40B4-BE49-F238E27FC236}">
              <a16:creationId xmlns:a16="http://schemas.microsoft.com/office/drawing/2014/main" id="{112CEF8C-2B26-4A09-87BE-FF679375F251}"/>
            </a:ext>
          </a:extLst>
        </cdr:cNvPr>
        <cdr:cNvSpPr/>
      </cdr:nvSpPr>
      <cdr:spPr>
        <a:xfrm xmlns:a="http://schemas.openxmlformats.org/drawingml/2006/main">
          <a:off x="1316267" y="1677565"/>
          <a:ext cx="1751255" cy="1811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1255" h="1811397">
              <a:moveTo>
                <a:pt x="1128230" y="625669"/>
              </a:moveTo>
              <a:lnTo>
                <a:pt x="660426" y="1109538"/>
              </a:lnTo>
              <a:lnTo>
                <a:pt x="0" y="1792644"/>
              </a:lnTo>
              <a:lnTo>
                <a:pt x="18129" y="1811396"/>
              </a:lnTo>
              <a:lnTo>
                <a:pt x="678555" y="1128290"/>
              </a:lnTo>
              <a:lnTo>
                <a:pt x="1146359" y="644421"/>
              </a:lnTo>
              <a:lnTo>
                <a:pt x="1438684" y="342056"/>
              </a:lnTo>
              <a:lnTo>
                <a:pt x="1751254" y="18752"/>
              </a:lnTo>
              <a:lnTo>
                <a:pt x="1733125" y="0"/>
              </a:lnTo>
              <a:lnTo>
                <a:pt x="1420555" y="3233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0.44788</cdr:x>
      <cdr:y>0.31849</cdr:y>
    </cdr:from>
    <cdr:to>
      <cdr:x>0.68467</cdr:x>
      <cdr:y>0.55362</cdr:y>
    </cdr:to>
    <cdr:sp macro="" textlink="">
      <cdr:nvSpPr>
        <cdr:cNvPr id="18" name="FracNo 367 StartRow 193">
          <a:extLst xmlns:a="http://schemas.openxmlformats.org/drawingml/2006/main">
            <a:ext uri="{FF2B5EF4-FFF2-40B4-BE49-F238E27FC236}">
              <a16:creationId xmlns:a16="http://schemas.microsoft.com/office/drawing/2014/main" id="{2C3E5CA8-9B4E-4143-AB8F-CA03D3E4C264}"/>
            </a:ext>
          </a:extLst>
        </cdr:cNvPr>
        <cdr:cNvSpPr/>
      </cdr:nvSpPr>
      <cdr:spPr>
        <a:xfrm xmlns:a="http://schemas.openxmlformats.org/drawingml/2006/main">
          <a:off x="3276301" y="2426864"/>
          <a:ext cx="1732231" cy="1791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2231" h="1791720">
              <a:moveTo>
                <a:pt x="1163545" y="569464"/>
              </a:moveTo>
              <a:lnTo>
                <a:pt x="0" y="1772967"/>
              </a:lnTo>
              <a:lnTo>
                <a:pt x="18129" y="1791719"/>
              </a:lnTo>
              <a:lnTo>
                <a:pt x="1181674" y="588216"/>
              </a:lnTo>
              <a:lnTo>
                <a:pt x="1383952" y="378991"/>
              </a:lnTo>
              <a:lnTo>
                <a:pt x="1552860" y="204282"/>
              </a:lnTo>
              <a:lnTo>
                <a:pt x="1732230" y="18752"/>
              </a:lnTo>
              <a:lnTo>
                <a:pt x="1714101" y="0"/>
              </a:lnTo>
              <a:lnTo>
                <a:pt x="1534731" y="185530"/>
              </a:lnTo>
              <a:lnTo>
                <a:pt x="1365823" y="3602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0.56314</cdr:x>
      <cdr:y>0.65042</cdr:y>
    </cdr:from>
    <cdr:to>
      <cdr:x>0.79953</cdr:x>
      <cdr:y>0.88515</cdr:y>
    </cdr:to>
    <cdr:sp macro="" textlink="">
      <cdr:nvSpPr>
        <cdr:cNvPr id="19" name="FracNo 565 StartRow 206">
          <a:extLst xmlns:a="http://schemas.openxmlformats.org/drawingml/2006/main">
            <a:ext uri="{FF2B5EF4-FFF2-40B4-BE49-F238E27FC236}">
              <a16:creationId xmlns:a16="http://schemas.microsoft.com/office/drawing/2014/main" id="{2B37497D-5DE3-4750-8DE8-FF75BD94181A}"/>
            </a:ext>
          </a:extLst>
        </cdr:cNvPr>
        <cdr:cNvSpPr/>
      </cdr:nvSpPr>
      <cdr:spPr>
        <a:xfrm xmlns:a="http://schemas.openxmlformats.org/drawingml/2006/main">
          <a:off x="4119485" y="4956228"/>
          <a:ext cx="1729205" cy="17885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9205" h="1788589">
              <a:moveTo>
                <a:pt x="217174" y="1545205"/>
              </a:moveTo>
              <a:lnTo>
                <a:pt x="0" y="1769837"/>
              </a:lnTo>
              <a:lnTo>
                <a:pt x="18130" y="1788588"/>
              </a:lnTo>
              <a:lnTo>
                <a:pt x="235303" y="1563957"/>
              </a:lnTo>
              <a:lnTo>
                <a:pt x="709676" y="1073292"/>
              </a:lnTo>
              <a:lnTo>
                <a:pt x="1729204" y="18752"/>
              </a:lnTo>
              <a:lnTo>
                <a:pt x="1711075" y="0"/>
              </a:lnTo>
              <a:lnTo>
                <a:pt x="691547" y="10545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0.58516</cdr:x>
      <cdr:y>0.16392</cdr:y>
    </cdr:from>
    <cdr:to>
      <cdr:x>0.81604</cdr:x>
      <cdr:y>0.39318</cdr:y>
    </cdr:to>
    <cdr:sp macro="" textlink="">
      <cdr:nvSpPr>
        <cdr:cNvPr id="20" name="FracNo 728 StartRow 217">
          <a:extLst xmlns:a="http://schemas.openxmlformats.org/drawingml/2006/main">
            <a:ext uri="{FF2B5EF4-FFF2-40B4-BE49-F238E27FC236}">
              <a16:creationId xmlns:a16="http://schemas.microsoft.com/office/drawing/2014/main" id="{DEF608AD-F7C5-4796-87BE-D0EED2693266}"/>
            </a:ext>
          </a:extLst>
        </cdr:cNvPr>
        <cdr:cNvSpPr/>
      </cdr:nvSpPr>
      <cdr:spPr>
        <a:xfrm xmlns:a="http://schemas.openxmlformats.org/drawingml/2006/main">
          <a:off x="4280595" y="1249098"/>
          <a:ext cx="1688901" cy="1746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8901" h="1746902">
              <a:moveTo>
                <a:pt x="179934" y="1542035"/>
              </a:moveTo>
              <a:lnTo>
                <a:pt x="0" y="1728149"/>
              </a:lnTo>
              <a:lnTo>
                <a:pt x="18129" y="1746901"/>
              </a:lnTo>
              <a:lnTo>
                <a:pt x="198063" y="1560787"/>
              </a:lnTo>
              <a:lnTo>
                <a:pt x="201960" y="1556757"/>
              </a:lnTo>
              <a:lnTo>
                <a:pt x="548566" y="1198247"/>
              </a:lnTo>
              <a:lnTo>
                <a:pt x="1688900" y="18752"/>
              </a:lnTo>
              <a:lnTo>
                <a:pt x="1670771" y="0"/>
              </a:lnTo>
              <a:lnTo>
                <a:pt x="530437" y="1179495"/>
              </a:lnTo>
              <a:lnTo>
                <a:pt x="183831" y="15380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0.6752</cdr:x>
      <cdr:y>0.4938</cdr:y>
    </cdr:from>
    <cdr:to>
      <cdr:x>0.90529</cdr:x>
      <cdr:y>0.72228</cdr:y>
    </cdr:to>
    <cdr:sp macro="" textlink="">
      <cdr:nvSpPr>
        <cdr:cNvPr id="21" name="FracNo 649 StartRow 230">
          <a:extLst xmlns:a="http://schemas.openxmlformats.org/drawingml/2006/main">
            <a:ext uri="{FF2B5EF4-FFF2-40B4-BE49-F238E27FC236}">
              <a16:creationId xmlns:a16="http://schemas.microsoft.com/office/drawing/2014/main" id="{32CB002D-4606-4144-BCF2-F68E19138531}"/>
            </a:ext>
          </a:extLst>
        </cdr:cNvPr>
        <cdr:cNvSpPr/>
      </cdr:nvSpPr>
      <cdr:spPr>
        <a:xfrm xmlns:a="http://schemas.openxmlformats.org/drawingml/2006/main">
          <a:off x="4939233" y="3762769"/>
          <a:ext cx="1683176" cy="1740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3176" h="1740979">
              <a:moveTo>
                <a:pt x="1575326" y="92801"/>
              </a:moveTo>
              <a:lnTo>
                <a:pt x="534107" y="1169777"/>
              </a:lnTo>
              <a:lnTo>
                <a:pt x="0" y="1722226"/>
              </a:lnTo>
              <a:lnTo>
                <a:pt x="18130" y="1740978"/>
              </a:lnTo>
              <a:lnTo>
                <a:pt x="552236" y="1188529"/>
              </a:lnTo>
              <a:lnTo>
                <a:pt x="1593455" y="111553"/>
              </a:lnTo>
              <a:lnTo>
                <a:pt x="1683175" y="18752"/>
              </a:lnTo>
              <a:lnTo>
                <a:pt x="16650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0.38352</cdr:x>
      <cdr:y>0.51078</cdr:y>
    </cdr:from>
    <cdr:to>
      <cdr:x>0.61307</cdr:x>
      <cdr:y>0.73871</cdr:y>
    </cdr:to>
    <cdr:sp macro="" textlink="">
      <cdr:nvSpPr>
        <cdr:cNvPr id="22" name="FracNo 974 StartRow 241">
          <a:extLst xmlns:a="http://schemas.openxmlformats.org/drawingml/2006/main">
            <a:ext uri="{FF2B5EF4-FFF2-40B4-BE49-F238E27FC236}">
              <a16:creationId xmlns:a16="http://schemas.microsoft.com/office/drawing/2014/main" id="{AD7FD5F5-482A-48C5-914A-D556288EB27E}"/>
            </a:ext>
          </a:extLst>
        </cdr:cNvPr>
        <cdr:cNvSpPr/>
      </cdr:nvSpPr>
      <cdr:spPr>
        <a:xfrm xmlns:a="http://schemas.openxmlformats.org/drawingml/2006/main">
          <a:off x="2805560" y="3892152"/>
          <a:ext cx="1679168" cy="17368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168" h="1736834">
              <a:moveTo>
                <a:pt x="384040" y="1358356"/>
              </a:moveTo>
              <a:lnTo>
                <a:pt x="18129" y="1736833"/>
              </a:lnTo>
              <a:lnTo>
                <a:pt x="0" y="1718081"/>
              </a:lnTo>
              <a:lnTo>
                <a:pt x="365911" y="1339604"/>
              </a:lnTo>
              <a:lnTo>
                <a:pt x="655187" y="1040394"/>
              </a:lnTo>
              <a:lnTo>
                <a:pt x="1661038" y="0"/>
              </a:lnTo>
              <a:lnTo>
                <a:pt x="1679167" y="18752"/>
              </a:lnTo>
              <a:lnTo>
                <a:pt x="673316" y="10591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0.37796</cdr:x>
      <cdr:y>0.23208</cdr:y>
    </cdr:from>
    <cdr:to>
      <cdr:x>0.60624</cdr:x>
      <cdr:y>0.45876</cdr:y>
    </cdr:to>
    <cdr:sp macro="" textlink="">
      <cdr:nvSpPr>
        <cdr:cNvPr id="23" name="FracNo 601 StartRow 252">
          <a:extLst xmlns:a="http://schemas.openxmlformats.org/drawingml/2006/main">
            <a:ext uri="{FF2B5EF4-FFF2-40B4-BE49-F238E27FC236}">
              <a16:creationId xmlns:a16="http://schemas.microsoft.com/office/drawing/2014/main" id="{0A4F5009-2BCA-4C1E-B844-54E91DF5C5AD}"/>
            </a:ext>
          </a:extLst>
        </cdr:cNvPr>
        <cdr:cNvSpPr/>
      </cdr:nvSpPr>
      <cdr:spPr>
        <a:xfrm xmlns:a="http://schemas.openxmlformats.org/drawingml/2006/main">
          <a:off x="2764821" y="1768438"/>
          <a:ext cx="1669953" cy="1727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9953" h="1727302">
              <a:moveTo>
                <a:pt x="285474" y="1450776"/>
              </a:moveTo>
              <a:lnTo>
                <a:pt x="18129" y="1727301"/>
              </a:lnTo>
              <a:lnTo>
                <a:pt x="0" y="1708550"/>
              </a:lnTo>
              <a:lnTo>
                <a:pt x="267344" y="1432024"/>
              </a:lnTo>
              <a:lnTo>
                <a:pt x="666979" y="1018665"/>
              </a:lnTo>
              <a:lnTo>
                <a:pt x="1651823" y="0"/>
              </a:lnTo>
              <a:lnTo>
                <a:pt x="1669952" y="18752"/>
              </a:lnTo>
              <a:lnTo>
                <a:pt x="685108" y="10374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0.63507</cdr:x>
      <cdr:y>0.496</cdr:y>
    </cdr:from>
    <cdr:to>
      <cdr:x>0.86275</cdr:x>
      <cdr:y>0.72208</cdr:y>
    </cdr:to>
    <cdr:sp macro="" textlink="">
      <cdr:nvSpPr>
        <cdr:cNvPr id="24" name="FracNo 761 StartRow 263">
          <a:extLst xmlns:a="http://schemas.openxmlformats.org/drawingml/2006/main">
            <a:ext uri="{FF2B5EF4-FFF2-40B4-BE49-F238E27FC236}">
              <a16:creationId xmlns:a16="http://schemas.microsoft.com/office/drawing/2014/main" id="{8DC9293A-D38B-4A1E-BDBB-7E5944D3481D}"/>
            </a:ext>
          </a:extLst>
        </cdr:cNvPr>
        <cdr:cNvSpPr/>
      </cdr:nvSpPr>
      <cdr:spPr>
        <a:xfrm xmlns:a="http://schemas.openxmlformats.org/drawingml/2006/main">
          <a:off x="4645640" y="3779535"/>
          <a:ext cx="1665529" cy="1722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5529" h="1722727">
              <a:moveTo>
                <a:pt x="188611" y="1508886"/>
              </a:moveTo>
              <a:lnTo>
                <a:pt x="165392" y="1532903"/>
              </a:lnTo>
              <a:lnTo>
                <a:pt x="0" y="1703975"/>
              </a:lnTo>
              <a:lnTo>
                <a:pt x="18129" y="1722726"/>
              </a:lnTo>
              <a:lnTo>
                <a:pt x="183521" y="1551655"/>
              </a:lnTo>
              <a:lnTo>
                <a:pt x="206741" y="1527638"/>
              </a:lnTo>
              <a:lnTo>
                <a:pt x="550800" y="1171763"/>
              </a:lnTo>
              <a:lnTo>
                <a:pt x="1665528" y="18752"/>
              </a:lnTo>
              <a:lnTo>
                <a:pt x="1647400" y="0"/>
              </a:lnTo>
              <a:lnTo>
                <a:pt x="532671" y="11530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0.41272</cdr:x>
      <cdr:y>0.50613</cdr:y>
    </cdr:from>
    <cdr:to>
      <cdr:x>0.63795</cdr:x>
      <cdr:y>0.72978</cdr:y>
    </cdr:to>
    <cdr:sp macro="" textlink="">
      <cdr:nvSpPr>
        <cdr:cNvPr id="25" name="FracNo 1049 StartRow 276">
          <a:extLst xmlns:a="http://schemas.openxmlformats.org/drawingml/2006/main">
            <a:ext uri="{FF2B5EF4-FFF2-40B4-BE49-F238E27FC236}">
              <a16:creationId xmlns:a16="http://schemas.microsoft.com/office/drawing/2014/main" id="{F0F9325B-BFF1-4A3C-87DA-09ABED4BD57D}"/>
            </a:ext>
          </a:extLst>
        </cdr:cNvPr>
        <cdr:cNvSpPr/>
      </cdr:nvSpPr>
      <cdr:spPr>
        <a:xfrm xmlns:a="http://schemas.openxmlformats.org/drawingml/2006/main">
          <a:off x="3019153" y="3856725"/>
          <a:ext cx="1647590" cy="1704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590" h="1704171">
              <a:moveTo>
                <a:pt x="1035863" y="613982"/>
              </a:moveTo>
              <a:lnTo>
                <a:pt x="589358" y="1075821"/>
              </a:lnTo>
              <a:lnTo>
                <a:pt x="0" y="1685419"/>
              </a:lnTo>
              <a:lnTo>
                <a:pt x="18129" y="1704170"/>
              </a:lnTo>
              <a:lnTo>
                <a:pt x="607487" y="1094573"/>
              </a:lnTo>
              <a:lnTo>
                <a:pt x="1053993" y="632734"/>
              </a:lnTo>
              <a:lnTo>
                <a:pt x="1647589" y="18752"/>
              </a:lnTo>
              <a:lnTo>
                <a:pt x="1629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0.57791</cdr:x>
      <cdr:y>0.4544</cdr:y>
    </cdr:from>
    <cdr:to>
      <cdr:x>0.80219</cdr:x>
      <cdr:y>0.67709</cdr:y>
    </cdr:to>
    <cdr:sp macro="" textlink="">
      <cdr:nvSpPr>
        <cdr:cNvPr id="26" name="FracNo 470 StartRow 287">
          <a:extLst xmlns:a="http://schemas.openxmlformats.org/drawingml/2006/main">
            <a:ext uri="{FF2B5EF4-FFF2-40B4-BE49-F238E27FC236}">
              <a16:creationId xmlns:a16="http://schemas.microsoft.com/office/drawing/2014/main" id="{A5236BC9-5E23-407B-A9F4-CE76BAB8C462}"/>
            </a:ext>
          </a:extLst>
        </cdr:cNvPr>
        <cdr:cNvSpPr/>
      </cdr:nvSpPr>
      <cdr:spPr>
        <a:xfrm xmlns:a="http://schemas.openxmlformats.org/drawingml/2006/main">
          <a:off x="4227560" y="3462490"/>
          <a:ext cx="1640630" cy="1696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0630" h="1696973">
              <a:moveTo>
                <a:pt x="1156599" y="481901"/>
              </a:moveTo>
              <a:lnTo>
                <a:pt x="583472" y="1074710"/>
              </a:lnTo>
              <a:lnTo>
                <a:pt x="201252" y="1470056"/>
              </a:lnTo>
              <a:lnTo>
                <a:pt x="0" y="1678220"/>
              </a:lnTo>
              <a:lnTo>
                <a:pt x="18129" y="1696972"/>
              </a:lnTo>
              <a:lnTo>
                <a:pt x="219381" y="1488808"/>
              </a:lnTo>
              <a:lnTo>
                <a:pt x="601601" y="1093462"/>
              </a:lnTo>
              <a:lnTo>
                <a:pt x="1174728" y="500653"/>
              </a:lnTo>
              <a:lnTo>
                <a:pt x="1640629" y="18752"/>
              </a:lnTo>
              <a:lnTo>
                <a:pt x="1622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0.42349</cdr:x>
      <cdr:y>0.61786</cdr:y>
    </cdr:from>
    <cdr:to>
      <cdr:x>0.64751</cdr:x>
      <cdr:y>0.84031</cdr:y>
    </cdr:to>
    <cdr:sp macro="" textlink="">
      <cdr:nvSpPr>
        <cdr:cNvPr id="27" name="FracNo 1083 StartRow 300">
          <a:extLst xmlns:a="http://schemas.openxmlformats.org/drawingml/2006/main">
            <a:ext uri="{FF2B5EF4-FFF2-40B4-BE49-F238E27FC236}">
              <a16:creationId xmlns:a16="http://schemas.microsoft.com/office/drawing/2014/main" id="{25F50959-3AAA-4E5A-A553-6AFABB4FB262}"/>
            </a:ext>
          </a:extLst>
        </cdr:cNvPr>
        <cdr:cNvSpPr/>
      </cdr:nvSpPr>
      <cdr:spPr>
        <a:xfrm xmlns:a="http://schemas.openxmlformats.org/drawingml/2006/main">
          <a:off x="3097904" y="4708099"/>
          <a:ext cx="1638774" cy="1695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8774" h="1695053">
              <a:moveTo>
                <a:pt x="247049" y="1458270"/>
              </a:moveTo>
              <a:lnTo>
                <a:pt x="18129" y="1695052"/>
              </a:lnTo>
              <a:lnTo>
                <a:pt x="0" y="1676300"/>
              </a:lnTo>
              <a:lnTo>
                <a:pt x="228920" y="1439518"/>
              </a:lnTo>
              <a:lnTo>
                <a:pt x="1403648" y="224447"/>
              </a:lnTo>
              <a:lnTo>
                <a:pt x="1620644" y="0"/>
              </a:lnTo>
              <a:lnTo>
                <a:pt x="1638773" y="18752"/>
              </a:lnTo>
              <a:lnTo>
                <a:pt x="1421778" y="2431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0.54402</cdr:x>
      <cdr:y>0.52298</cdr:y>
    </cdr:from>
    <cdr:to>
      <cdr:x>0.76734</cdr:x>
      <cdr:y>0.74472</cdr:y>
    </cdr:to>
    <cdr:sp macro="" textlink="">
      <cdr:nvSpPr>
        <cdr:cNvPr id="28" name="FracNo 1021 StartRow 311">
          <a:extLst xmlns:a="http://schemas.openxmlformats.org/drawingml/2006/main">
            <a:ext uri="{FF2B5EF4-FFF2-40B4-BE49-F238E27FC236}">
              <a16:creationId xmlns:a16="http://schemas.microsoft.com/office/drawing/2014/main" id="{BC057FD4-B414-43CE-BFC4-AE11D73FDFB7}"/>
            </a:ext>
          </a:extLst>
        </cdr:cNvPr>
        <cdr:cNvSpPr/>
      </cdr:nvSpPr>
      <cdr:spPr>
        <a:xfrm xmlns:a="http://schemas.openxmlformats.org/drawingml/2006/main">
          <a:off x="3979621" y="3985075"/>
          <a:ext cx="1633610" cy="1689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3610" h="1689710">
              <a:moveTo>
                <a:pt x="1009761" y="626520"/>
              </a:moveTo>
              <a:lnTo>
                <a:pt x="831411" y="810995"/>
              </a:lnTo>
              <a:lnTo>
                <a:pt x="699466" y="947471"/>
              </a:lnTo>
              <a:lnTo>
                <a:pt x="0" y="1670958"/>
              </a:lnTo>
              <a:lnTo>
                <a:pt x="18130" y="1689709"/>
              </a:lnTo>
              <a:lnTo>
                <a:pt x="717595" y="966223"/>
              </a:lnTo>
              <a:lnTo>
                <a:pt x="849540" y="829746"/>
              </a:lnTo>
              <a:lnTo>
                <a:pt x="1027890" y="645272"/>
              </a:lnTo>
              <a:lnTo>
                <a:pt x="1633609" y="18752"/>
              </a:lnTo>
              <a:lnTo>
                <a:pt x="16154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0.22443</cdr:x>
      <cdr:y>0.27023</cdr:y>
    </cdr:from>
    <cdr:to>
      <cdr:x>0.44702</cdr:x>
      <cdr:y>0.49125</cdr:y>
    </cdr:to>
    <cdr:sp macro="" textlink="">
      <cdr:nvSpPr>
        <cdr:cNvPr id="29" name="FracNo 419 StartRow 324">
          <a:extLst xmlns:a="http://schemas.openxmlformats.org/drawingml/2006/main">
            <a:ext uri="{FF2B5EF4-FFF2-40B4-BE49-F238E27FC236}">
              <a16:creationId xmlns:a16="http://schemas.microsoft.com/office/drawing/2014/main" id="{5C17723B-9156-4D5E-943C-47B7FD6EFC9D}"/>
            </a:ext>
          </a:extLst>
        </cdr:cNvPr>
        <cdr:cNvSpPr/>
      </cdr:nvSpPr>
      <cdr:spPr>
        <a:xfrm xmlns:a="http://schemas.openxmlformats.org/drawingml/2006/main">
          <a:off x="1641785" y="2059177"/>
          <a:ext cx="1628268" cy="1684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8268" h="1684185">
              <a:moveTo>
                <a:pt x="732675" y="945100"/>
              </a:moveTo>
              <a:lnTo>
                <a:pt x="18130" y="1684184"/>
              </a:lnTo>
              <a:lnTo>
                <a:pt x="0" y="1665432"/>
              </a:lnTo>
              <a:lnTo>
                <a:pt x="714545" y="926348"/>
              </a:lnTo>
              <a:lnTo>
                <a:pt x="906379" y="727926"/>
              </a:lnTo>
              <a:lnTo>
                <a:pt x="1095037" y="532790"/>
              </a:lnTo>
              <a:lnTo>
                <a:pt x="1610137" y="0"/>
              </a:lnTo>
              <a:lnTo>
                <a:pt x="1628267" y="18751"/>
              </a:lnTo>
              <a:lnTo>
                <a:pt x="1113166" y="551542"/>
              </a:lnTo>
              <a:lnTo>
                <a:pt x="924509" y="7466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0.72065</cdr:x>
      <cdr:y>0.70985</cdr:y>
    </cdr:from>
    <cdr:to>
      <cdr:x>0.94246</cdr:x>
      <cdr:y>0.9301</cdr:y>
    </cdr:to>
    <cdr:sp macro="" textlink="">
      <cdr:nvSpPr>
        <cdr:cNvPr id="30" name="FracNo 602 StartRow 337">
          <a:extLst xmlns:a="http://schemas.openxmlformats.org/drawingml/2006/main">
            <a:ext uri="{FF2B5EF4-FFF2-40B4-BE49-F238E27FC236}">
              <a16:creationId xmlns:a16="http://schemas.microsoft.com/office/drawing/2014/main" id="{0381A267-5D41-41BC-9587-D6D6464B1D45}"/>
            </a:ext>
          </a:extLst>
        </cdr:cNvPr>
        <cdr:cNvSpPr/>
      </cdr:nvSpPr>
      <cdr:spPr>
        <a:xfrm xmlns:a="http://schemas.openxmlformats.org/drawingml/2006/main">
          <a:off x="5271717" y="5409052"/>
          <a:ext cx="1622591" cy="1678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2591" h="1678314">
              <a:moveTo>
                <a:pt x="568035" y="1128275"/>
              </a:moveTo>
              <a:lnTo>
                <a:pt x="36258" y="1678313"/>
              </a:lnTo>
              <a:lnTo>
                <a:pt x="0" y="1678313"/>
              </a:lnTo>
              <a:lnTo>
                <a:pt x="543931" y="1115702"/>
              </a:lnTo>
              <a:lnTo>
                <a:pt x="1622590" y="0"/>
              </a:lnTo>
              <a:lnTo>
                <a:pt x="162259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0.45423</cdr:y>
    </cdr:from>
    <cdr:to>
      <cdr:x>0.31075</cdr:x>
      <cdr:y>0.67409</cdr:y>
    </cdr:to>
    <cdr:sp macro="" textlink="">
      <cdr:nvSpPr>
        <cdr:cNvPr id="31" name="FracNo 703 StartRow 346">
          <a:extLst xmlns:a="http://schemas.openxmlformats.org/drawingml/2006/main">
            <a:ext uri="{FF2B5EF4-FFF2-40B4-BE49-F238E27FC236}">
              <a16:creationId xmlns:a16="http://schemas.microsoft.com/office/drawing/2014/main" id="{90A1ECFD-A8BD-4A2F-AED8-B89548B9F476}"/>
            </a:ext>
          </a:extLst>
        </cdr:cNvPr>
        <cdr:cNvSpPr/>
      </cdr:nvSpPr>
      <cdr:spPr>
        <a:xfrm xmlns:a="http://schemas.openxmlformats.org/drawingml/2006/main">
          <a:off x="671676" y="3461263"/>
          <a:ext cx="1601541" cy="1675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541" h="1675293">
              <a:moveTo>
                <a:pt x="1583034" y="37894"/>
              </a:moveTo>
              <a:lnTo>
                <a:pt x="171021" y="1498398"/>
              </a:lnTo>
              <a:lnTo>
                <a:pt x="0" y="1675292"/>
              </a:lnTo>
              <a:lnTo>
                <a:pt x="0" y="1637789"/>
              </a:lnTo>
              <a:lnTo>
                <a:pt x="169063" y="1462920"/>
              </a:lnTo>
              <a:lnTo>
                <a:pt x="1565114" y="18926"/>
              </a:lnTo>
              <a:lnTo>
                <a:pt x="1583411" y="0"/>
              </a:lnTo>
              <a:lnTo>
                <a:pt x="16015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0.72472</cdr:x>
      <cdr:y>0.18808</cdr:y>
    </cdr:from>
    <cdr:to>
      <cdr:x>0.9437</cdr:x>
      <cdr:y>0.40553</cdr:y>
    </cdr:to>
    <cdr:sp macro="" textlink="">
      <cdr:nvSpPr>
        <cdr:cNvPr id="32" name="FracNo 912 StartRow 357">
          <a:extLst xmlns:a="http://schemas.openxmlformats.org/drawingml/2006/main">
            <a:ext uri="{FF2B5EF4-FFF2-40B4-BE49-F238E27FC236}">
              <a16:creationId xmlns:a16="http://schemas.microsoft.com/office/drawing/2014/main" id="{6F078E4C-A28E-40AB-844B-A7790C6316EE}"/>
            </a:ext>
          </a:extLst>
        </cdr:cNvPr>
        <cdr:cNvSpPr/>
      </cdr:nvSpPr>
      <cdr:spPr>
        <a:xfrm xmlns:a="http://schemas.openxmlformats.org/drawingml/2006/main">
          <a:off x="5301443" y="1433158"/>
          <a:ext cx="1601930" cy="1656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930" h="1656943">
              <a:moveTo>
                <a:pt x="110918" y="1523463"/>
              </a:moveTo>
              <a:lnTo>
                <a:pt x="0" y="1638191"/>
              </a:lnTo>
              <a:lnTo>
                <a:pt x="18129" y="1656942"/>
              </a:lnTo>
              <a:lnTo>
                <a:pt x="129047" y="1542215"/>
              </a:lnTo>
              <a:lnTo>
                <a:pt x="292937" y="1372697"/>
              </a:lnTo>
              <a:lnTo>
                <a:pt x="1601929" y="18751"/>
              </a:lnTo>
              <a:lnTo>
                <a:pt x="1583800" y="0"/>
              </a:lnTo>
              <a:lnTo>
                <a:pt x="274808" y="13539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0.26611</cdr:x>
      <cdr:y>0.14814</cdr:y>
    </cdr:from>
    <cdr:to>
      <cdr:x>0.48356</cdr:x>
      <cdr:y>0.36405</cdr:y>
    </cdr:to>
    <cdr:sp macro="" textlink="">
      <cdr:nvSpPr>
        <cdr:cNvPr id="33" name="FracNo 648 StartRow 368">
          <a:extLst xmlns:a="http://schemas.openxmlformats.org/drawingml/2006/main">
            <a:ext uri="{FF2B5EF4-FFF2-40B4-BE49-F238E27FC236}">
              <a16:creationId xmlns:a16="http://schemas.microsoft.com/office/drawing/2014/main" id="{8431C554-2633-42BE-B3D2-6DBB2D378347}"/>
            </a:ext>
          </a:extLst>
        </cdr:cNvPr>
        <cdr:cNvSpPr/>
      </cdr:nvSpPr>
      <cdr:spPr>
        <a:xfrm xmlns:a="http://schemas.openxmlformats.org/drawingml/2006/main">
          <a:off x="1946677" y="1128814"/>
          <a:ext cx="1590650" cy="1645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0650" h="1645276">
              <a:moveTo>
                <a:pt x="447529" y="1163624"/>
              </a:moveTo>
              <a:lnTo>
                <a:pt x="0" y="1626523"/>
              </a:lnTo>
              <a:lnTo>
                <a:pt x="18129" y="1645275"/>
              </a:lnTo>
              <a:lnTo>
                <a:pt x="465659" y="1182376"/>
              </a:lnTo>
              <a:lnTo>
                <a:pt x="808274" y="827995"/>
              </a:lnTo>
              <a:lnTo>
                <a:pt x="1590649" y="18752"/>
              </a:lnTo>
              <a:lnTo>
                <a:pt x="1572519" y="0"/>
              </a:lnTo>
              <a:lnTo>
                <a:pt x="790145" y="8092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0.50856</cdr:x>
      <cdr:y>0.43683</cdr:y>
    </cdr:from>
    <cdr:to>
      <cdr:x>0.72414</cdr:x>
      <cdr:y>0.65089</cdr:y>
    </cdr:to>
    <cdr:sp macro="" textlink="">
      <cdr:nvSpPr>
        <cdr:cNvPr id="34" name="FracNo 1203 StartRow 379">
          <a:extLst xmlns:a="http://schemas.openxmlformats.org/drawingml/2006/main">
            <a:ext uri="{FF2B5EF4-FFF2-40B4-BE49-F238E27FC236}">
              <a16:creationId xmlns:a16="http://schemas.microsoft.com/office/drawing/2014/main" id="{1F067936-68E2-44AC-907B-8C3A1EB6D71D}"/>
            </a:ext>
          </a:extLst>
        </cdr:cNvPr>
        <cdr:cNvSpPr/>
      </cdr:nvSpPr>
      <cdr:spPr>
        <a:xfrm xmlns:a="http://schemas.openxmlformats.org/drawingml/2006/main">
          <a:off x="3720219" y="3328659"/>
          <a:ext cx="1576997" cy="1631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6997" h="1631154">
              <a:moveTo>
                <a:pt x="648989" y="978628"/>
              </a:moveTo>
              <a:lnTo>
                <a:pt x="26360" y="1622639"/>
              </a:lnTo>
              <a:lnTo>
                <a:pt x="18130" y="1631153"/>
              </a:lnTo>
              <a:lnTo>
                <a:pt x="0" y="1612401"/>
              </a:lnTo>
              <a:lnTo>
                <a:pt x="8231" y="1603887"/>
              </a:lnTo>
              <a:lnTo>
                <a:pt x="630859" y="959877"/>
              </a:lnTo>
              <a:lnTo>
                <a:pt x="1090813" y="484127"/>
              </a:lnTo>
              <a:lnTo>
                <a:pt x="1558867" y="0"/>
              </a:lnTo>
              <a:lnTo>
                <a:pt x="1576996" y="18752"/>
              </a:lnTo>
              <a:lnTo>
                <a:pt x="1108942" y="5028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0.41004</cdr:x>
      <cdr:y>0.51814</cdr:y>
    </cdr:from>
    <cdr:to>
      <cdr:x>0.62048</cdr:x>
      <cdr:y>0.72711</cdr:y>
    </cdr:to>
    <cdr:sp macro="" textlink="">
      <cdr:nvSpPr>
        <cdr:cNvPr id="35" name="FracNo 339 StartRow 392">
          <a:extLst xmlns:a="http://schemas.openxmlformats.org/drawingml/2006/main">
            <a:ext uri="{FF2B5EF4-FFF2-40B4-BE49-F238E27FC236}">
              <a16:creationId xmlns:a16="http://schemas.microsoft.com/office/drawing/2014/main" id="{B81976AA-AA43-49ED-B574-87498B15F25A}"/>
            </a:ext>
          </a:extLst>
        </cdr:cNvPr>
        <cdr:cNvSpPr/>
      </cdr:nvSpPr>
      <cdr:spPr>
        <a:xfrm xmlns:a="http://schemas.openxmlformats.org/drawingml/2006/main">
          <a:off x="2999489" y="3948231"/>
          <a:ext cx="1539457" cy="1592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9457" h="1592326">
              <a:moveTo>
                <a:pt x="188093" y="1379020"/>
              </a:moveTo>
              <a:lnTo>
                <a:pt x="0" y="1573573"/>
              </a:lnTo>
              <a:lnTo>
                <a:pt x="18129" y="1592325"/>
              </a:lnTo>
              <a:lnTo>
                <a:pt x="206222" y="1397772"/>
              </a:lnTo>
              <a:lnTo>
                <a:pt x="587822" y="1003067"/>
              </a:lnTo>
              <a:lnTo>
                <a:pt x="1539456" y="18752"/>
              </a:lnTo>
              <a:lnTo>
                <a:pt x="1521327" y="0"/>
              </a:lnTo>
              <a:lnTo>
                <a:pt x="569693" y="9843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0.14348</cdr:y>
    </cdr:from>
    <cdr:to>
      <cdr:x>0.30084</cdr:x>
      <cdr:y>0.35349</cdr:y>
    </cdr:to>
    <cdr:sp macro="" textlink="">
      <cdr:nvSpPr>
        <cdr:cNvPr id="36" name="FracNo 1009 StartRow 403">
          <a:extLst xmlns:a="http://schemas.openxmlformats.org/drawingml/2006/main">
            <a:ext uri="{FF2B5EF4-FFF2-40B4-BE49-F238E27FC236}">
              <a16:creationId xmlns:a16="http://schemas.microsoft.com/office/drawing/2014/main" id="{CBF1321C-656B-42AC-A2B3-324860F59FA1}"/>
            </a:ext>
          </a:extLst>
        </cdr:cNvPr>
        <cdr:cNvSpPr/>
      </cdr:nvSpPr>
      <cdr:spPr>
        <a:xfrm xmlns:a="http://schemas.openxmlformats.org/drawingml/2006/main">
          <a:off x="671676" y="1093310"/>
          <a:ext cx="1529041" cy="1600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9041" h="1600304">
              <a:moveTo>
                <a:pt x="1322302" y="195087"/>
              </a:moveTo>
              <a:lnTo>
                <a:pt x="0" y="1562800"/>
              </a:lnTo>
              <a:lnTo>
                <a:pt x="0" y="1600303"/>
              </a:lnTo>
              <a:lnTo>
                <a:pt x="1338168" y="216180"/>
              </a:lnTo>
              <a:lnTo>
                <a:pt x="1529040" y="18753"/>
              </a:lnTo>
              <a:lnTo>
                <a:pt x="15109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0.4813</cdr:x>
      <cdr:y>0.68528</cdr:y>
    </cdr:from>
    <cdr:to>
      <cdr:x>0.68936</cdr:x>
      <cdr:y>0.89188</cdr:y>
    </cdr:to>
    <cdr:sp macro="" textlink="">
      <cdr:nvSpPr>
        <cdr:cNvPr id="37" name="FracNo 485 StartRow 412">
          <a:extLst xmlns:a="http://schemas.openxmlformats.org/drawingml/2006/main">
            <a:ext uri="{FF2B5EF4-FFF2-40B4-BE49-F238E27FC236}">
              <a16:creationId xmlns:a16="http://schemas.microsoft.com/office/drawing/2014/main" id="{DD1DD8CD-8B49-4010-9DA2-266624A3EAEE}"/>
            </a:ext>
          </a:extLst>
        </cdr:cNvPr>
        <cdr:cNvSpPr/>
      </cdr:nvSpPr>
      <cdr:spPr>
        <a:xfrm xmlns:a="http://schemas.openxmlformats.org/drawingml/2006/main">
          <a:off x="3520839" y="5221862"/>
          <a:ext cx="1521982" cy="1574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1982" h="1574251">
              <a:moveTo>
                <a:pt x="406564" y="1172474"/>
              </a:moveTo>
              <a:lnTo>
                <a:pt x="18129" y="1574250"/>
              </a:lnTo>
              <a:lnTo>
                <a:pt x="0" y="1555497"/>
              </a:lnTo>
              <a:lnTo>
                <a:pt x="388435" y="1153722"/>
              </a:lnTo>
              <a:lnTo>
                <a:pt x="1290193" y="220996"/>
              </a:lnTo>
              <a:lnTo>
                <a:pt x="1503852" y="0"/>
              </a:lnTo>
              <a:lnTo>
                <a:pt x="1521981" y="18752"/>
              </a:lnTo>
              <a:lnTo>
                <a:pt x="1308322" y="2397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0.29755</cdr:y>
    </cdr:from>
    <cdr:to>
      <cdr:x>0.29279</cdr:x>
      <cdr:y>0.49833</cdr:y>
    </cdr:to>
    <cdr:sp macro="" textlink="">
      <cdr:nvSpPr>
        <cdr:cNvPr id="38" name="FracNo 1379 StartRow 423">
          <a:extLst xmlns:a="http://schemas.openxmlformats.org/drawingml/2006/main">
            <a:ext uri="{FF2B5EF4-FFF2-40B4-BE49-F238E27FC236}">
              <a16:creationId xmlns:a16="http://schemas.microsoft.com/office/drawing/2014/main" id="{01518F54-6325-41A4-BEDC-1D7A78150627}"/>
            </a:ext>
          </a:extLst>
        </cdr:cNvPr>
        <cdr:cNvSpPr/>
      </cdr:nvSpPr>
      <cdr:spPr>
        <a:xfrm xmlns:a="http://schemas.openxmlformats.org/drawingml/2006/main">
          <a:off x="662611" y="2267309"/>
          <a:ext cx="1479184" cy="1529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9184" h="1529982">
              <a:moveTo>
                <a:pt x="837067" y="682920"/>
              </a:moveTo>
              <a:lnTo>
                <a:pt x="18130" y="1529981"/>
              </a:lnTo>
              <a:lnTo>
                <a:pt x="0" y="1511230"/>
              </a:lnTo>
              <a:lnTo>
                <a:pt x="818938" y="664168"/>
              </a:lnTo>
              <a:lnTo>
                <a:pt x="958518" y="519794"/>
              </a:lnTo>
              <a:lnTo>
                <a:pt x="1461054" y="0"/>
              </a:lnTo>
              <a:lnTo>
                <a:pt x="1479183" y="18752"/>
              </a:lnTo>
              <a:lnTo>
                <a:pt x="976648" y="5385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0.15578</cdr:x>
      <cdr:y>0.58144</cdr:y>
    </cdr:from>
    <cdr:to>
      <cdr:x>0.356</cdr:x>
      <cdr:y>0.78026</cdr:y>
    </cdr:to>
    <cdr:sp macro="" textlink="">
      <cdr:nvSpPr>
        <cdr:cNvPr id="39" name="FracNo 660 StartRow 434">
          <a:extLst xmlns:a="http://schemas.openxmlformats.org/drawingml/2006/main">
            <a:ext uri="{FF2B5EF4-FFF2-40B4-BE49-F238E27FC236}">
              <a16:creationId xmlns:a16="http://schemas.microsoft.com/office/drawing/2014/main" id="{7A9034AD-DAE8-4DC4-A392-E2D8476C4DAC}"/>
            </a:ext>
          </a:extLst>
        </cdr:cNvPr>
        <cdr:cNvSpPr/>
      </cdr:nvSpPr>
      <cdr:spPr>
        <a:xfrm xmlns:a="http://schemas.openxmlformats.org/drawingml/2006/main">
          <a:off x="1139565" y="4430587"/>
          <a:ext cx="1464669" cy="1514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4669" h="1514968">
              <a:moveTo>
                <a:pt x="521044" y="957278"/>
              </a:moveTo>
              <a:lnTo>
                <a:pt x="0" y="1496215"/>
              </a:lnTo>
              <a:lnTo>
                <a:pt x="18130" y="1514967"/>
              </a:lnTo>
              <a:lnTo>
                <a:pt x="539174" y="976029"/>
              </a:lnTo>
              <a:lnTo>
                <a:pt x="979375" y="520711"/>
              </a:lnTo>
              <a:lnTo>
                <a:pt x="1464668" y="18752"/>
              </a:lnTo>
              <a:lnTo>
                <a:pt x="1446538" y="0"/>
              </a:lnTo>
              <a:lnTo>
                <a:pt x="961246" y="5019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0.74418</cdr:x>
      <cdr:y>0.63688</cdr:y>
    </cdr:from>
    <cdr:to>
      <cdr:x>0.94246</cdr:x>
      <cdr:y>0.83624</cdr:y>
    </cdr:to>
    <cdr:sp macro="" textlink="">
      <cdr:nvSpPr>
        <cdr:cNvPr id="40" name="FracNo 373 StartRow 445">
          <a:extLst xmlns:a="http://schemas.openxmlformats.org/drawingml/2006/main">
            <a:ext uri="{FF2B5EF4-FFF2-40B4-BE49-F238E27FC236}">
              <a16:creationId xmlns:a16="http://schemas.microsoft.com/office/drawing/2014/main" id="{F9465F3B-0FDE-41B8-9BCF-D2FF0B40C8A8}"/>
            </a:ext>
          </a:extLst>
        </cdr:cNvPr>
        <cdr:cNvSpPr/>
      </cdr:nvSpPr>
      <cdr:spPr>
        <a:xfrm xmlns:a="http://schemas.openxmlformats.org/drawingml/2006/main">
          <a:off x="5443793" y="4853036"/>
          <a:ext cx="1450515" cy="1519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0515" h="1519081">
              <a:moveTo>
                <a:pt x="609601" y="869791"/>
              </a:moveTo>
              <a:lnTo>
                <a:pt x="0" y="1500328"/>
              </a:lnTo>
              <a:lnTo>
                <a:pt x="18129" y="1519080"/>
              </a:lnTo>
              <a:lnTo>
                <a:pt x="620383" y="896143"/>
              </a:lnTo>
              <a:lnTo>
                <a:pt x="1383444" y="106877"/>
              </a:lnTo>
              <a:lnTo>
                <a:pt x="1450514" y="37503"/>
              </a:lnTo>
              <a:lnTo>
                <a:pt x="1450514" y="0"/>
              </a:lnTo>
              <a:lnTo>
                <a:pt x="1381973" y="708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0.49173</cdr:y>
    </cdr:from>
    <cdr:to>
      <cdr:x>0.28812</cdr:x>
      <cdr:y>0.68911</cdr:y>
    </cdr:to>
    <cdr:sp macro="" textlink="">
      <cdr:nvSpPr>
        <cdr:cNvPr id="41" name="FracNo 1148 StartRow 456">
          <a:extLst xmlns:a="http://schemas.openxmlformats.org/drawingml/2006/main">
            <a:ext uri="{FF2B5EF4-FFF2-40B4-BE49-F238E27FC236}">
              <a16:creationId xmlns:a16="http://schemas.microsoft.com/office/drawing/2014/main" id="{C674E9AD-33AD-4C0E-AD08-40FE93B921CF}"/>
            </a:ext>
          </a:extLst>
        </cdr:cNvPr>
        <cdr:cNvSpPr/>
      </cdr:nvSpPr>
      <cdr:spPr>
        <a:xfrm xmlns:a="http://schemas.openxmlformats.org/drawingml/2006/main">
          <a:off x="671676" y="3746998"/>
          <a:ext cx="1435988" cy="15040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5988" h="1504055">
              <a:moveTo>
                <a:pt x="270605" y="1186652"/>
              </a:moveTo>
              <a:lnTo>
                <a:pt x="0" y="1466550"/>
              </a:lnTo>
              <a:lnTo>
                <a:pt x="0" y="1504054"/>
              </a:lnTo>
              <a:lnTo>
                <a:pt x="288663" y="1205478"/>
              </a:lnTo>
              <a:lnTo>
                <a:pt x="289802" y="1204300"/>
              </a:lnTo>
              <a:lnTo>
                <a:pt x="1435987" y="18752"/>
              </a:lnTo>
              <a:lnTo>
                <a:pt x="1417858" y="0"/>
              </a:lnTo>
              <a:lnTo>
                <a:pt x="271673" y="11855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0.50349</cdr:x>
      <cdr:y>0.24654</cdr:y>
    </cdr:from>
    <cdr:to>
      <cdr:x>0.69964</cdr:x>
      <cdr:y>0.44131</cdr:y>
    </cdr:to>
    <cdr:sp macro="" textlink="">
      <cdr:nvSpPr>
        <cdr:cNvPr id="42" name="FracNo 437 StartRow 467">
          <a:extLst xmlns:a="http://schemas.openxmlformats.org/drawingml/2006/main">
            <a:ext uri="{FF2B5EF4-FFF2-40B4-BE49-F238E27FC236}">
              <a16:creationId xmlns:a16="http://schemas.microsoft.com/office/drawing/2014/main" id="{324DE294-749D-4903-A210-3ACBF3225177}"/>
            </a:ext>
          </a:extLst>
        </cdr:cNvPr>
        <cdr:cNvSpPr/>
      </cdr:nvSpPr>
      <cdr:spPr>
        <a:xfrm xmlns:a="http://schemas.openxmlformats.org/drawingml/2006/main">
          <a:off x="3683135" y="1878624"/>
          <a:ext cx="1434860" cy="1484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4860" h="1484137">
              <a:moveTo>
                <a:pt x="556468" y="889806"/>
              </a:moveTo>
              <a:lnTo>
                <a:pt x="538415" y="908479"/>
              </a:lnTo>
              <a:lnTo>
                <a:pt x="0" y="1465384"/>
              </a:lnTo>
              <a:lnTo>
                <a:pt x="18129" y="1484136"/>
              </a:lnTo>
              <a:lnTo>
                <a:pt x="556544" y="927231"/>
              </a:lnTo>
              <a:lnTo>
                <a:pt x="574597" y="908558"/>
              </a:lnTo>
              <a:lnTo>
                <a:pt x="1146026" y="317505"/>
              </a:lnTo>
              <a:lnTo>
                <a:pt x="1434859" y="18752"/>
              </a:lnTo>
              <a:lnTo>
                <a:pt x="1416730" y="0"/>
              </a:lnTo>
              <a:lnTo>
                <a:pt x="1127897" y="29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0.71282</cdr:x>
      <cdr:y>0.49714</cdr:y>
    </cdr:from>
    <cdr:to>
      <cdr:x>0.90865</cdr:x>
      <cdr:y>0.69159</cdr:y>
    </cdr:to>
    <cdr:sp macro="" textlink="">
      <cdr:nvSpPr>
        <cdr:cNvPr id="43" name="FracNo 701 StartRow 480">
          <a:extLst xmlns:a="http://schemas.openxmlformats.org/drawingml/2006/main">
            <a:ext uri="{FF2B5EF4-FFF2-40B4-BE49-F238E27FC236}">
              <a16:creationId xmlns:a16="http://schemas.microsoft.com/office/drawing/2014/main" id="{455C426A-C743-429F-9D89-40B1372B5118}"/>
            </a:ext>
          </a:extLst>
        </cdr:cNvPr>
        <cdr:cNvSpPr/>
      </cdr:nvSpPr>
      <cdr:spPr>
        <a:xfrm xmlns:a="http://schemas.openxmlformats.org/drawingml/2006/main">
          <a:off x="5214446" y="3788196"/>
          <a:ext cx="1432546" cy="14817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2546" h="1481743">
              <a:moveTo>
                <a:pt x="487427" y="958824"/>
              </a:moveTo>
              <a:lnTo>
                <a:pt x="308060" y="1144350"/>
              </a:lnTo>
              <a:lnTo>
                <a:pt x="0" y="1462990"/>
              </a:lnTo>
              <a:lnTo>
                <a:pt x="18129" y="1481742"/>
              </a:lnTo>
              <a:lnTo>
                <a:pt x="326190" y="1163102"/>
              </a:lnTo>
              <a:lnTo>
                <a:pt x="505556" y="977576"/>
              </a:lnTo>
              <a:lnTo>
                <a:pt x="1432545" y="18752"/>
              </a:lnTo>
              <a:lnTo>
                <a:pt x="14144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0.63328</cdr:y>
    </cdr:from>
    <cdr:to>
      <cdr:x>0.28635</cdr:x>
      <cdr:y>0.82891</cdr:y>
    </cdr:to>
    <cdr:sp macro="" textlink="">
      <cdr:nvSpPr>
        <cdr:cNvPr id="44" name="FracNo 1344 StartRow 491">
          <a:extLst xmlns:a="http://schemas.openxmlformats.org/drawingml/2006/main">
            <a:ext uri="{FF2B5EF4-FFF2-40B4-BE49-F238E27FC236}">
              <a16:creationId xmlns:a16="http://schemas.microsoft.com/office/drawing/2014/main" id="{D15454D0-AE61-4E3D-8AD3-33298B86F407}"/>
            </a:ext>
          </a:extLst>
        </cdr:cNvPr>
        <cdr:cNvSpPr/>
      </cdr:nvSpPr>
      <cdr:spPr>
        <a:xfrm xmlns:a="http://schemas.openxmlformats.org/drawingml/2006/main">
          <a:off x="671676" y="4825603"/>
          <a:ext cx="1423033" cy="1490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3033" h="1490654">
              <a:moveTo>
                <a:pt x="1359782" y="46669"/>
              </a:moveTo>
              <a:lnTo>
                <a:pt x="1301894" y="106545"/>
              </a:lnTo>
              <a:lnTo>
                <a:pt x="0" y="1453149"/>
              </a:lnTo>
              <a:lnTo>
                <a:pt x="0" y="1490653"/>
              </a:lnTo>
              <a:lnTo>
                <a:pt x="1319254" y="126093"/>
              </a:lnTo>
              <a:lnTo>
                <a:pt x="1377574" y="65770"/>
              </a:lnTo>
              <a:lnTo>
                <a:pt x="1423032" y="18751"/>
              </a:lnTo>
              <a:lnTo>
                <a:pt x="14049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0.24227</cdr:y>
    </cdr:from>
    <cdr:to>
      <cdr:x>0.28517</cdr:x>
      <cdr:y>0.43672</cdr:y>
    </cdr:to>
    <cdr:sp macro="" textlink="">
      <cdr:nvSpPr>
        <cdr:cNvPr id="45" name="FracNo 549 StartRow 502">
          <a:extLst xmlns:a="http://schemas.openxmlformats.org/drawingml/2006/main">
            <a:ext uri="{FF2B5EF4-FFF2-40B4-BE49-F238E27FC236}">
              <a16:creationId xmlns:a16="http://schemas.microsoft.com/office/drawing/2014/main" id="{0DB3D613-EEA4-4451-8B69-9BB737368A27}"/>
            </a:ext>
          </a:extLst>
        </cdr:cNvPr>
        <cdr:cNvSpPr/>
      </cdr:nvSpPr>
      <cdr:spPr>
        <a:xfrm xmlns:a="http://schemas.openxmlformats.org/drawingml/2006/main">
          <a:off x="671676" y="1846085"/>
          <a:ext cx="1414411" cy="1481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4411" h="1481737">
              <a:moveTo>
                <a:pt x="1313466" y="85659"/>
              </a:moveTo>
              <a:lnTo>
                <a:pt x="492173" y="935157"/>
              </a:lnTo>
              <a:lnTo>
                <a:pt x="0" y="1444232"/>
              </a:lnTo>
              <a:lnTo>
                <a:pt x="0" y="1481736"/>
              </a:lnTo>
              <a:lnTo>
                <a:pt x="498969" y="965631"/>
              </a:lnTo>
              <a:lnTo>
                <a:pt x="1330557" y="105485"/>
              </a:lnTo>
              <a:lnTo>
                <a:pt x="1414410" y="18752"/>
              </a:lnTo>
              <a:lnTo>
                <a:pt x="13962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0.52793</cdr:x>
      <cdr:y>0.39152</cdr:y>
    </cdr:from>
    <cdr:to>
      <cdr:x>0.72136</cdr:x>
      <cdr:y>0.58359</cdr:y>
    </cdr:to>
    <cdr:sp macro="" textlink="">
      <cdr:nvSpPr>
        <cdr:cNvPr id="46" name="FracNo 535 StartRow 513">
          <a:extLst xmlns:a="http://schemas.openxmlformats.org/drawingml/2006/main">
            <a:ext uri="{FF2B5EF4-FFF2-40B4-BE49-F238E27FC236}">
              <a16:creationId xmlns:a16="http://schemas.microsoft.com/office/drawing/2014/main" id="{B957AFC1-F1C0-493D-93AA-80AE944AF6B7}"/>
            </a:ext>
          </a:extLst>
        </cdr:cNvPr>
        <cdr:cNvSpPr/>
      </cdr:nvSpPr>
      <cdr:spPr>
        <a:xfrm xmlns:a="http://schemas.openxmlformats.org/drawingml/2006/main">
          <a:off x="3861914" y="2983378"/>
          <a:ext cx="1414996" cy="14635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4996" h="1463589">
              <a:moveTo>
                <a:pt x="66855" y="1413190"/>
              </a:moveTo>
              <a:lnTo>
                <a:pt x="18130" y="1463588"/>
              </a:lnTo>
              <a:lnTo>
                <a:pt x="0" y="1444836"/>
              </a:lnTo>
              <a:lnTo>
                <a:pt x="48725" y="1394438"/>
              </a:lnTo>
              <a:lnTo>
                <a:pt x="949118" y="463124"/>
              </a:lnTo>
              <a:lnTo>
                <a:pt x="1396865" y="0"/>
              </a:lnTo>
              <a:lnTo>
                <a:pt x="1414995" y="18752"/>
              </a:lnTo>
              <a:lnTo>
                <a:pt x="967247" y="4818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0.31421</cdr:x>
      <cdr:y>0.68579</cdr:y>
    </cdr:from>
    <cdr:to>
      <cdr:x>0.50731</cdr:x>
      <cdr:y>0.87753</cdr:y>
    </cdr:to>
    <cdr:sp macro="" textlink="">
      <cdr:nvSpPr>
        <cdr:cNvPr id="47" name="FracNo 1247 StartRow 524">
          <a:extLst xmlns:a="http://schemas.openxmlformats.org/drawingml/2006/main">
            <a:ext uri="{FF2B5EF4-FFF2-40B4-BE49-F238E27FC236}">
              <a16:creationId xmlns:a16="http://schemas.microsoft.com/office/drawing/2014/main" id="{0D9E5550-603E-4246-9DCA-B3E9EDC1B9D7}"/>
            </a:ext>
          </a:extLst>
        </cdr:cNvPr>
        <cdr:cNvSpPr/>
      </cdr:nvSpPr>
      <cdr:spPr>
        <a:xfrm xmlns:a="http://schemas.openxmlformats.org/drawingml/2006/main">
          <a:off x="2298524" y="5225700"/>
          <a:ext cx="1412541" cy="1461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2541" h="1461052">
              <a:moveTo>
                <a:pt x="818117" y="596086"/>
              </a:moveTo>
              <a:lnTo>
                <a:pt x="438298" y="988949"/>
              </a:lnTo>
              <a:lnTo>
                <a:pt x="0" y="1442298"/>
              </a:lnTo>
              <a:lnTo>
                <a:pt x="18129" y="1461051"/>
              </a:lnTo>
              <a:lnTo>
                <a:pt x="456427" y="1007701"/>
              </a:lnTo>
              <a:lnTo>
                <a:pt x="836246" y="614838"/>
              </a:lnTo>
              <a:lnTo>
                <a:pt x="1412540" y="18752"/>
              </a:lnTo>
              <a:lnTo>
                <a:pt x="13944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0.53349</cdr:x>
      <cdr:y>0.08544</cdr:y>
    </cdr:from>
    <cdr:to>
      <cdr:x>0.72577</cdr:x>
      <cdr:y>0.27391</cdr:y>
    </cdr:to>
    <cdr:sp macro="" textlink="">
      <cdr:nvSpPr>
        <cdr:cNvPr id="48" name="FracNo 772 StartRow 535">
          <a:extLst xmlns:a="http://schemas.openxmlformats.org/drawingml/2006/main">
            <a:ext uri="{FF2B5EF4-FFF2-40B4-BE49-F238E27FC236}">
              <a16:creationId xmlns:a16="http://schemas.microsoft.com/office/drawing/2014/main" id="{857FEB0B-BD00-4193-89BC-475E08E9F020}"/>
            </a:ext>
          </a:extLst>
        </cdr:cNvPr>
        <cdr:cNvSpPr/>
      </cdr:nvSpPr>
      <cdr:spPr>
        <a:xfrm xmlns:a="http://schemas.openxmlformats.org/drawingml/2006/main">
          <a:off x="3902569" y="651036"/>
          <a:ext cx="1406616" cy="1436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6616" h="1436169">
              <a:moveTo>
                <a:pt x="7525" y="1409634"/>
              </a:moveTo>
              <a:lnTo>
                <a:pt x="0" y="1417417"/>
              </a:lnTo>
              <a:lnTo>
                <a:pt x="18130" y="1436168"/>
              </a:lnTo>
              <a:lnTo>
                <a:pt x="25753" y="1428283"/>
              </a:lnTo>
              <a:lnTo>
                <a:pt x="932545" y="490350"/>
              </a:lnTo>
              <a:lnTo>
                <a:pt x="1406615" y="0"/>
              </a:lnTo>
              <a:lnTo>
                <a:pt x="1370356" y="0"/>
              </a:lnTo>
              <a:lnTo>
                <a:pt x="902511" y="4839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0.27731</cdr:x>
      <cdr:y>0.15472</cdr:y>
    </cdr:from>
    <cdr:to>
      <cdr:x>0.46775</cdr:x>
      <cdr:y>0.34382</cdr:y>
    </cdr:to>
    <cdr:sp macro="" textlink="">
      <cdr:nvSpPr>
        <cdr:cNvPr id="49" name="FracNo 708 StartRow 546">
          <a:extLst xmlns:a="http://schemas.openxmlformats.org/drawingml/2006/main">
            <a:ext uri="{FF2B5EF4-FFF2-40B4-BE49-F238E27FC236}">
              <a16:creationId xmlns:a16="http://schemas.microsoft.com/office/drawing/2014/main" id="{B501D6B9-DDBE-4BC8-A03C-A83C7C6ACC9B}"/>
            </a:ext>
          </a:extLst>
        </cdr:cNvPr>
        <cdr:cNvSpPr/>
      </cdr:nvSpPr>
      <cdr:spPr>
        <a:xfrm xmlns:a="http://schemas.openxmlformats.org/drawingml/2006/main">
          <a:off x="2028595" y="1178932"/>
          <a:ext cx="1393123" cy="14409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3123" h="1440966">
              <a:moveTo>
                <a:pt x="1276015" y="139880"/>
              </a:moveTo>
              <a:lnTo>
                <a:pt x="726356" y="708416"/>
              </a:lnTo>
              <a:lnTo>
                <a:pt x="18129" y="1440965"/>
              </a:lnTo>
              <a:lnTo>
                <a:pt x="0" y="1422213"/>
              </a:lnTo>
              <a:lnTo>
                <a:pt x="708227" y="689664"/>
              </a:lnTo>
              <a:lnTo>
                <a:pt x="1257886" y="121129"/>
              </a:lnTo>
              <a:lnTo>
                <a:pt x="1374992" y="0"/>
              </a:lnTo>
              <a:lnTo>
                <a:pt x="13931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0.11711</cdr:x>
      <cdr:y>0.15058</cdr:y>
    </cdr:from>
    <cdr:to>
      <cdr:x>0.30719</cdr:x>
      <cdr:y>0.33932</cdr:y>
    </cdr:to>
    <cdr:sp macro="" textlink="">
      <cdr:nvSpPr>
        <cdr:cNvPr id="50" name="FracNo 949 StartRow 557">
          <a:extLst xmlns:a="http://schemas.openxmlformats.org/drawingml/2006/main">
            <a:ext uri="{FF2B5EF4-FFF2-40B4-BE49-F238E27FC236}">
              <a16:creationId xmlns:a16="http://schemas.microsoft.com/office/drawing/2014/main" id="{99ACEC69-5041-401E-8D34-54F970E162A8}"/>
            </a:ext>
          </a:extLst>
        </cdr:cNvPr>
        <cdr:cNvSpPr/>
      </cdr:nvSpPr>
      <cdr:spPr>
        <a:xfrm xmlns:a="http://schemas.openxmlformats.org/drawingml/2006/main">
          <a:off x="856678" y="1147388"/>
          <a:ext cx="1390507" cy="1438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0507" h="1438259">
              <a:moveTo>
                <a:pt x="183101" y="1267621"/>
              </a:moveTo>
              <a:lnTo>
                <a:pt x="18129" y="1438258"/>
              </a:lnTo>
              <a:lnTo>
                <a:pt x="0" y="1419506"/>
              </a:lnTo>
              <a:lnTo>
                <a:pt x="164972" y="1248869"/>
              </a:lnTo>
              <a:lnTo>
                <a:pt x="1372376" y="0"/>
              </a:lnTo>
              <a:lnTo>
                <a:pt x="13905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0.50387</cdr:x>
      <cdr:y>0.49988</cdr:y>
    </cdr:from>
    <cdr:to>
      <cdr:x>0.69261</cdr:x>
      <cdr:y>0.68729</cdr:y>
    </cdr:to>
    <cdr:sp macro="" textlink="">
      <cdr:nvSpPr>
        <cdr:cNvPr id="51" name="FracNo 740 StartRow 566">
          <a:extLst xmlns:a="http://schemas.openxmlformats.org/drawingml/2006/main">
            <a:ext uri="{FF2B5EF4-FFF2-40B4-BE49-F238E27FC236}">
              <a16:creationId xmlns:a16="http://schemas.microsoft.com/office/drawing/2014/main" id="{2CC339BC-2EC0-4665-B3E1-F1B2591E75A7}"/>
            </a:ext>
          </a:extLst>
        </cdr:cNvPr>
        <cdr:cNvSpPr/>
      </cdr:nvSpPr>
      <cdr:spPr>
        <a:xfrm xmlns:a="http://schemas.openxmlformats.org/drawingml/2006/main">
          <a:off x="3685895" y="3809102"/>
          <a:ext cx="1380654" cy="1428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0654" h="1428069">
              <a:moveTo>
                <a:pt x="1290684" y="74308"/>
              </a:moveTo>
              <a:lnTo>
                <a:pt x="1125137" y="245540"/>
              </a:lnTo>
              <a:lnTo>
                <a:pt x="276381" y="1123444"/>
              </a:lnTo>
              <a:lnTo>
                <a:pt x="0" y="1409317"/>
              </a:lnTo>
              <a:lnTo>
                <a:pt x="18129" y="1428068"/>
              </a:lnTo>
              <a:lnTo>
                <a:pt x="294510" y="1142196"/>
              </a:lnTo>
              <a:lnTo>
                <a:pt x="1143266" y="264292"/>
              </a:lnTo>
              <a:lnTo>
                <a:pt x="1308813" y="93060"/>
              </a:lnTo>
              <a:lnTo>
                <a:pt x="1380653" y="18752"/>
              </a:lnTo>
              <a:lnTo>
                <a:pt x="13625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0.2548</cdr:y>
    </cdr:from>
    <cdr:to>
      <cdr:x>0.2791</cdr:x>
      <cdr:y>0.44323</cdr:y>
    </cdr:to>
    <cdr:sp macro="" textlink="">
      <cdr:nvSpPr>
        <cdr:cNvPr id="52" name="FracNo 586 StartRow 579">
          <a:extLst xmlns:a="http://schemas.openxmlformats.org/drawingml/2006/main">
            <a:ext uri="{FF2B5EF4-FFF2-40B4-BE49-F238E27FC236}">
              <a16:creationId xmlns:a16="http://schemas.microsoft.com/office/drawing/2014/main" id="{F48E8397-031F-4B07-882A-CDEA95F7714C}"/>
            </a:ext>
          </a:extLst>
        </cdr:cNvPr>
        <cdr:cNvSpPr/>
      </cdr:nvSpPr>
      <cdr:spPr>
        <a:xfrm xmlns:a="http://schemas.openxmlformats.org/drawingml/2006/main">
          <a:off x="671676" y="1941572"/>
          <a:ext cx="1370023" cy="1435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0023" h="1435825">
              <a:moveTo>
                <a:pt x="423142" y="998150"/>
              </a:moveTo>
              <a:lnTo>
                <a:pt x="0" y="1435824"/>
              </a:lnTo>
              <a:lnTo>
                <a:pt x="0" y="1398320"/>
              </a:lnTo>
              <a:lnTo>
                <a:pt x="409259" y="975006"/>
              </a:lnTo>
              <a:lnTo>
                <a:pt x="534435" y="845531"/>
              </a:lnTo>
              <a:lnTo>
                <a:pt x="1351893" y="0"/>
              </a:lnTo>
              <a:lnTo>
                <a:pt x="1370022" y="18752"/>
              </a:lnTo>
              <a:lnTo>
                <a:pt x="552564" y="8642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0.27828</cdr:x>
      <cdr:y>0.27058</cdr:y>
    </cdr:to>
    <cdr:sp macro="" textlink="">
      <cdr:nvSpPr>
        <cdr:cNvPr id="53" name="FracNo 1238 StartRow 590">
          <a:extLst xmlns:a="http://schemas.openxmlformats.org/drawingml/2006/main">
            <a:ext uri="{FF2B5EF4-FFF2-40B4-BE49-F238E27FC236}">
              <a16:creationId xmlns:a16="http://schemas.microsoft.com/office/drawing/2014/main" id="{6F6042FB-9B1B-4DEE-8BD2-23783AB5B067}"/>
            </a:ext>
          </a:extLst>
        </cdr:cNvPr>
        <cdr:cNvSpPr/>
      </cdr:nvSpPr>
      <cdr:spPr>
        <a:xfrm xmlns:a="http://schemas.openxmlformats.org/drawingml/2006/main">
          <a:off x="671676" y="651036"/>
          <a:ext cx="1363972" cy="14108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972" h="1410814">
              <a:moveTo>
                <a:pt x="712162" y="636691"/>
              </a:moveTo>
              <a:lnTo>
                <a:pt x="0" y="1373309"/>
              </a:lnTo>
              <a:lnTo>
                <a:pt x="0" y="1410813"/>
              </a:lnTo>
              <a:lnTo>
                <a:pt x="731610" y="654078"/>
              </a:lnTo>
              <a:lnTo>
                <a:pt x="1363971" y="0"/>
              </a:lnTo>
              <a:lnTo>
                <a:pt x="13277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0.58168</cdr:x>
      <cdr:y>0.65471</cdr:y>
    </cdr:from>
    <cdr:to>
      <cdr:x>0.76686</cdr:x>
      <cdr:y>0.83858</cdr:y>
    </cdr:to>
    <cdr:sp macro="" textlink="">
      <cdr:nvSpPr>
        <cdr:cNvPr id="54" name="FracNo 1587 StartRow 599">
          <a:extLst xmlns:a="http://schemas.openxmlformats.org/drawingml/2006/main">
            <a:ext uri="{FF2B5EF4-FFF2-40B4-BE49-F238E27FC236}">
              <a16:creationId xmlns:a16="http://schemas.microsoft.com/office/drawing/2014/main" id="{A9E4F788-F43B-4B2F-8CC4-F90854C9B929}"/>
            </a:ext>
          </a:extLst>
        </cdr:cNvPr>
        <cdr:cNvSpPr/>
      </cdr:nvSpPr>
      <cdr:spPr>
        <a:xfrm xmlns:a="http://schemas.openxmlformats.org/drawingml/2006/main">
          <a:off x="4255110" y="4988895"/>
          <a:ext cx="1354588" cy="1401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4588" h="1401107">
              <a:moveTo>
                <a:pt x="556244" y="807009"/>
              </a:moveTo>
              <a:lnTo>
                <a:pt x="555922" y="807341"/>
              </a:lnTo>
              <a:lnTo>
                <a:pt x="0" y="1382354"/>
              </a:lnTo>
              <a:lnTo>
                <a:pt x="18130" y="1401106"/>
              </a:lnTo>
              <a:lnTo>
                <a:pt x="574051" y="826093"/>
              </a:lnTo>
              <a:lnTo>
                <a:pt x="574373" y="825760"/>
              </a:lnTo>
              <a:lnTo>
                <a:pt x="1354587" y="18752"/>
              </a:lnTo>
              <a:lnTo>
                <a:pt x="13364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0.42671</cdr:x>
      <cdr:y>0.29428</cdr:y>
    </cdr:from>
    <cdr:to>
      <cdr:x>0.61108</cdr:x>
      <cdr:y>0.47736</cdr:y>
    </cdr:to>
    <cdr:sp macro="" textlink="">
      <cdr:nvSpPr>
        <cdr:cNvPr id="55" name="FracNo 592 StartRow 610">
          <a:extLst xmlns:a="http://schemas.openxmlformats.org/drawingml/2006/main">
            <a:ext uri="{FF2B5EF4-FFF2-40B4-BE49-F238E27FC236}">
              <a16:creationId xmlns:a16="http://schemas.microsoft.com/office/drawing/2014/main" id="{120EA9DA-B1E4-43B8-A32B-6A2EB416B62E}"/>
            </a:ext>
          </a:extLst>
        </cdr:cNvPr>
        <cdr:cNvSpPr/>
      </cdr:nvSpPr>
      <cdr:spPr>
        <a:xfrm xmlns:a="http://schemas.openxmlformats.org/drawingml/2006/main">
          <a:off x="3121451" y="2242397"/>
          <a:ext cx="1348733" cy="1395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8733" h="1395051">
              <a:moveTo>
                <a:pt x="1237890" y="133401"/>
              </a:moveTo>
              <a:lnTo>
                <a:pt x="822111" y="563458"/>
              </a:lnTo>
              <a:lnTo>
                <a:pt x="18130" y="1395050"/>
              </a:lnTo>
              <a:lnTo>
                <a:pt x="0" y="1376298"/>
              </a:lnTo>
              <a:lnTo>
                <a:pt x="803982" y="544706"/>
              </a:lnTo>
              <a:lnTo>
                <a:pt x="1219761" y="114648"/>
              </a:lnTo>
              <a:lnTo>
                <a:pt x="1330603" y="0"/>
              </a:lnTo>
              <a:lnTo>
                <a:pt x="13487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0.64859</cdr:x>
      <cdr:y>0.3686</cdr:y>
    </cdr:from>
    <cdr:to>
      <cdr:x>0.83183</cdr:x>
      <cdr:y>0.55056</cdr:y>
    </cdr:to>
    <cdr:sp macro="" textlink="">
      <cdr:nvSpPr>
        <cdr:cNvPr id="56" name="FracNo 1028 StartRow 621">
          <a:extLst xmlns:a="http://schemas.openxmlformats.org/drawingml/2006/main">
            <a:ext uri="{FF2B5EF4-FFF2-40B4-BE49-F238E27FC236}">
              <a16:creationId xmlns:a16="http://schemas.microsoft.com/office/drawing/2014/main" id="{047820B4-C4A3-4640-AA92-694D89670636}"/>
            </a:ext>
          </a:extLst>
        </cdr:cNvPr>
        <cdr:cNvSpPr/>
      </cdr:nvSpPr>
      <cdr:spPr>
        <a:xfrm xmlns:a="http://schemas.openxmlformats.org/drawingml/2006/main">
          <a:off x="4744550" y="2808768"/>
          <a:ext cx="1340436" cy="13864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0436" h="1386469">
              <a:moveTo>
                <a:pt x="1295493" y="27734"/>
              </a:moveTo>
              <a:lnTo>
                <a:pt x="66482" y="1298951"/>
              </a:lnTo>
              <a:lnTo>
                <a:pt x="0" y="1367717"/>
              </a:lnTo>
              <a:lnTo>
                <a:pt x="18129" y="1386468"/>
              </a:lnTo>
              <a:lnTo>
                <a:pt x="84611" y="1317703"/>
              </a:lnTo>
              <a:lnTo>
                <a:pt x="1313622" y="46486"/>
              </a:lnTo>
              <a:lnTo>
                <a:pt x="1340435" y="18751"/>
              </a:lnTo>
              <a:lnTo>
                <a:pt x="13223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0.27923</cdr:x>
      <cdr:y>0.75005</cdr:y>
    </cdr:from>
    <cdr:to>
      <cdr:x>0.46304</cdr:x>
      <cdr:y>0.9301</cdr:y>
    </cdr:to>
    <cdr:sp macro="" textlink="">
      <cdr:nvSpPr>
        <cdr:cNvPr id="57" name="FracNo 434 StartRow 632">
          <a:extLst xmlns:a="http://schemas.openxmlformats.org/drawingml/2006/main">
            <a:ext uri="{FF2B5EF4-FFF2-40B4-BE49-F238E27FC236}">
              <a16:creationId xmlns:a16="http://schemas.microsoft.com/office/drawing/2014/main" id="{61B2CB9A-0DED-484C-8F06-6A3C91C635B4}"/>
            </a:ext>
          </a:extLst>
        </cdr:cNvPr>
        <cdr:cNvSpPr/>
      </cdr:nvSpPr>
      <cdr:spPr>
        <a:xfrm xmlns:a="http://schemas.openxmlformats.org/drawingml/2006/main">
          <a:off x="2042624" y="5715348"/>
          <a:ext cx="1344594" cy="13720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4594" h="1372018">
              <a:moveTo>
                <a:pt x="1210858" y="157078"/>
              </a:moveTo>
              <a:lnTo>
                <a:pt x="716141" y="668785"/>
              </a:lnTo>
              <a:lnTo>
                <a:pt x="36258" y="1372017"/>
              </a:lnTo>
              <a:lnTo>
                <a:pt x="0" y="1372017"/>
              </a:lnTo>
              <a:lnTo>
                <a:pt x="690384" y="657924"/>
              </a:lnTo>
              <a:lnTo>
                <a:pt x="1191106" y="140006"/>
              </a:lnTo>
              <a:lnTo>
                <a:pt x="1326464" y="0"/>
              </a:lnTo>
              <a:lnTo>
                <a:pt x="13445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0.28624</cdr:x>
      <cdr:y>0.08544</cdr:y>
    </cdr:from>
    <cdr:to>
      <cdr:x>0.46989</cdr:x>
      <cdr:y>0.26534</cdr:y>
    </cdr:to>
    <cdr:sp macro="" textlink="">
      <cdr:nvSpPr>
        <cdr:cNvPr id="58" name="FracNo 254 StartRow 643">
          <a:extLst xmlns:a="http://schemas.openxmlformats.org/drawingml/2006/main">
            <a:ext uri="{FF2B5EF4-FFF2-40B4-BE49-F238E27FC236}">
              <a16:creationId xmlns:a16="http://schemas.microsoft.com/office/drawing/2014/main" id="{2F4F4D35-0F5C-4C28-A721-6464BA8EB075}"/>
            </a:ext>
          </a:extLst>
        </cdr:cNvPr>
        <cdr:cNvSpPr/>
      </cdr:nvSpPr>
      <cdr:spPr>
        <a:xfrm xmlns:a="http://schemas.openxmlformats.org/drawingml/2006/main">
          <a:off x="2093911" y="651036"/>
          <a:ext cx="1343448" cy="1370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3448" h="1370833">
              <a:moveTo>
                <a:pt x="715968" y="611525"/>
              </a:moveTo>
              <a:lnTo>
                <a:pt x="642911" y="687091"/>
              </a:lnTo>
              <a:lnTo>
                <a:pt x="0" y="1352080"/>
              </a:lnTo>
              <a:lnTo>
                <a:pt x="18130" y="1370832"/>
              </a:lnTo>
              <a:lnTo>
                <a:pt x="661040" y="705843"/>
              </a:lnTo>
              <a:lnTo>
                <a:pt x="736091" y="628215"/>
              </a:lnTo>
              <a:lnTo>
                <a:pt x="1343447" y="0"/>
              </a:lnTo>
              <a:lnTo>
                <a:pt x="13071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0.76236</cdr:x>
      <cdr:y>0.34165</cdr:y>
    </cdr:from>
    <cdr:to>
      <cdr:x>0.94246</cdr:x>
      <cdr:y>0.52295</cdr:y>
    </cdr:to>
    <cdr:sp macro="" textlink="">
      <cdr:nvSpPr>
        <cdr:cNvPr id="59" name="FracNo 627 StartRow 654">
          <a:extLst xmlns:a="http://schemas.openxmlformats.org/drawingml/2006/main">
            <a:ext uri="{FF2B5EF4-FFF2-40B4-BE49-F238E27FC236}">
              <a16:creationId xmlns:a16="http://schemas.microsoft.com/office/drawing/2014/main" id="{6A163FDB-0ECD-42D8-BBB1-62C6F7018B5C}"/>
            </a:ext>
          </a:extLst>
        </cdr:cNvPr>
        <cdr:cNvSpPr/>
      </cdr:nvSpPr>
      <cdr:spPr>
        <a:xfrm xmlns:a="http://schemas.openxmlformats.org/drawingml/2006/main">
          <a:off x="5576805" y="2603403"/>
          <a:ext cx="1317503" cy="1381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7503" h="1381501">
              <a:moveTo>
                <a:pt x="908643" y="460404"/>
              </a:moveTo>
              <a:lnTo>
                <a:pt x="18129" y="1381500"/>
              </a:lnTo>
              <a:lnTo>
                <a:pt x="0" y="1362748"/>
              </a:lnTo>
              <a:lnTo>
                <a:pt x="898946" y="432929"/>
              </a:lnTo>
              <a:lnTo>
                <a:pt x="1145273" y="178144"/>
              </a:lnTo>
              <a:lnTo>
                <a:pt x="1317502" y="0"/>
              </a:lnTo>
              <a:lnTo>
                <a:pt x="1317502" y="37503"/>
              </a:lnTo>
              <a:lnTo>
                <a:pt x="1152658" y="2080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0.46939</cdr:x>
      <cdr:y>0.62103</cdr:y>
    </cdr:from>
    <cdr:to>
      <cdr:x>0.6507</cdr:x>
      <cdr:y>0.80106</cdr:y>
    </cdr:to>
    <cdr:sp macro="" textlink="">
      <cdr:nvSpPr>
        <cdr:cNvPr id="60" name="FracNo 959 StartRow 665">
          <a:extLst xmlns:a="http://schemas.openxmlformats.org/drawingml/2006/main">
            <a:ext uri="{FF2B5EF4-FFF2-40B4-BE49-F238E27FC236}">
              <a16:creationId xmlns:a16="http://schemas.microsoft.com/office/drawing/2014/main" id="{3AD47369-1CF1-4D8E-BAA8-9C766E45852D}"/>
            </a:ext>
          </a:extLst>
        </cdr:cNvPr>
        <cdr:cNvSpPr/>
      </cdr:nvSpPr>
      <cdr:spPr>
        <a:xfrm xmlns:a="http://schemas.openxmlformats.org/drawingml/2006/main">
          <a:off x="3433713" y="4732248"/>
          <a:ext cx="1326313" cy="1371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6313" h="1371862">
              <a:moveTo>
                <a:pt x="1018110" y="300035"/>
              </a:moveTo>
              <a:lnTo>
                <a:pt x="0" y="1353110"/>
              </a:lnTo>
              <a:lnTo>
                <a:pt x="18129" y="1371861"/>
              </a:lnTo>
              <a:lnTo>
                <a:pt x="1036240" y="318787"/>
              </a:lnTo>
              <a:lnTo>
                <a:pt x="1132665" y="219050"/>
              </a:lnTo>
              <a:lnTo>
                <a:pt x="1326312" y="18752"/>
              </a:lnTo>
              <a:lnTo>
                <a:pt x="1308183" y="0"/>
              </a:lnTo>
              <a:lnTo>
                <a:pt x="1114535" y="2002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0.33688</cdr:x>
      <cdr:y>0.65542</cdr:y>
    </cdr:from>
    <cdr:to>
      <cdr:x>0.51773</cdr:x>
      <cdr:y>0.835</cdr:y>
    </cdr:to>
    <cdr:sp macro="" textlink="">
      <cdr:nvSpPr>
        <cdr:cNvPr id="61" name="FracNo 760 StartRow 676">
          <a:extLst xmlns:a="http://schemas.openxmlformats.org/drawingml/2006/main">
            <a:ext uri="{FF2B5EF4-FFF2-40B4-BE49-F238E27FC236}">
              <a16:creationId xmlns:a16="http://schemas.microsoft.com/office/drawing/2014/main" id="{42C7E9ED-5F31-47F7-A03C-E4569BCF3835}"/>
            </a:ext>
          </a:extLst>
        </cdr:cNvPr>
        <cdr:cNvSpPr/>
      </cdr:nvSpPr>
      <cdr:spPr>
        <a:xfrm xmlns:a="http://schemas.openxmlformats.org/drawingml/2006/main">
          <a:off x="2464360" y="4994328"/>
          <a:ext cx="1322922" cy="1368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2922" h="1368354">
              <a:moveTo>
                <a:pt x="803248" y="556272"/>
              </a:moveTo>
              <a:lnTo>
                <a:pt x="290591" y="1086535"/>
              </a:lnTo>
              <a:lnTo>
                <a:pt x="18130" y="1368353"/>
              </a:lnTo>
              <a:lnTo>
                <a:pt x="0" y="1349601"/>
              </a:lnTo>
              <a:lnTo>
                <a:pt x="272462" y="1067783"/>
              </a:lnTo>
              <a:lnTo>
                <a:pt x="785119" y="537520"/>
              </a:lnTo>
              <a:lnTo>
                <a:pt x="1304792" y="0"/>
              </a:lnTo>
              <a:lnTo>
                <a:pt x="13229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0.27194</cdr:x>
      <cdr:y>0.26429</cdr:y>
    </cdr:to>
    <cdr:sp macro="" textlink="">
      <cdr:nvSpPr>
        <cdr:cNvPr id="62" name="FracNo 1275 StartRow 687">
          <a:extLst xmlns:a="http://schemas.openxmlformats.org/drawingml/2006/main">
            <a:ext uri="{FF2B5EF4-FFF2-40B4-BE49-F238E27FC236}">
              <a16:creationId xmlns:a16="http://schemas.microsoft.com/office/drawing/2014/main" id="{A3FDF5CB-AC3D-4269-822A-6566F651225E}"/>
            </a:ext>
          </a:extLst>
        </cdr:cNvPr>
        <cdr:cNvSpPr/>
      </cdr:nvSpPr>
      <cdr:spPr>
        <a:xfrm xmlns:a="http://schemas.openxmlformats.org/drawingml/2006/main">
          <a:off x="671676" y="651036"/>
          <a:ext cx="1317587" cy="13628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7587" h="1362835">
              <a:moveTo>
                <a:pt x="108551" y="1213051"/>
              </a:moveTo>
              <a:lnTo>
                <a:pt x="0" y="1325331"/>
              </a:lnTo>
              <a:lnTo>
                <a:pt x="0" y="1362834"/>
              </a:lnTo>
              <a:lnTo>
                <a:pt x="111623" y="1247378"/>
              </a:lnTo>
              <a:lnTo>
                <a:pt x="1317586" y="0"/>
              </a:lnTo>
              <a:lnTo>
                <a:pt x="12813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0.28321</cdr:x>
      <cdr:y>0.08544</cdr:y>
    </cdr:from>
    <cdr:to>
      <cdr:x>0.46383</cdr:x>
      <cdr:y>0.26233</cdr:y>
    </cdr:to>
    <cdr:sp macro="" textlink="">
      <cdr:nvSpPr>
        <cdr:cNvPr id="63" name="FracNo 868 StartRow 696">
          <a:extLst xmlns:a="http://schemas.openxmlformats.org/drawingml/2006/main">
            <a:ext uri="{FF2B5EF4-FFF2-40B4-BE49-F238E27FC236}">
              <a16:creationId xmlns:a16="http://schemas.microsoft.com/office/drawing/2014/main" id="{3C30EF8B-C265-470D-A0C7-465289A32173}"/>
            </a:ext>
          </a:extLst>
        </cdr:cNvPr>
        <cdr:cNvSpPr/>
      </cdr:nvSpPr>
      <cdr:spPr>
        <a:xfrm xmlns:a="http://schemas.openxmlformats.org/drawingml/2006/main">
          <a:off x="2071739" y="651036"/>
          <a:ext cx="1321276" cy="13478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1276" h="1347899">
              <a:moveTo>
                <a:pt x="274704" y="1045009"/>
              </a:moveTo>
              <a:lnTo>
                <a:pt x="0" y="1329146"/>
              </a:lnTo>
              <a:lnTo>
                <a:pt x="18130" y="1347898"/>
              </a:lnTo>
              <a:lnTo>
                <a:pt x="295709" y="1060786"/>
              </a:lnTo>
              <a:lnTo>
                <a:pt x="686676" y="656393"/>
              </a:lnTo>
              <a:lnTo>
                <a:pt x="1321275" y="0"/>
              </a:lnTo>
              <a:lnTo>
                <a:pt x="1285017" y="0"/>
              </a:lnTo>
              <a:lnTo>
                <a:pt x="661619" y="6448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0.54121</cdr:x>
      <cdr:y>0.56559</cdr:y>
    </cdr:from>
    <cdr:to>
      <cdr:x>0.71881</cdr:x>
      <cdr:y>0.74193</cdr:y>
    </cdr:to>
    <cdr:sp macro="" textlink="">
      <cdr:nvSpPr>
        <cdr:cNvPr id="64" name="FracNo 517 StartRow 707">
          <a:extLst xmlns:a="http://schemas.openxmlformats.org/drawingml/2006/main">
            <a:ext uri="{FF2B5EF4-FFF2-40B4-BE49-F238E27FC236}">
              <a16:creationId xmlns:a16="http://schemas.microsoft.com/office/drawing/2014/main" id="{13B25034-1E99-4ADD-947E-977BC6B7E394}"/>
            </a:ext>
          </a:extLst>
        </cdr:cNvPr>
        <cdr:cNvSpPr/>
      </cdr:nvSpPr>
      <cdr:spPr>
        <a:xfrm xmlns:a="http://schemas.openxmlformats.org/drawingml/2006/main">
          <a:off x="3959065" y="4309769"/>
          <a:ext cx="1299139" cy="1343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9139" h="1343754">
              <a:moveTo>
                <a:pt x="416604" y="894090"/>
              </a:moveTo>
              <a:lnTo>
                <a:pt x="0" y="1325001"/>
              </a:lnTo>
              <a:lnTo>
                <a:pt x="18129" y="1343753"/>
              </a:lnTo>
              <a:lnTo>
                <a:pt x="434733" y="912842"/>
              </a:lnTo>
              <a:lnTo>
                <a:pt x="697038" y="641529"/>
              </a:lnTo>
              <a:lnTo>
                <a:pt x="870096" y="462527"/>
              </a:lnTo>
              <a:lnTo>
                <a:pt x="1299138" y="18752"/>
              </a:lnTo>
              <a:lnTo>
                <a:pt x="1281008" y="0"/>
              </a:lnTo>
              <a:lnTo>
                <a:pt x="851967" y="443775"/>
              </a:lnTo>
              <a:lnTo>
                <a:pt x="678908" y="6227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0.48399</cdr:x>
      <cdr:y>0.7182</cdr:y>
    </cdr:from>
    <cdr:to>
      <cdr:x>0.66158</cdr:x>
      <cdr:y>0.89454</cdr:y>
    </cdr:to>
    <cdr:sp macro="" textlink="">
      <cdr:nvSpPr>
        <cdr:cNvPr id="65" name="FracNo 735 StartRow 720">
          <a:extLst xmlns:a="http://schemas.openxmlformats.org/drawingml/2006/main">
            <a:ext uri="{FF2B5EF4-FFF2-40B4-BE49-F238E27FC236}">
              <a16:creationId xmlns:a16="http://schemas.microsoft.com/office/drawing/2014/main" id="{9C1C9AF3-0E5A-4C97-AC33-B1C413D4C27B}"/>
            </a:ext>
          </a:extLst>
        </cdr:cNvPr>
        <cdr:cNvSpPr/>
      </cdr:nvSpPr>
      <cdr:spPr>
        <a:xfrm xmlns:a="http://schemas.openxmlformats.org/drawingml/2006/main">
          <a:off x="3540464" y="5472666"/>
          <a:ext cx="1299131" cy="1343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9131" h="1343745">
              <a:moveTo>
                <a:pt x="1143474" y="179753"/>
              </a:moveTo>
              <a:lnTo>
                <a:pt x="18129" y="1343744"/>
              </a:lnTo>
              <a:lnTo>
                <a:pt x="0" y="1324993"/>
              </a:lnTo>
              <a:lnTo>
                <a:pt x="1125344" y="161002"/>
              </a:lnTo>
              <a:lnTo>
                <a:pt x="1270568" y="10791"/>
              </a:lnTo>
              <a:lnTo>
                <a:pt x="1281001" y="0"/>
              </a:lnTo>
              <a:lnTo>
                <a:pt x="1299130" y="18752"/>
              </a:lnTo>
              <a:lnTo>
                <a:pt x="1288697" y="295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0.5311</cdr:x>
      <cdr:y>0.08544</cdr:y>
    </cdr:from>
    <cdr:to>
      <cdr:x>0.70978</cdr:x>
      <cdr:y>0.26041</cdr:y>
    </cdr:to>
    <cdr:sp macro="" textlink="">
      <cdr:nvSpPr>
        <cdr:cNvPr id="66" name="FracNo 529 StartRow 731">
          <a:extLst xmlns:a="http://schemas.openxmlformats.org/drawingml/2006/main">
            <a:ext uri="{FF2B5EF4-FFF2-40B4-BE49-F238E27FC236}">
              <a16:creationId xmlns:a16="http://schemas.microsoft.com/office/drawing/2014/main" id="{A154FC62-E26D-4F5A-9B7D-1AA27E056892}"/>
            </a:ext>
          </a:extLst>
        </cdr:cNvPr>
        <cdr:cNvSpPr/>
      </cdr:nvSpPr>
      <cdr:spPr>
        <a:xfrm xmlns:a="http://schemas.openxmlformats.org/drawingml/2006/main">
          <a:off x="3885099" y="651036"/>
          <a:ext cx="1307114" cy="1333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7114" h="1333251">
              <a:moveTo>
                <a:pt x="854740" y="467909"/>
              </a:moveTo>
              <a:lnTo>
                <a:pt x="18129" y="1333250"/>
              </a:lnTo>
              <a:lnTo>
                <a:pt x="0" y="1314498"/>
              </a:lnTo>
              <a:lnTo>
                <a:pt x="833268" y="452615"/>
              </a:lnTo>
              <a:lnTo>
                <a:pt x="924080" y="358684"/>
              </a:lnTo>
              <a:lnTo>
                <a:pt x="1270855" y="0"/>
              </a:lnTo>
              <a:lnTo>
                <a:pt x="1307113" y="0"/>
              </a:lnTo>
              <a:lnTo>
                <a:pt x="945916" y="3736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0.71591</cdr:x>
      <cdr:y>0.29796</cdr:y>
    </cdr:from>
    <cdr:to>
      <cdr:x>0.89178</cdr:x>
      <cdr:y>0.47259</cdr:y>
    </cdr:to>
    <cdr:sp macro="" textlink="">
      <cdr:nvSpPr>
        <cdr:cNvPr id="67" name="FracNo 361 StartRow 742">
          <a:extLst xmlns:a="http://schemas.openxmlformats.org/drawingml/2006/main">
            <a:ext uri="{FF2B5EF4-FFF2-40B4-BE49-F238E27FC236}">
              <a16:creationId xmlns:a16="http://schemas.microsoft.com/office/drawing/2014/main" id="{A6729B8D-4876-48A0-BE22-882F05611C3B}"/>
            </a:ext>
          </a:extLst>
        </cdr:cNvPr>
        <cdr:cNvSpPr/>
      </cdr:nvSpPr>
      <cdr:spPr>
        <a:xfrm xmlns:a="http://schemas.openxmlformats.org/drawingml/2006/main">
          <a:off x="5237025" y="2270451"/>
          <a:ext cx="1286509" cy="1330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6509" h="1330691">
              <a:moveTo>
                <a:pt x="22673" y="1288487"/>
              </a:moveTo>
              <a:lnTo>
                <a:pt x="0" y="1311938"/>
              </a:lnTo>
              <a:lnTo>
                <a:pt x="18129" y="1330690"/>
              </a:lnTo>
              <a:lnTo>
                <a:pt x="40802" y="1307238"/>
              </a:lnTo>
              <a:lnTo>
                <a:pt x="787011" y="535404"/>
              </a:lnTo>
              <a:lnTo>
                <a:pt x="1286508" y="18752"/>
              </a:lnTo>
              <a:lnTo>
                <a:pt x="1268379" y="0"/>
              </a:lnTo>
              <a:lnTo>
                <a:pt x="768881" y="5166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0.663</cdr:x>
      <cdr:y>0.08544</cdr:y>
    </cdr:from>
    <cdr:to>
      <cdr:x>0.83882</cdr:x>
      <cdr:y>0.25756</cdr:y>
    </cdr:to>
    <cdr:sp macro="" textlink="">
      <cdr:nvSpPr>
        <cdr:cNvPr id="68" name="FracNo 776 StartRow 753">
          <a:extLst xmlns:a="http://schemas.openxmlformats.org/drawingml/2006/main">
            <a:ext uri="{FF2B5EF4-FFF2-40B4-BE49-F238E27FC236}">
              <a16:creationId xmlns:a16="http://schemas.microsoft.com/office/drawing/2014/main" id="{F37C3F67-0B79-4776-844E-0A614B338E3A}"/>
            </a:ext>
          </a:extLst>
        </cdr:cNvPr>
        <cdr:cNvSpPr/>
      </cdr:nvSpPr>
      <cdr:spPr>
        <a:xfrm xmlns:a="http://schemas.openxmlformats.org/drawingml/2006/main">
          <a:off x="4849998" y="651036"/>
          <a:ext cx="1286161" cy="1311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6161" h="1311579">
              <a:moveTo>
                <a:pt x="486208" y="827425"/>
              </a:moveTo>
              <a:lnTo>
                <a:pt x="18129" y="1311578"/>
              </a:lnTo>
              <a:lnTo>
                <a:pt x="0" y="1292826"/>
              </a:lnTo>
              <a:lnTo>
                <a:pt x="461386" y="815595"/>
              </a:lnTo>
              <a:lnTo>
                <a:pt x="1249902" y="0"/>
              </a:lnTo>
              <a:lnTo>
                <a:pt x="12861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0.26623</cdr:x>
      <cdr:y>0.25862</cdr:y>
    </cdr:to>
    <cdr:sp macro="" textlink="">
      <cdr:nvSpPr>
        <cdr:cNvPr id="69" name="FracNo 892 StartRow 762">
          <a:extLst xmlns:a="http://schemas.openxmlformats.org/drawingml/2006/main">
            <a:ext uri="{FF2B5EF4-FFF2-40B4-BE49-F238E27FC236}">
              <a16:creationId xmlns:a16="http://schemas.microsoft.com/office/drawing/2014/main" id="{F9AB4AF4-8353-4165-ACC4-43CEC7917130}"/>
            </a:ext>
          </a:extLst>
        </cdr:cNvPr>
        <cdr:cNvSpPr/>
      </cdr:nvSpPr>
      <cdr:spPr>
        <a:xfrm xmlns:a="http://schemas.openxmlformats.org/drawingml/2006/main">
          <a:off x="671676" y="651036"/>
          <a:ext cx="1275814" cy="13196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5814" h="1319628">
              <a:moveTo>
                <a:pt x="807535" y="484360"/>
              </a:moveTo>
              <a:lnTo>
                <a:pt x="0" y="1319627"/>
              </a:lnTo>
              <a:lnTo>
                <a:pt x="0" y="1282124"/>
              </a:lnTo>
              <a:lnTo>
                <a:pt x="784585" y="470594"/>
              </a:lnTo>
              <a:lnTo>
                <a:pt x="1239555" y="0"/>
              </a:lnTo>
              <a:lnTo>
                <a:pt x="12758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0.52895</cdr:x>
      <cdr:y>0.08544</cdr:y>
    </cdr:from>
    <cdr:to>
      <cdr:x>0.70268</cdr:x>
      <cdr:y>0.25548</cdr:y>
    </cdr:to>
    <cdr:sp macro="" textlink="">
      <cdr:nvSpPr>
        <cdr:cNvPr id="70" name="FracNo 863 StartRow 771">
          <a:extLst xmlns:a="http://schemas.openxmlformats.org/drawingml/2006/main">
            <a:ext uri="{FF2B5EF4-FFF2-40B4-BE49-F238E27FC236}">
              <a16:creationId xmlns:a16="http://schemas.microsoft.com/office/drawing/2014/main" id="{6461CAB1-5F45-47EA-8218-981993DFE672}"/>
            </a:ext>
          </a:extLst>
        </cdr:cNvPr>
        <cdr:cNvSpPr/>
      </cdr:nvSpPr>
      <cdr:spPr>
        <a:xfrm xmlns:a="http://schemas.openxmlformats.org/drawingml/2006/main">
          <a:off x="3869343" y="651036"/>
          <a:ext cx="1270868" cy="1295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868" h="1295759">
              <a:moveTo>
                <a:pt x="823875" y="424838"/>
              </a:moveTo>
              <a:lnTo>
                <a:pt x="0" y="1277006"/>
              </a:lnTo>
              <a:lnTo>
                <a:pt x="18130" y="1295758"/>
              </a:lnTo>
              <a:lnTo>
                <a:pt x="846408" y="439036"/>
              </a:lnTo>
              <a:lnTo>
                <a:pt x="962328" y="319134"/>
              </a:lnTo>
              <a:lnTo>
                <a:pt x="1270867" y="0"/>
              </a:lnTo>
              <a:lnTo>
                <a:pt x="1234608" y="0"/>
              </a:lnTo>
              <a:lnTo>
                <a:pt x="939180" y="3055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0.61965</cdr:x>
      <cdr:y>0.50495</cdr:y>
    </cdr:from>
    <cdr:to>
      <cdr:x>0.79155</cdr:x>
      <cdr:y>0.67565</cdr:y>
    </cdr:to>
    <cdr:sp macro="" textlink="">
      <cdr:nvSpPr>
        <cdr:cNvPr id="71" name="FracNo 1019 StartRow 782">
          <a:extLst xmlns:a="http://schemas.openxmlformats.org/drawingml/2006/main">
            <a:ext uri="{FF2B5EF4-FFF2-40B4-BE49-F238E27FC236}">
              <a16:creationId xmlns:a16="http://schemas.microsoft.com/office/drawing/2014/main" id="{9BE2E1AE-0E77-45BD-A54B-BFA351C96E7C}"/>
            </a:ext>
          </a:extLst>
        </cdr:cNvPr>
        <cdr:cNvSpPr/>
      </cdr:nvSpPr>
      <cdr:spPr>
        <a:xfrm xmlns:a="http://schemas.openxmlformats.org/drawingml/2006/main">
          <a:off x="4532857" y="3847757"/>
          <a:ext cx="1257515" cy="13007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7515" h="1300700">
              <a:moveTo>
                <a:pt x="181791" y="1093914"/>
              </a:moveTo>
              <a:lnTo>
                <a:pt x="0" y="1281948"/>
              </a:lnTo>
              <a:lnTo>
                <a:pt x="18129" y="1300699"/>
              </a:lnTo>
              <a:lnTo>
                <a:pt x="199920" y="1112666"/>
              </a:lnTo>
              <a:lnTo>
                <a:pt x="208742" y="1103541"/>
              </a:lnTo>
              <a:lnTo>
                <a:pt x="296304" y="1012971"/>
              </a:lnTo>
              <a:lnTo>
                <a:pt x="1257514" y="18752"/>
              </a:lnTo>
              <a:lnTo>
                <a:pt x="1239385" y="0"/>
              </a:lnTo>
              <a:lnTo>
                <a:pt x="278175" y="994220"/>
              </a:lnTo>
              <a:lnTo>
                <a:pt x="190612" y="10847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0.41704</cdr:y>
    </cdr:from>
    <cdr:to>
      <cdr:x>0.26184</cdr:x>
      <cdr:y>0.58832</cdr:y>
    </cdr:to>
    <cdr:sp macro="" textlink="">
      <cdr:nvSpPr>
        <cdr:cNvPr id="72" name="FracNo 132 StartRow 795">
          <a:extLst xmlns:a="http://schemas.openxmlformats.org/drawingml/2006/main">
            <a:ext uri="{FF2B5EF4-FFF2-40B4-BE49-F238E27FC236}">
              <a16:creationId xmlns:a16="http://schemas.microsoft.com/office/drawing/2014/main" id="{D2839CF5-802F-4405-A88B-1C697FBFD8E3}"/>
            </a:ext>
          </a:extLst>
        </cdr:cNvPr>
        <cdr:cNvSpPr/>
      </cdr:nvSpPr>
      <cdr:spPr>
        <a:xfrm xmlns:a="http://schemas.openxmlformats.org/drawingml/2006/main">
          <a:off x="671676" y="3177835"/>
          <a:ext cx="1243721" cy="1305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721" h="1305185">
              <a:moveTo>
                <a:pt x="941742" y="331101"/>
              </a:moveTo>
              <a:lnTo>
                <a:pt x="0" y="1305184"/>
              </a:lnTo>
              <a:lnTo>
                <a:pt x="0" y="1267680"/>
              </a:lnTo>
              <a:lnTo>
                <a:pt x="928014" y="307796"/>
              </a:lnTo>
              <a:lnTo>
                <a:pt x="1225591" y="0"/>
              </a:lnTo>
              <a:lnTo>
                <a:pt x="12437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0.71716</cdr:x>
      <cdr:y>0.22226</cdr:y>
    </cdr:from>
    <cdr:to>
      <cdr:x>0.88837</cdr:x>
      <cdr:y>0.39227</cdr:y>
    </cdr:to>
    <cdr:sp macro="" textlink="">
      <cdr:nvSpPr>
        <cdr:cNvPr id="73" name="FracNo 698 StartRow 804">
          <a:extLst xmlns:a="http://schemas.openxmlformats.org/drawingml/2006/main">
            <a:ext uri="{FF2B5EF4-FFF2-40B4-BE49-F238E27FC236}">
              <a16:creationId xmlns:a16="http://schemas.microsoft.com/office/drawing/2014/main" id="{C5313993-BC78-4FD1-A294-111642ED36C1}"/>
            </a:ext>
          </a:extLst>
        </cdr:cNvPr>
        <cdr:cNvSpPr/>
      </cdr:nvSpPr>
      <cdr:spPr>
        <a:xfrm xmlns:a="http://schemas.openxmlformats.org/drawingml/2006/main">
          <a:off x="5246154" y="1693621"/>
          <a:ext cx="1252439" cy="1295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2439" h="1295451">
              <a:moveTo>
                <a:pt x="432574" y="866773"/>
              </a:moveTo>
              <a:lnTo>
                <a:pt x="195262" y="1112234"/>
              </a:lnTo>
              <a:lnTo>
                <a:pt x="18129" y="1295450"/>
              </a:lnTo>
              <a:lnTo>
                <a:pt x="0" y="1276698"/>
              </a:lnTo>
              <a:lnTo>
                <a:pt x="177133" y="1093482"/>
              </a:lnTo>
              <a:lnTo>
                <a:pt x="414445" y="848021"/>
              </a:lnTo>
              <a:lnTo>
                <a:pt x="1234309" y="0"/>
              </a:lnTo>
              <a:lnTo>
                <a:pt x="12524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0.33193</cdr:x>
      <cdr:y>0.60146</cdr:y>
    </cdr:from>
    <cdr:to>
      <cdr:x>0.50141</cdr:x>
      <cdr:y>0.76975</cdr:y>
    </cdr:to>
    <cdr:sp macro="" textlink="">
      <cdr:nvSpPr>
        <cdr:cNvPr id="74" name="FracNo 340 StartRow 815">
          <a:extLst xmlns:a="http://schemas.openxmlformats.org/drawingml/2006/main">
            <a:ext uri="{FF2B5EF4-FFF2-40B4-BE49-F238E27FC236}">
              <a16:creationId xmlns:a16="http://schemas.microsoft.com/office/drawing/2014/main" id="{44E44960-741B-454E-BCED-ACE6E290BF38}"/>
            </a:ext>
          </a:extLst>
        </cdr:cNvPr>
        <cdr:cNvSpPr/>
      </cdr:nvSpPr>
      <cdr:spPr>
        <a:xfrm xmlns:a="http://schemas.openxmlformats.org/drawingml/2006/main">
          <a:off x="2428124" y="4583105"/>
          <a:ext cx="1239780" cy="12823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9780" h="1282356">
              <a:moveTo>
                <a:pt x="860786" y="410760"/>
              </a:moveTo>
              <a:lnTo>
                <a:pt x="326827" y="963056"/>
              </a:lnTo>
              <a:lnTo>
                <a:pt x="18129" y="1282355"/>
              </a:lnTo>
              <a:lnTo>
                <a:pt x="0" y="1263603"/>
              </a:lnTo>
              <a:lnTo>
                <a:pt x="308698" y="944304"/>
              </a:lnTo>
              <a:lnTo>
                <a:pt x="842656" y="392008"/>
              </a:lnTo>
              <a:lnTo>
                <a:pt x="883810" y="349441"/>
              </a:lnTo>
              <a:lnTo>
                <a:pt x="1221649" y="0"/>
              </a:lnTo>
              <a:lnTo>
                <a:pt x="1239779" y="18752"/>
              </a:lnTo>
              <a:lnTo>
                <a:pt x="901939" y="3681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0.34513</cdr:x>
      <cdr:y>0.46575</cdr:y>
    </cdr:from>
    <cdr:to>
      <cdr:x>0.51414</cdr:x>
      <cdr:y>0.63358</cdr:y>
    </cdr:to>
    <cdr:sp macro="" textlink="">
      <cdr:nvSpPr>
        <cdr:cNvPr id="75" name="FracNo 697 StartRow 828">
          <a:extLst xmlns:a="http://schemas.openxmlformats.org/drawingml/2006/main">
            <a:ext uri="{FF2B5EF4-FFF2-40B4-BE49-F238E27FC236}">
              <a16:creationId xmlns:a16="http://schemas.microsoft.com/office/drawing/2014/main" id="{5F8E61BA-3161-48E2-8807-902D21CEAE07}"/>
            </a:ext>
          </a:extLst>
        </cdr:cNvPr>
        <cdr:cNvSpPr/>
      </cdr:nvSpPr>
      <cdr:spPr>
        <a:xfrm xmlns:a="http://schemas.openxmlformats.org/drawingml/2006/main">
          <a:off x="2524677" y="3549032"/>
          <a:ext cx="1236380" cy="1278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6380" h="1278840">
              <a:moveTo>
                <a:pt x="932267" y="333308"/>
              </a:moveTo>
              <a:lnTo>
                <a:pt x="230274" y="1059409"/>
              </a:lnTo>
              <a:lnTo>
                <a:pt x="18129" y="1278839"/>
              </a:lnTo>
              <a:lnTo>
                <a:pt x="0" y="1260087"/>
              </a:lnTo>
              <a:lnTo>
                <a:pt x="212145" y="1040656"/>
              </a:lnTo>
              <a:lnTo>
                <a:pt x="914138" y="314556"/>
              </a:lnTo>
              <a:lnTo>
                <a:pt x="1218250" y="0"/>
              </a:lnTo>
              <a:lnTo>
                <a:pt x="12363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0.72882</cdr:y>
    </cdr:from>
    <cdr:to>
      <cdr:x>0.25875</cdr:x>
      <cdr:y>0.89704</cdr:y>
    </cdr:to>
    <cdr:sp macro="" textlink="">
      <cdr:nvSpPr>
        <cdr:cNvPr id="76" name="FracNo 17 StartRow 839">
          <a:extLst xmlns:a="http://schemas.openxmlformats.org/drawingml/2006/main">
            <a:ext uri="{FF2B5EF4-FFF2-40B4-BE49-F238E27FC236}">
              <a16:creationId xmlns:a16="http://schemas.microsoft.com/office/drawing/2014/main" id="{8A340B40-8F29-4502-8EBA-A8B39602AD66}"/>
            </a:ext>
          </a:extLst>
        </cdr:cNvPr>
        <cdr:cNvSpPr/>
      </cdr:nvSpPr>
      <cdr:spPr>
        <a:xfrm xmlns:a="http://schemas.openxmlformats.org/drawingml/2006/main">
          <a:off x="671676" y="5553618"/>
          <a:ext cx="1221112" cy="1281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1112" h="1281800">
              <a:moveTo>
                <a:pt x="702941" y="554717"/>
              </a:moveTo>
              <a:lnTo>
                <a:pt x="0" y="1281799"/>
              </a:lnTo>
              <a:lnTo>
                <a:pt x="0" y="1244295"/>
              </a:lnTo>
              <a:lnTo>
                <a:pt x="692505" y="528008"/>
              </a:lnTo>
              <a:lnTo>
                <a:pt x="1202982" y="0"/>
              </a:lnTo>
              <a:lnTo>
                <a:pt x="12211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0.45493</cdr:x>
      <cdr:y>0.27384</cdr:y>
    </cdr:from>
    <cdr:to>
      <cdr:x>0.62304</cdr:x>
      <cdr:y>0.44077</cdr:y>
    </cdr:to>
    <cdr:sp macro="" textlink="">
      <cdr:nvSpPr>
        <cdr:cNvPr id="77" name="FracNo 911 StartRow 848">
          <a:extLst xmlns:a="http://schemas.openxmlformats.org/drawingml/2006/main">
            <a:ext uri="{FF2B5EF4-FFF2-40B4-BE49-F238E27FC236}">
              <a16:creationId xmlns:a16="http://schemas.microsoft.com/office/drawing/2014/main" id="{FC2CCE80-0118-4F8E-9309-26F0FE5DAD88}"/>
            </a:ext>
          </a:extLst>
        </cdr:cNvPr>
        <cdr:cNvSpPr/>
      </cdr:nvSpPr>
      <cdr:spPr>
        <a:xfrm xmlns:a="http://schemas.openxmlformats.org/drawingml/2006/main">
          <a:off x="3327898" y="2086670"/>
          <a:ext cx="1229793" cy="12720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9793" h="1272026">
              <a:moveTo>
                <a:pt x="930929" y="327878"/>
              </a:moveTo>
              <a:lnTo>
                <a:pt x="552614" y="719185"/>
              </a:lnTo>
              <a:lnTo>
                <a:pt x="18129" y="1272025"/>
              </a:lnTo>
              <a:lnTo>
                <a:pt x="0" y="1253273"/>
              </a:lnTo>
              <a:lnTo>
                <a:pt x="534484" y="700433"/>
              </a:lnTo>
              <a:lnTo>
                <a:pt x="912800" y="309125"/>
              </a:lnTo>
              <a:lnTo>
                <a:pt x="1211662" y="0"/>
              </a:lnTo>
              <a:lnTo>
                <a:pt x="122979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0.45196</cdr:x>
      <cdr:y>0.2709</cdr:y>
    </cdr:from>
    <cdr:to>
      <cdr:x>0.62008</cdr:x>
      <cdr:y>0.43783</cdr:y>
    </cdr:to>
    <cdr:sp macro="" textlink="">
      <cdr:nvSpPr>
        <cdr:cNvPr id="78" name="FracNo 745 StartRow 859">
          <a:extLst xmlns:a="http://schemas.openxmlformats.org/drawingml/2006/main">
            <a:ext uri="{FF2B5EF4-FFF2-40B4-BE49-F238E27FC236}">
              <a16:creationId xmlns:a16="http://schemas.microsoft.com/office/drawing/2014/main" id="{FDB1546C-8BA5-4075-8A70-7E8F8EC52B6A}"/>
            </a:ext>
          </a:extLst>
        </cdr:cNvPr>
        <cdr:cNvSpPr/>
      </cdr:nvSpPr>
      <cdr:spPr>
        <a:xfrm xmlns:a="http://schemas.openxmlformats.org/drawingml/2006/main">
          <a:off x="3306211" y="2064238"/>
          <a:ext cx="1229793" cy="12720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9793" h="1272027">
              <a:moveTo>
                <a:pt x="830645" y="394103"/>
              </a:moveTo>
              <a:lnTo>
                <a:pt x="512799" y="722865"/>
              </a:lnTo>
              <a:lnTo>
                <a:pt x="0" y="1253274"/>
              </a:lnTo>
              <a:lnTo>
                <a:pt x="18129" y="1272026"/>
              </a:lnTo>
              <a:lnTo>
                <a:pt x="530928" y="741617"/>
              </a:lnTo>
              <a:lnTo>
                <a:pt x="848775" y="412855"/>
              </a:lnTo>
              <a:lnTo>
                <a:pt x="1229792" y="18752"/>
              </a:lnTo>
              <a:lnTo>
                <a:pt x="12116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0.74794</cdr:x>
      <cdr:y>0.15988</cdr:y>
    </cdr:from>
    <cdr:to>
      <cdr:x>0.91602</cdr:x>
      <cdr:y>0.32678</cdr:y>
    </cdr:to>
    <cdr:sp macro="" textlink="">
      <cdr:nvSpPr>
        <cdr:cNvPr id="79" name="FracNo 1174 StartRow 870">
          <a:extLst xmlns:a="http://schemas.openxmlformats.org/drawingml/2006/main">
            <a:ext uri="{FF2B5EF4-FFF2-40B4-BE49-F238E27FC236}">
              <a16:creationId xmlns:a16="http://schemas.microsoft.com/office/drawing/2014/main" id="{CC9D060E-4E55-4EFB-9DF4-0C2CAC4F162B}"/>
            </a:ext>
          </a:extLst>
        </cdr:cNvPr>
        <cdr:cNvSpPr/>
      </cdr:nvSpPr>
      <cdr:spPr>
        <a:xfrm xmlns:a="http://schemas.openxmlformats.org/drawingml/2006/main">
          <a:off x="5471300" y="1218283"/>
          <a:ext cx="1229549" cy="1271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9549" h="1271773">
              <a:moveTo>
                <a:pt x="940189" y="280543"/>
              </a:moveTo>
              <a:lnTo>
                <a:pt x="0" y="1253021"/>
              </a:lnTo>
              <a:lnTo>
                <a:pt x="18129" y="1271772"/>
              </a:lnTo>
              <a:lnTo>
                <a:pt x="958318" y="299296"/>
              </a:lnTo>
              <a:lnTo>
                <a:pt x="1229548" y="18752"/>
              </a:lnTo>
              <a:lnTo>
                <a:pt x="12114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0.70031</cdr:x>
      <cdr:y>0.08544</cdr:y>
    </cdr:from>
    <cdr:to>
      <cdr:x>0.86962</cdr:x>
      <cdr:y>0.2511</cdr:y>
    </cdr:to>
    <cdr:sp macro="" textlink="">
      <cdr:nvSpPr>
        <cdr:cNvPr id="80" name="FracNo 385 StartRow 879">
          <a:extLst xmlns:a="http://schemas.openxmlformats.org/drawingml/2006/main">
            <a:ext uri="{FF2B5EF4-FFF2-40B4-BE49-F238E27FC236}">
              <a16:creationId xmlns:a16="http://schemas.microsoft.com/office/drawing/2014/main" id="{BE59DD63-5858-4BA2-BE28-135CA5703D78}"/>
            </a:ext>
          </a:extLst>
        </cdr:cNvPr>
        <cdr:cNvSpPr/>
      </cdr:nvSpPr>
      <cdr:spPr>
        <a:xfrm xmlns:a="http://schemas.openxmlformats.org/drawingml/2006/main">
          <a:off x="5122897" y="651036"/>
          <a:ext cx="1238581" cy="12623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581" h="1262365">
              <a:moveTo>
                <a:pt x="616617" y="643322"/>
              </a:moveTo>
              <a:lnTo>
                <a:pt x="18129" y="1262364"/>
              </a:lnTo>
              <a:lnTo>
                <a:pt x="0" y="1243612"/>
              </a:lnTo>
              <a:lnTo>
                <a:pt x="589598" y="633766"/>
              </a:lnTo>
              <a:lnTo>
                <a:pt x="1202322" y="0"/>
              </a:lnTo>
              <a:lnTo>
                <a:pt x="12385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0.43362</cdr:x>
      <cdr:y>0.75804</cdr:y>
    </cdr:from>
    <cdr:to>
      <cdr:x>0.60159</cdr:x>
      <cdr:y>0.92483</cdr:y>
    </cdr:to>
    <cdr:sp macro="" textlink="">
      <cdr:nvSpPr>
        <cdr:cNvPr id="81" name="FracNo 403 StartRow 888">
          <a:extLst xmlns:a="http://schemas.openxmlformats.org/drawingml/2006/main">
            <a:ext uri="{FF2B5EF4-FFF2-40B4-BE49-F238E27FC236}">
              <a16:creationId xmlns:a16="http://schemas.microsoft.com/office/drawing/2014/main" id="{6E858893-046B-4225-9C87-DC5C229BEBB8}"/>
            </a:ext>
          </a:extLst>
        </cdr:cNvPr>
        <cdr:cNvSpPr/>
      </cdr:nvSpPr>
      <cdr:spPr>
        <a:xfrm xmlns:a="http://schemas.openxmlformats.org/drawingml/2006/main">
          <a:off x="3171991" y="5776257"/>
          <a:ext cx="1228746" cy="1270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746" h="1270943">
              <a:moveTo>
                <a:pt x="206841" y="1038246"/>
              </a:moveTo>
              <a:lnTo>
                <a:pt x="0" y="1252190"/>
              </a:lnTo>
              <a:lnTo>
                <a:pt x="18130" y="1270942"/>
              </a:lnTo>
              <a:lnTo>
                <a:pt x="224970" y="1056998"/>
              </a:lnTo>
              <a:lnTo>
                <a:pt x="1228745" y="18752"/>
              </a:lnTo>
              <a:lnTo>
                <a:pt x="12106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0.48063</cdr:x>
      <cdr:y>0.38213</cdr:y>
    </cdr:from>
    <cdr:to>
      <cdr:x>0.6485</cdr:x>
      <cdr:y>0.54881</cdr:y>
    </cdr:to>
    <cdr:sp macro="" textlink="">
      <cdr:nvSpPr>
        <cdr:cNvPr id="82" name="FracNo 770 StartRow 897">
          <a:extLst xmlns:a="http://schemas.openxmlformats.org/drawingml/2006/main">
            <a:ext uri="{FF2B5EF4-FFF2-40B4-BE49-F238E27FC236}">
              <a16:creationId xmlns:a16="http://schemas.microsoft.com/office/drawing/2014/main" id="{FABC06AC-8A3C-4F13-A587-7721A0405EFE}"/>
            </a:ext>
          </a:extLst>
        </cdr:cNvPr>
        <cdr:cNvSpPr/>
      </cdr:nvSpPr>
      <cdr:spPr>
        <a:xfrm xmlns:a="http://schemas.openxmlformats.org/drawingml/2006/main">
          <a:off x="3515930" y="2911795"/>
          <a:ext cx="1227988" cy="1270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7988" h="1270158">
              <a:moveTo>
                <a:pt x="599202" y="631626"/>
              </a:moveTo>
              <a:lnTo>
                <a:pt x="0" y="1251406"/>
              </a:lnTo>
              <a:lnTo>
                <a:pt x="18129" y="1270157"/>
              </a:lnTo>
              <a:lnTo>
                <a:pt x="617331" y="650378"/>
              </a:lnTo>
              <a:lnTo>
                <a:pt x="1227987" y="18752"/>
              </a:lnTo>
              <a:lnTo>
                <a:pt x="12098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0.14284</cdr:x>
      <cdr:y>0.12817</cdr:y>
    </cdr:from>
    <cdr:to>
      <cdr:x>0.31026</cdr:x>
      <cdr:y>0.29442</cdr:y>
    </cdr:to>
    <cdr:sp macro="" textlink="">
      <cdr:nvSpPr>
        <cdr:cNvPr id="83" name="FracNo 1318 StartRow 906">
          <a:extLst xmlns:a="http://schemas.openxmlformats.org/drawingml/2006/main">
            <a:ext uri="{FF2B5EF4-FFF2-40B4-BE49-F238E27FC236}">
              <a16:creationId xmlns:a16="http://schemas.microsoft.com/office/drawing/2014/main" id="{FB3D35B6-B686-4B28-B3FB-7DFEC7DA8B52}"/>
            </a:ext>
          </a:extLst>
        </cdr:cNvPr>
        <cdr:cNvSpPr/>
      </cdr:nvSpPr>
      <cdr:spPr>
        <a:xfrm xmlns:a="http://schemas.openxmlformats.org/drawingml/2006/main">
          <a:off x="1044922" y="976689"/>
          <a:ext cx="1224702" cy="1266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4702" h="1266760">
              <a:moveTo>
                <a:pt x="342994" y="893234"/>
              </a:moveTo>
              <a:lnTo>
                <a:pt x="0" y="1248007"/>
              </a:lnTo>
              <a:lnTo>
                <a:pt x="18129" y="1266759"/>
              </a:lnTo>
              <a:lnTo>
                <a:pt x="361124" y="911986"/>
              </a:lnTo>
              <a:lnTo>
                <a:pt x="1224701" y="18751"/>
              </a:lnTo>
              <a:lnTo>
                <a:pt x="1206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0.69434</cdr:x>
      <cdr:y>0.49471</cdr:y>
    </cdr:from>
    <cdr:to>
      <cdr:x>0.86144</cdr:x>
      <cdr:y>0.66064</cdr:y>
    </cdr:to>
    <cdr:sp macro="" textlink="">
      <cdr:nvSpPr>
        <cdr:cNvPr id="84" name="FracNo 1472 StartRow 915">
          <a:extLst xmlns:a="http://schemas.openxmlformats.org/drawingml/2006/main">
            <a:ext uri="{FF2B5EF4-FFF2-40B4-BE49-F238E27FC236}">
              <a16:creationId xmlns:a16="http://schemas.microsoft.com/office/drawing/2014/main" id="{7D1AAF63-F54C-4AC4-9BC3-9A84D0634BA3}"/>
            </a:ext>
          </a:extLst>
        </cdr:cNvPr>
        <cdr:cNvSpPr/>
      </cdr:nvSpPr>
      <cdr:spPr>
        <a:xfrm xmlns:a="http://schemas.openxmlformats.org/drawingml/2006/main">
          <a:off x="5079206" y="3769670"/>
          <a:ext cx="1222426" cy="1264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2426" h="1264407">
              <a:moveTo>
                <a:pt x="102294" y="1177351"/>
              </a:moveTo>
              <a:lnTo>
                <a:pt x="98159" y="1181628"/>
              </a:lnTo>
              <a:lnTo>
                <a:pt x="18130" y="1264406"/>
              </a:lnTo>
              <a:lnTo>
                <a:pt x="0" y="1245654"/>
              </a:lnTo>
              <a:lnTo>
                <a:pt x="80030" y="1162876"/>
              </a:lnTo>
              <a:lnTo>
                <a:pt x="84165" y="1158599"/>
              </a:lnTo>
              <a:lnTo>
                <a:pt x="1204296" y="0"/>
              </a:lnTo>
              <a:lnTo>
                <a:pt x="12224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0.16596</cdr:x>
      <cdr:y>0.76629</cdr:y>
    </cdr:from>
    <cdr:to>
      <cdr:x>0.33341</cdr:x>
      <cdr:y>0.9301</cdr:y>
    </cdr:to>
    <cdr:sp macro="" textlink="">
      <cdr:nvSpPr>
        <cdr:cNvPr id="85" name="FracNo 766 StartRow 926">
          <a:extLst xmlns:a="http://schemas.openxmlformats.org/drawingml/2006/main">
            <a:ext uri="{FF2B5EF4-FFF2-40B4-BE49-F238E27FC236}">
              <a16:creationId xmlns:a16="http://schemas.microsoft.com/office/drawing/2014/main" id="{9A11DCD2-DC0A-45BE-88D3-4002D298BD10}"/>
            </a:ext>
          </a:extLst>
        </cdr:cNvPr>
        <cdr:cNvSpPr/>
      </cdr:nvSpPr>
      <cdr:spPr>
        <a:xfrm xmlns:a="http://schemas.openxmlformats.org/drawingml/2006/main">
          <a:off x="1214010" y="5839132"/>
          <a:ext cx="1224919" cy="1248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4919" h="1248234">
              <a:moveTo>
                <a:pt x="503188" y="765267"/>
              </a:moveTo>
              <a:lnTo>
                <a:pt x="36258" y="1248233"/>
              </a:lnTo>
              <a:lnTo>
                <a:pt x="0" y="1248233"/>
              </a:lnTo>
              <a:lnTo>
                <a:pt x="474051" y="757901"/>
              </a:lnTo>
              <a:lnTo>
                <a:pt x="1206789" y="0"/>
              </a:lnTo>
              <a:lnTo>
                <a:pt x="12249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0.23078</cdr:x>
      <cdr:y>0.47172</cdr:y>
    </cdr:from>
    <cdr:to>
      <cdr:x>0.39533</cdr:x>
      <cdr:y>0.63511</cdr:y>
    </cdr:to>
    <cdr:sp macro="" textlink="">
      <cdr:nvSpPr>
        <cdr:cNvPr id="86" name="FracNo 1364 StartRow 935">
          <a:extLst xmlns:a="http://schemas.openxmlformats.org/drawingml/2006/main">
            <a:ext uri="{FF2B5EF4-FFF2-40B4-BE49-F238E27FC236}">
              <a16:creationId xmlns:a16="http://schemas.microsoft.com/office/drawing/2014/main" id="{9E00E758-D723-418C-86DC-454586433129}"/>
            </a:ext>
          </a:extLst>
        </cdr:cNvPr>
        <cdr:cNvSpPr/>
      </cdr:nvSpPr>
      <cdr:spPr>
        <a:xfrm xmlns:a="http://schemas.openxmlformats.org/drawingml/2006/main">
          <a:off x="1688168" y="3594477"/>
          <a:ext cx="1203721" cy="1245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3721" h="1245060">
              <a:moveTo>
                <a:pt x="592798" y="613151"/>
              </a:moveTo>
              <a:lnTo>
                <a:pt x="0" y="1226307"/>
              </a:lnTo>
              <a:lnTo>
                <a:pt x="18129" y="1245059"/>
              </a:lnTo>
              <a:lnTo>
                <a:pt x="610927" y="631903"/>
              </a:lnTo>
              <a:lnTo>
                <a:pt x="1066783" y="160392"/>
              </a:lnTo>
              <a:lnTo>
                <a:pt x="1203720" y="18753"/>
              </a:lnTo>
              <a:lnTo>
                <a:pt x="1185590" y="0"/>
              </a:lnTo>
              <a:lnTo>
                <a:pt x="1048654" y="1416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0.4643</cdr:x>
      <cdr:y>0.35787</cdr:y>
    </cdr:from>
    <cdr:to>
      <cdr:x>0.62874</cdr:x>
      <cdr:y>0.52115</cdr:y>
    </cdr:to>
    <cdr:sp macro="" textlink="">
      <cdr:nvSpPr>
        <cdr:cNvPr id="87" name="FracNo 424 StartRow 946">
          <a:extLst xmlns:a="http://schemas.openxmlformats.org/drawingml/2006/main">
            <a:ext uri="{FF2B5EF4-FFF2-40B4-BE49-F238E27FC236}">
              <a16:creationId xmlns:a16="http://schemas.microsoft.com/office/drawing/2014/main" id="{F0FE2530-A32A-40A5-A37C-E1FA8478DC6B}"/>
            </a:ext>
          </a:extLst>
        </cdr:cNvPr>
        <cdr:cNvSpPr/>
      </cdr:nvSpPr>
      <cdr:spPr>
        <a:xfrm xmlns:a="http://schemas.openxmlformats.org/drawingml/2006/main">
          <a:off x="3396457" y="2727005"/>
          <a:ext cx="1202867" cy="1244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2867" h="1244176">
              <a:moveTo>
                <a:pt x="626309" y="615109"/>
              </a:moveTo>
              <a:lnTo>
                <a:pt x="18129" y="1244175"/>
              </a:lnTo>
              <a:lnTo>
                <a:pt x="0" y="1225424"/>
              </a:lnTo>
              <a:lnTo>
                <a:pt x="608180" y="596357"/>
              </a:lnTo>
              <a:lnTo>
                <a:pt x="1126634" y="60098"/>
              </a:lnTo>
              <a:lnTo>
                <a:pt x="1184737" y="0"/>
              </a:lnTo>
              <a:lnTo>
                <a:pt x="1202866" y="18752"/>
              </a:lnTo>
              <a:lnTo>
                <a:pt x="1144763" y="788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0.45143</cdr:x>
      <cdr:y>0.14203</cdr:y>
    </cdr:from>
    <cdr:to>
      <cdr:x>0.61568</cdr:x>
      <cdr:y>0.30513</cdr:y>
    </cdr:to>
    <cdr:sp macro="" textlink="">
      <cdr:nvSpPr>
        <cdr:cNvPr id="88" name="FracNo 1070 StartRow 957">
          <a:extLst xmlns:a="http://schemas.openxmlformats.org/drawingml/2006/main">
            <a:ext uri="{FF2B5EF4-FFF2-40B4-BE49-F238E27FC236}">
              <a16:creationId xmlns:a16="http://schemas.microsoft.com/office/drawing/2014/main" id="{F26BEB11-9A3C-4D6B-971D-A19A04B24D10}"/>
            </a:ext>
          </a:extLst>
        </cdr:cNvPr>
        <cdr:cNvSpPr/>
      </cdr:nvSpPr>
      <cdr:spPr>
        <a:xfrm xmlns:a="http://schemas.openxmlformats.org/drawingml/2006/main">
          <a:off x="3302320" y="1082275"/>
          <a:ext cx="1201531" cy="1242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531" h="1242795">
              <a:moveTo>
                <a:pt x="1136840" y="85664"/>
              </a:moveTo>
              <a:lnTo>
                <a:pt x="18129" y="1242794"/>
              </a:lnTo>
              <a:lnTo>
                <a:pt x="0" y="1224042"/>
              </a:lnTo>
              <a:lnTo>
                <a:pt x="1118711" y="66912"/>
              </a:lnTo>
              <a:lnTo>
                <a:pt x="1183401" y="0"/>
              </a:lnTo>
              <a:lnTo>
                <a:pt x="12015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0.41496</cdr:x>
      <cdr:y>0.34602</cdr:y>
    </cdr:from>
    <cdr:to>
      <cdr:x>0.57879</cdr:x>
      <cdr:y>0.5087</cdr:y>
    </cdr:to>
    <cdr:sp macro="" textlink="">
      <cdr:nvSpPr>
        <cdr:cNvPr id="89" name="FracNo 459 StartRow 966">
          <a:extLst xmlns:a="http://schemas.openxmlformats.org/drawingml/2006/main">
            <a:ext uri="{FF2B5EF4-FFF2-40B4-BE49-F238E27FC236}">
              <a16:creationId xmlns:a16="http://schemas.microsoft.com/office/drawing/2014/main" id="{D1E27A95-CAEF-47E9-8E2D-40E1E13E5905}"/>
            </a:ext>
          </a:extLst>
        </cdr:cNvPr>
        <cdr:cNvSpPr/>
      </cdr:nvSpPr>
      <cdr:spPr>
        <a:xfrm xmlns:a="http://schemas.openxmlformats.org/drawingml/2006/main">
          <a:off x="3035489" y="2636656"/>
          <a:ext cx="1198481" cy="1239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8481" h="1239639">
              <a:moveTo>
                <a:pt x="678437" y="556654"/>
              </a:moveTo>
              <a:lnTo>
                <a:pt x="18130" y="1239638"/>
              </a:lnTo>
              <a:lnTo>
                <a:pt x="0" y="1220886"/>
              </a:lnTo>
              <a:lnTo>
                <a:pt x="660308" y="537902"/>
              </a:lnTo>
              <a:lnTo>
                <a:pt x="1034899" y="150447"/>
              </a:lnTo>
              <a:lnTo>
                <a:pt x="1180351" y="0"/>
              </a:lnTo>
              <a:lnTo>
                <a:pt x="1198480" y="18752"/>
              </a:lnTo>
              <a:lnTo>
                <a:pt x="1053028" y="1691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0.69441</cdr:x>
      <cdr:y>0.71014</cdr:y>
    </cdr:from>
    <cdr:to>
      <cdr:x>0.85812</cdr:x>
      <cdr:y>0.87271</cdr:y>
    </cdr:to>
    <cdr:sp macro="" textlink="">
      <cdr:nvSpPr>
        <cdr:cNvPr id="90" name="FracNo 1108 StartRow 977">
          <a:extLst xmlns:a="http://schemas.openxmlformats.org/drawingml/2006/main">
            <a:ext uri="{FF2B5EF4-FFF2-40B4-BE49-F238E27FC236}">
              <a16:creationId xmlns:a16="http://schemas.microsoft.com/office/drawing/2014/main" id="{CADFCAC0-2649-4B6D-ABBA-9EC5347D4054}"/>
            </a:ext>
          </a:extLst>
        </cdr:cNvPr>
        <cdr:cNvSpPr/>
      </cdr:nvSpPr>
      <cdr:spPr>
        <a:xfrm xmlns:a="http://schemas.openxmlformats.org/drawingml/2006/main">
          <a:off x="5079721" y="5411288"/>
          <a:ext cx="1197598" cy="1238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7598" h="1238726">
              <a:moveTo>
                <a:pt x="815435" y="414039"/>
              </a:moveTo>
              <a:lnTo>
                <a:pt x="18129" y="1238725"/>
              </a:lnTo>
              <a:lnTo>
                <a:pt x="0" y="1219974"/>
              </a:lnTo>
              <a:lnTo>
                <a:pt x="797306" y="395287"/>
              </a:lnTo>
              <a:lnTo>
                <a:pt x="1179468" y="0"/>
              </a:lnTo>
              <a:lnTo>
                <a:pt x="11975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0.49141</cdr:x>
      <cdr:y>0.62396</cdr:y>
    </cdr:from>
    <cdr:to>
      <cdr:x>0.65365</cdr:x>
      <cdr:y>0.78506</cdr:y>
    </cdr:to>
    <cdr:sp macro="" textlink="">
      <cdr:nvSpPr>
        <cdr:cNvPr id="91" name="FracNo 1328 StartRow 986">
          <a:extLst xmlns:a="http://schemas.openxmlformats.org/drawingml/2006/main">
            <a:ext uri="{FF2B5EF4-FFF2-40B4-BE49-F238E27FC236}">
              <a16:creationId xmlns:a16="http://schemas.microsoft.com/office/drawing/2014/main" id="{03B8F959-9FFF-4183-8A90-D8DE5AEE8754}"/>
            </a:ext>
          </a:extLst>
        </cdr:cNvPr>
        <cdr:cNvSpPr/>
      </cdr:nvSpPr>
      <cdr:spPr>
        <a:xfrm xmlns:a="http://schemas.openxmlformats.org/drawingml/2006/main">
          <a:off x="3594734" y="4754546"/>
          <a:ext cx="1186850" cy="12276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6850" h="1227608">
              <a:moveTo>
                <a:pt x="445526" y="748029"/>
              </a:moveTo>
              <a:lnTo>
                <a:pt x="0" y="1208856"/>
              </a:lnTo>
              <a:lnTo>
                <a:pt x="18129" y="1227607"/>
              </a:lnTo>
              <a:lnTo>
                <a:pt x="463656" y="766781"/>
              </a:lnTo>
              <a:lnTo>
                <a:pt x="1014759" y="196752"/>
              </a:lnTo>
              <a:lnTo>
                <a:pt x="1186849" y="18752"/>
              </a:lnTo>
              <a:lnTo>
                <a:pt x="1168719" y="0"/>
              </a:lnTo>
              <a:lnTo>
                <a:pt x="996629" y="1780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0.4201</cdr:x>
      <cdr:y>0.67621</cdr:y>
    </cdr:from>
    <cdr:to>
      <cdr:x>0.58198</cdr:x>
      <cdr:y>0.83695</cdr:y>
    </cdr:to>
    <cdr:sp macro="" textlink="">
      <cdr:nvSpPr>
        <cdr:cNvPr id="92" name="FracNo 468 StartRow 997">
          <a:extLst xmlns:a="http://schemas.openxmlformats.org/drawingml/2006/main">
            <a:ext uri="{FF2B5EF4-FFF2-40B4-BE49-F238E27FC236}">
              <a16:creationId xmlns:a16="http://schemas.microsoft.com/office/drawing/2014/main" id="{831129E0-33DB-45FC-80CC-B89346C94B51}"/>
            </a:ext>
          </a:extLst>
        </cdr:cNvPr>
        <cdr:cNvSpPr/>
      </cdr:nvSpPr>
      <cdr:spPr>
        <a:xfrm xmlns:a="http://schemas.openxmlformats.org/drawingml/2006/main">
          <a:off x="3073148" y="5152723"/>
          <a:ext cx="1184156" cy="1224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4156" h="1224823">
              <a:moveTo>
                <a:pt x="325913" y="868964"/>
              </a:moveTo>
              <a:lnTo>
                <a:pt x="0" y="1206070"/>
              </a:lnTo>
              <a:lnTo>
                <a:pt x="18129" y="1224822"/>
              </a:lnTo>
              <a:lnTo>
                <a:pt x="344042" y="887716"/>
              </a:lnTo>
              <a:lnTo>
                <a:pt x="1184155" y="18752"/>
              </a:lnTo>
              <a:lnTo>
                <a:pt x="11660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0.78282</cdr:x>
      <cdr:y>0.26735</cdr:y>
    </cdr:from>
    <cdr:to>
      <cdr:x>0.94246</cdr:x>
      <cdr:y>0.42833</cdr:y>
    </cdr:to>
    <cdr:sp macro="" textlink="">
      <cdr:nvSpPr>
        <cdr:cNvPr id="93" name="FracNo 695 StartRow 1006">
          <a:extLst xmlns:a="http://schemas.openxmlformats.org/drawingml/2006/main">
            <a:ext uri="{FF2B5EF4-FFF2-40B4-BE49-F238E27FC236}">
              <a16:creationId xmlns:a16="http://schemas.microsoft.com/office/drawing/2014/main" id="{8FFB1707-13EF-4F39-B790-6A888615FCAB}"/>
            </a:ext>
          </a:extLst>
        </cdr:cNvPr>
        <cdr:cNvSpPr/>
      </cdr:nvSpPr>
      <cdr:spPr>
        <a:xfrm xmlns:a="http://schemas.openxmlformats.org/drawingml/2006/main">
          <a:off x="5726497" y="2037208"/>
          <a:ext cx="1167811" cy="1226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7811" h="1226668">
              <a:moveTo>
                <a:pt x="662170" y="523005"/>
              </a:moveTo>
              <a:lnTo>
                <a:pt x="442813" y="749895"/>
              </a:lnTo>
              <a:lnTo>
                <a:pt x="0" y="1207915"/>
              </a:lnTo>
              <a:lnTo>
                <a:pt x="18129" y="1226667"/>
              </a:lnTo>
              <a:lnTo>
                <a:pt x="460942" y="768647"/>
              </a:lnTo>
              <a:lnTo>
                <a:pt x="674814" y="547430"/>
              </a:lnTo>
              <a:lnTo>
                <a:pt x="1167810" y="37504"/>
              </a:lnTo>
              <a:lnTo>
                <a:pt x="11678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0.58883</cdr:x>
      <cdr:y>0.08544</cdr:y>
    </cdr:from>
    <cdr:to>
      <cdr:x>0.75063</cdr:x>
      <cdr:y>0.24364</cdr:y>
    </cdr:to>
    <cdr:sp macro="" textlink="">
      <cdr:nvSpPr>
        <cdr:cNvPr id="94" name="FracNo 937 StartRow 1017">
          <a:extLst xmlns:a="http://schemas.openxmlformats.org/drawingml/2006/main">
            <a:ext uri="{FF2B5EF4-FFF2-40B4-BE49-F238E27FC236}">
              <a16:creationId xmlns:a16="http://schemas.microsoft.com/office/drawing/2014/main" id="{B04025B2-A0F7-488B-BA72-D8FB4588E6F6}"/>
            </a:ext>
          </a:extLst>
        </cdr:cNvPr>
        <cdr:cNvSpPr/>
      </cdr:nvSpPr>
      <cdr:spPr>
        <a:xfrm xmlns:a="http://schemas.openxmlformats.org/drawingml/2006/main">
          <a:off x="4307390" y="651036"/>
          <a:ext cx="1183601" cy="1205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3601" h="1205497">
              <a:moveTo>
                <a:pt x="912778" y="242619"/>
              </a:moveTo>
              <a:lnTo>
                <a:pt x="503642" y="665806"/>
              </a:lnTo>
              <a:lnTo>
                <a:pt x="0" y="1186744"/>
              </a:lnTo>
              <a:lnTo>
                <a:pt x="18129" y="1205496"/>
              </a:lnTo>
              <a:lnTo>
                <a:pt x="521771" y="684557"/>
              </a:lnTo>
              <a:lnTo>
                <a:pt x="942430" y="249452"/>
              </a:lnTo>
              <a:lnTo>
                <a:pt x="1183600" y="0"/>
              </a:lnTo>
              <a:lnTo>
                <a:pt x="11473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0.36881</cdr:y>
    </cdr:from>
    <cdr:to>
      <cdr:x>0.25087</cdr:x>
      <cdr:y>0.5292</cdr:y>
    </cdr:to>
    <cdr:sp macro="" textlink="">
      <cdr:nvSpPr>
        <cdr:cNvPr id="95" name="FracNo 829 StartRow 1028">
          <a:extLst xmlns:a="http://schemas.openxmlformats.org/drawingml/2006/main">
            <a:ext uri="{FF2B5EF4-FFF2-40B4-BE49-F238E27FC236}">
              <a16:creationId xmlns:a16="http://schemas.microsoft.com/office/drawing/2014/main" id="{D57A053F-AA83-4663-96E6-B30A2488E0BB}"/>
            </a:ext>
          </a:extLst>
        </cdr:cNvPr>
        <cdr:cNvSpPr/>
      </cdr:nvSpPr>
      <cdr:spPr>
        <a:xfrm xmlns:a="http://schemas.openxmlformats.org/drawingml/2006/main">
          <a:off x="671676" y="2810339"/>
          <a:ext cx="1163467" cy="1222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3467" h="1222174">
              <a:moveTo>
                <a:pt x="176660" y="1039447"/>
              </a:moveTo>
              <a:lnTo>
                <a:pt x="0" y="1222173"/>
              </a:lnTo>
              <a:lnTo>
                <a:pt x="0" y="1184669"/>
              </a:lnTo>
              <a:lnTo>
                <a:pt x="173907" y="1004791"/>
              </a:lnTo>
              <a:lnTo>
                <a:pt x="1145337" y="0"/>
              </a:lnTo>
              <a:lnTo>
                <a:pt x="116346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0.25043</cdr:x>
      <cdr:y>0.77294</cdr:y>
    </cdr:from>
    <cdr:to>
      <cdr:x>0.41118</cdr:x>
      <cdr:y>0.9301</cdr:y>
    </cdr:to>
    <cdr:sp macro="" textlink="">
      <cdr:nvSpPr>
        <cdr:cNvPr id="96" name="FracNo 19 StartRow 1037">
          <a:extLst xmlns:a="http://schemas.openxmlformats.org/drawingml/2006/main">
            <a:ext uri="{FF2B5EF4-FFF2-40B4-BE49-F238E27FC236}">
              <a16:creationId xmlns:a16="http://schemas.microsoft.com/office/drawing/2014/main" id="{281E6FCF-A9EA-4E13-A2BC-87FAE785FE07}"/>
            </a:ext>
          </a:extLst>
        </cdr:cNvPr>
        <cdr:cNvSpPr/>
      </cdr:nvSpPr>
      <cdr:spPr>
        <a:xfrm xmlns:a="http://schemas.openxmlformats.org/drawingml/2006/main">
          <a:off x="1831909" y="5889800"/>
          <a:ext cx="1175934" cy="1197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5934" h="1197566">
              <a:moveTo>
                <a:pt x="174539" y="1017033"/>
              </a:moveTo>
              <a:lnTo>
                <a:pt x="0" y="1197565"/>
              </a:lnTo>
              <a:lnTo>
                <a:pt x="36258" y="1197565"/>
              </a:lnTo>
              <a:lnTo>
                <a:pt x="207300" y="1020650"/>
              </a:lnTo>
              <a:lnTo>
                <a:pt x="923042" y="280327"/>
              </a:lnTo>
              <a:lnTo>
                <a:pt x="1175933" y="18752"/>
              </a:lnTo>
              <a:lnTo>
                <a:pt x="1157804" y="0"/>
              </a:lnTo>
              <a:lnTo>
                <a:pt x="904913" y="2615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0.4663</cdr:x>
      <cdr:y>0.77296</cdr:y>
    </cdr:from>
    <cdr:to>
      <cdr:x>0.62704</cdr:x>
      <cdr:y>0.9301</cdr:y>
    </cdr:to>
    <cdr:sp macro="" textlink="">
      <cdr:nvSpPr>
        <cdr:cNvPr id="97" name="FracNo 333 StartRow 1048">
          <a:extLst xmlns:a="http://schemas.openxmlformats.org/drawingml/2006/main">
            <a:ext uri="{FF2B5EF4-FFF2-40B4-BE49-F238E27FC236}">
              <a16:creationId xmlns:a16="http://schemas.microsoft.com/office/drawing/2014/main" id="{50EAEBA1-4DF5-4F30-A1B6-1AF6704F6896}"/>
            </a:ext>
          </a:extLst>
        </cdr:cNvPr>
        <cdr:cNvSpPr/>
      </cdr:nvSpPr>
      <cdr:spPr>
        <a:xfrm xmlns:a="http://schemas.openxmlformats.org/drawingml/2006/main">
          <a:off x="3411087" y="5889919"/>
          <a:ext cx="1175819" cy="1197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5819" h="1197447">
              <a:moveTo>
                <a:pt x="893764" y="272988"/>
              </a:moveTo>
              <a:lnTo>
                <a:pt x="0" y="1197446"/>
              </a:lnTo>
              <a:lnTo>
                <a:pt x="36258" y="1197446"/>
              </a:lnTo>
              <a:lnTo>
                <a:pt x="916026" y="287465"/>
              </a:lnTo>
              <a:lnTo>
                <a:pt x="1175818" y="18752"/>
              </a:lnTo>
              <a:lnTo>
                <a:pt x="11576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0.28917</cdr:x>
      <cdr:y>0.50873</cdr:y>
    </cdr:from>
    <cdr:to>
      <cdr:x>0.44859</cdr:x>
      <cdr:y>0.66703</cdr:y>
    </cdr:to>
    <cdr:sp macro="" textlink="">
      <cdr:nvSpPr>
        <cdr:cNvPr id="98" name="FracNo 100 StartRow 1057">
          <a:extLst xmlns:a="http://schemas.openxmlformats.org/drawingml/2006/main">
            <a:ext uri="{FF2B5EF4-FFF2-40B4-BE49-F238E27FC236}">
              <a16:creationId xmlns:a16="http://schemas.microsoft.com/office/drawing/2014/main" id="{B128F2BE-B646-4B88-9406-44A527015DFF}"/>
            </a:ext>
          </a:extLst>
        </cdr:cNvPr>
        <cdr:cNvSpPr/>
      </cdr:nvSpPr>
      <cdr:spPr>
        <a:xfrm xmlns:a="http://schemas.openxmlformats.org/drawingml/2006/main">
          <a:off x="2115324" y="3876501"/>
          <a:ext cx="1166207" cy="1206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6207" h="1206256">
              <a:moveTo>
                <a:pt x="685574" y="515889"/>
              </a:moveTo>
              <a:lnTo>
                <a:pt x="639627" y="563414"/>
              </a:lnTo>
              <a:lnTo>
                <a:pt x="145223" y="1074797"/>
              </a:lnTo>
              <a:lnTo>
                <a:pt x="18129" y="1206255"/>
              </a:lnTo>
              <a:lnTo>
                <a:pt x="0" y="1187503"/>
              </a:lnTo>
              <a:lnTo>
                <a:pt x="127094" y="1056045"/>
              </a:lnTo>
              <a:lnTo>
                <a:pt x="621498" y="544662"/>
              </a:lnTo>
              <a:lnTo>
                <a:pt x="667445" y="497137"/>
              </a:lnTo>
              <a:lnTo>
                <a:pt x="1148076" y="0"/>
              </a:lnTo>
              <a:lnTo>
                <a:pt x="11662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0.68401</cdr:x>
      <cdr:y>0.08544</cdr:y>
    </cdr:from>
    <cdr:to>
      <cdr:x>0.84419</cdr:x>
      <cdr:y>0.24203</cdr:y>
    </cdr:to>
    <cdr:sp macro="" textlink="">
      <cdr:nvSpPr>
        <cdr:cNvPr id="99" name="FracNo 1063 StartRow 1070">
          <a:extLst xmlns:a="http://schemas.openxmlformats.org/drawingml/2006/main">
            <a:ext uri="{FF2B5EF4-FFF2-40B4-BE49-F238E27FC236}">
              <a16:creationId xmlns:a16="http://schemas.microsoft.com/office/drawing/2014/main" id="{14059E05-95E2-49FA-AA2C-3CE4EBA808F0}"/>
            </a:ext>
          </a:extLst>
        </cdr:cNvPr>
        <cdr:cNvSpPr/>
      </cdr:nvSpPr>
      <cdr:spPr>
        <a:xfrm xmlns:a="http://schemas.openxmlformats.org/drawingml/2006/main">
          <a:off x="5003653" y="651036"/>
          <a:ext cx="1171775" cy="11932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1775" h="1193264">
              <a:moveTo>
                <a:pt x="1069717" y="68058"/>
              </a:moveTo>
              <a:lnTo>
                <a:pt x="0" y="1174511"/>
              </a:lnTo>
              <a:lnTo>
                <a:pt x="18129" y="1193263"/>
              </a:lnTo>
              <a:lnTo>
                <a:pt x="1104925" y="69144"/>
              </a:lnTo>
              <a:lnTo>
                <a:pt x="1171774" y="0"/>
              </a:lnTo>
              <a:lnTo>
                <a:pt x="11355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0.78499</cdr:x>
      <cdr:y>0.61157</cdr:y>
    </cdr:from>
    <cdr:to>
      <cdr:x>0.94246</cdr:x>
      <cdr:y>0.7704</cdr:y>
    </cdr:to>
    <cdr:sp macro="" textlink="">
      <cdr:nvSpPr>
        <cdr:cNvPr id="100" name="FracNo 212 StartRow 1079">
          <a:extLst xmlns:a="http://schemas.openxmlformats.org/drawingml/2006/main">
            <a:ext uri="{FF2B5EF4-FFF2-40B4-BE49-F238E27FC236}">
              <a16:creationId xmlns:a16="http://schemas.microsoft.com/office/drawing/2014/main" id="{642ED879-5F46-4627-B86A-FA56EB01106F}"/>
            </a:ext>
          </a:extLst>
        </cdr:cNvPr>
        <cdr:cNvSpPr/>
      </cdr:nvSpPr>
      <cdr:spPr>
        <a:xfrm xmlns:a="http://schemas.openxmlformats.org/drawingml/2006/main">
          <a:off x="5742339" y="4660157"/>
          <a:ext cx="1151969" cy="1210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1969" h="1210282">
              <a:moveTo>
                <a:pt x="693044" y="474684"/>
              </a:moveTo>
              <a:lnTo>
                <a:pt x="0" y="1191529"/>
              </a:lnTo>
              <a:lnTo>
                <a:pt x="18129" y="1210281"/>
              </a:lnTo>
              <a:lnTo>
                <a:pt x="705000" y="499822"/>
              </a:lnTo>
              <a:lnTo>
                <a:pt x="902776" y="295253"/>
              </a:lnTo>
              <a:lnTo>
                <a:pt x="1151968" y="37503"/>
              </a:lnTo>
              <a:lnTo>
                <a:pt x="1151968" y="0"/>
              </a:lnTo>
              <a:lnTo>
                <a:pt x="892598" y="2682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0.35158</cdr:x>
      <cdr:y>0.46173</cdr:y>
    </cdr:from>
    <cdr:to>
      <cdr:x>0.51009</cdr:x>
      <cdr:y>0.61912</cdr:y>
    </cdr:to>
    <cdr:sp macro="" textlink="">
      <cdr:nvSpPr>
        <cdr:cNvPr id="101" name="FracNo 655 StartRow 1090">
          <a:extLst xmlns:a="http://schemas.openxmlformats.org/drawingml/2006/main">
            <a:ext uri="{FF2B5EF4-FFF2-40B4-BE49-F238E27FC236}">
              <a16:creationId xmlns:a16="http://schemas.microsoft.com/office/drawing/2014/main" id="{84E4A867-D6EE-4AB8-B84B-E4C2B8AEF0DB}"/>
            </a:ext>
          </a:extLst>
        </cdr:cNvPr>
        <cdr:cNvSpPr/>
      </cdr:nvSpPr>
      <cdr:spPr>
        <a:xfrm xmlns:a="http://schemas.openxmlformats.org/drawingml/2006/main">
          <a:off x="2571894" y="3518351"/>
          <a:ext cx="1159501" cy="11993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9501" h="1199321">
              <a:moveTo>
                <a:pt x="60465" y="1118027"/>
              </a:moveTo>
              <a:lnTo>
                <a:pt x="0" y="1180568"/>
              </a:lnTo>
              <a:lnTo>
                <a:pt x="18129" y="1199320"/>
              </a:lnTo>
              <a:lnTo>
                <a:pt x="78594" y="1136778"/>
              </a:lnTo>
              <a:lnTo>
                <a:pt x="183057" y="1028728"/>
              </a:lnTo>
              <a:lnTo>
                <a:pt x="1159500" y="18752"/>
              </a:lnTo>
              <a:lnTo>
                <a:pt x="1141371" y="0"/>
              </a:lnTo>
              <a:lnTo>
                <a:pt x="164928" y="10099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0.29465</cdr:x>
      <cdr:y>0.14709</cdr:y>
    </cdr:from>
    <cdr:to>
      <cdr:x>0.45299</cdr:x>
      <cdr:y>0.30432</cdr:y>
    </cdr:to>
    <cdr:sp macro="" textlink="">
      <cdr:nvSpPr>
        <cdr:cNvPr id="102" name="FracNo 691 StartRow 1101">
          <a:extLst xmlns:a="http://schemas.openxmlformats.org/drawingml/2006/main">
            <a:ext uri="{FF2B5EF4-FFF2-40B4-BE49-F238E27FC236}">
              <a16:creationId xmlns:a16="http://schemas.microsoft.com/office/drawing/2014/main" id="{FFA3EF0C-8929-477A-B7E9-D54A986F7269}"/>
            </a:ext>
          </a:extLst>
        </cdr:cNvPr>
        <cdr:cNvSpPr/>
      </cdr:nvSpPr>
      <cdr:spPr>
        <a:xfrm xmlns:a="http://schemas.openxmlformats.org/drawingml/2006/main">
          <a:off x="2155410" y="1120841"/>
          <a:ext cx="1158277" cy="1198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8277" h="1198056">
              <a:moveTo>
                <a:pt x="143587" y="1068288"/>
              </a:moveTo>
              <a:lnTo>
                <a:pt x="18129" y="1198055"/>
              </a:lnTo>
              <a:lnTo>
                <a:pt x="0" y="1179303"/>
              </a:lnTo>
              <a:lnTo>
                <a:pt x="125457" y="1049536"/>
              </a:lnTo>
              <a:lnTo>
                <a:pt x="581412" y="577924"/>
              </a:lnTo>
              <a:lnTo>
                <a:pt x="1140147" y="0"/>
              </a:lnTo>
              <a:lnTo>
                <a:pt x="1158276" y="18752"/>
              </a:lnTo>
              <a:lnTo>
                <a:pt x="599541" y="5966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0.50476</cdr:x>
      <cdr:y>0.25263</cdr:y>
    </cdr:from>
    <cdr:to>
      <cdr:x>0.66299</cdr:x>
      <cdr:y>0.40975</cdr:y>
    </cdr:to>
    <cdr:sp macro="" textlink="">
      <cdr:nvSpPr>
        <cdr:cNvPr id="103" name="FracNo 608 StartRow 1112">
          <a:extLst xmlns:a="http://schemas.openxmlformats.org/drawingml/2006/main">
            <a:ext uri="{FF2B5EF4-FFF2-40B4-BE49-F238E27FC236}">
              <a16:creationId xmlns:a16="http://schemas.microsoft.com/office/drawing/2014/main" id="{8F184A50-89ED-44F5-BC3E-5B363B460EC6}"/>
            </a:ext>
          </a:extLst>
        </cdr:cNvPr>
        <cdr:cNvSpPr/>
      </cdr:nvSpPr>
      <cdr:spPr>
        <a:xfrm xmlns:a="http://schemas.openxmlformats.org/drawingml/2006/main">
          <a:off x="3692391" y="1925039"/>
          <a:ext cx="1157538" cy="1197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7538" h="1197290">
              <a:moveTo>
                <a:pt x="215768" y="992864"/>
              </a:moveTo>
              <a:lnTo>
                <a:pt x="18130" y="1197289"/>
              </a:lnTo>
              <a:lnTo>
                <a:pt x="0" y="1178537"/>
              </a:lnTo>
              <a:lnTo>
                <a:pt x="197638" y="974112"/>
              </a:lnTo>
              <a:lnTo>
                <a:pt x="305966" y="862064"/>
              </a:lnTo>
              <a:lnTo>
                <a:pt x="1118641" y="21480"/>
              </a:lnTo>
              <a:lnTo>
                <a:pt x="1139408" y="0"/>
              </a:lnTo>
              <a:lnTo>
                <a:pt x="1157537" y="18751"/>
              </a:lnTo>
              <a:lnTo>
                <a:pt x="1136770" y="40231"/>
              </a:lnTo>
              <a:lnTo>
                <a:pt x="324095" y="8808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0.66281</cdr:y>
    </cdr:from>
    <cdr:to>
      <cdr:x>0.24853</cdr:x>
      <cdr:y>0.82088</cdr:y>
    </cdr:to>
    <cdr:sp macro="" textlink="">
      <cdr:nvSpPr>
        <cdr:cNvPr id="104" name="FracNo 1071 StartRow 1125">
          <a:extLst xmlns:a="http://schemas.openxmlformats.org/drawingml/2006/main">
            <a:ext uri="{FF2B5EF4-FFF2-40B4-BE49-F238E27FC236}">
              <a16:creationId xmlns:a16="http://schemas.microsoft.com/office/drawing/2014/main" id="{FFB05E8B-D915-448C-9D6A-7B05BD9B9FC7}"/>
            </a:ext>
          </a:extLst>
        </cdr:cNvPr>
        <cdr:cNvSpPr/>
      </cdr:nvSpPr>
      <cdr:spPr>
        <a:xfrm xmlns:a="http://schemas.openxmlformats.org/drawingml/2006/main">
          <a:off x="671676" y="5050606"/>
          <a:ext cx="1146379" cy="1204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79" h="1204500">
              <a:moveTo>
                <a:pt x="1101977" y="27174"/>
              </a:moveTo>
              <a:lnTo>
                <a:pt x="0" y="1166995"/>
              </a:lnTo>
              <a:lnTo>
                <a:pt x="0" y="1204499"/>
              </a:lnTo>
              <a:lnTo>
                <a:pt x="1119684" y="46362"/>
              </a:lnTo>
              <a:lnTo>
                <a:pt x="1146378" y="18752"/>
              </a:lnTo>
              <a:lnTo>
                <a:pt x="11282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0.25469</cdr:y>
    </cdr:from>
    <cdr:to>
      <cdr:x>0.24834</cdr:x>
      <cdr:y>0.41257</cdr:y>
    </cdr:to>
    <cdr:sp macro="" textlink="">
      <cdr:nvSpPr>
        <cdr:cNvPr id="105" name="FracNo 966 StartRow 1134">
          <a:extLst xmlns:a="http://schemas.openxmlformats.org/drawingml/2006/main">
            <a:ext uri="{FF2B5EF4-FFF2-40B4-BE49-F238E27FC236}">
              <a16:creationId xmlns:a16="http://schemas.microsoft.com/office/drawing/2014/main" id="{CF15897E-093D-44BC-A676-A16D31438E53}"/>
            </a:ext>
          </a:extLst>
        </cdr:cNvPr>
        <cdr:cNvSpPr/>
      </cdr:nvSpPr>
      <cdr:spPr>
        <a:xfrm xmlns:a="http://schemas.openxmlformats.org/drawingml/2006/main">
          <a:off x="671676" y="1940769"/>
          <a:ext cx="1144960" cy="1203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4960" h="1203032">
              <a:moveTo>
                <a:pt x="152539" y="1007750"/>
              </a:moveTo>
              <a:lnTo>
                <a:pt x="0" y="1165527"/>
              </a:lnTo>
              <a:lnTo>
                <a:pt x="0" y="1203031"/>
              </a:lnTo>
              <a:lnTo>
                <a:pt x="161501" y="1035984"/>
              </a:lnTo>
              <a:lnTo>
                <a:pt x="326725" y="865086"/>
              </a:lnTo>
              <a:lnTo>
                <a:pt x="1144959" y="18752"/>
              </a:lnTo>
              <a:lnTo>
                <a:pt x="1126830" y="0"/>
              </a:lnTo>
              <a:lnTo>
                <a:pt x="308596" y="8463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0.71665</cdr:x>
      <cdr:y>0.37388</cdr:y>
    </cdr:from>
    <cdr:to>
      <cdr:x>0.87329</cdr:x>
      <cdr:y>0.52942</cdr:y>
    </cdr:to>
    <cdr:sp macro="" textlink="">
      <cdr:nvSpPr>
        <cdr:cNvPr id="106" name="FracNo 550 StartRow 1145">
          <a:extLst xmlns:a="http://schemas.openxmlformats.org/drawingml/2006/main">
            <a:ext uri="{FF2B5EF4-FFF2-40B4-BE49-F238E27FC236}">
              <a16:creationId xmlns:a16="http://schemas.microsoft.com/office/drawing/2014/main" id="{CE46C60F-FBA6-4CB5-972B-D533FED6699F}"/>
            </a:ext>
          </a:extLst>
        </cdr:cNvPr>
        <cdr:cNvSpPr/>
      </cdr:nvSpPr>
      <cdr:spPr>
        <a:xfrm xmlns:a="http://schemas.openxmlformats.org/drawingml/2006/main">
          <a:off x="5242413" y="2848947"/>
          <a:ext cx="1145865" cy="1185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5865" h="1185215">
              <a:moveTo>
                <a:pt x="370525" y="820717"/>
              </a:moveTo>
              <a:lnTo>
                <a:pt x="18130" y="1185214"/>
              </a:lnTo>
              <a:lnTo>
                <a:pt x="0" y="1166463"/>
              </a:lnTo>
              <a:lnTo>
                <a:pt x="352395" y="801965"/>
              </a:lnTo>
              <a:lnTo>
                <a:pt x="1127735" y="0"/>
              </a:lnTo>
              <a:lnTo>
                <a:pt x="11458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0.24362</cdr:x>
      <cdr:y>0.41935</cdr:y>
    </cdr:from>
    <cdr:to>
      <cdr:x>0.40011</cdr:x>
      <cdr:y>0.57475</cdr:y>
    </cdr:to>
    <cdr:sp macro="" textlink="">
      <cdr:nvSpPr>
        <cdr:cNvPr id="107" name="FracNo 998 StartRow 1154">
          <a:extLst xmlns:a="http://schemas.openxmlformats.org/drawingml/2006/main">
            <a:ext uri="{FF2B5EF4-FFF2-40B4-BE49-F238E27FC236}">
              <a16:creationId xmlns:a16="http://schemas.microsoft.com/office/drawing/2014/main" id="{481C2592-96E2-4618-B1A5-60DACB76DF30}"/>
            </a:ext>
          </a:extLst>
        </cdr:cNvPr>
        <cdr:cNvSpPr/>
      </cdr:nvSpPr>
      <cdr:spPr>
        <a:xfrm xmlns:a="http://schemas.openxmlformats.org/drawingml/2006/main">
          <a:off x="1782100" y="3195468"/>
          <a:ext cx="1144807" cy="1184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4807" h="1184121">
              <a:moveTo>
                <a:pt x="1015267" y="152739"/>
              </a:moveTo>
              <a:lnTo>
                <a:pt x="972851" y="196612"/>
              </a:lnTo>
              <a:lnTo>
                <a:pt x="18129" y="1184120"/>
              </a:lnTo>
              <a:lnTo>
                <a:pt x="0" y="1165369"/>
              </a:lnTo>
              <a:lnTo>
                <a:pt x="954722" y="177860"/>
              </a:lnTo>
              <a:lnTo>
                <a:pt x="997138" y="133987"/>
              </a:lnTo>
              <a:lnTo>
                <a:pt x="1126677" y="0"/>
              </a:lnTo>
              <a:lnTo>
                <a:pt x="11448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0.47233</cdr:x>
      <cdr:y>0.77595</cdr:y>
    </cdr:from>
    <cdr:to>
      <cdr:x>0.63005</cdr:x>
      <cdr:y>0.9301</cdr:y>
    </cdr:to>
    <cdr:sp macro="" textlink="">
      <cdr:nvSpPr>
        <cdr:cNvPr id="108" name="FracNo 540 StartRow 1165">
          <a:extLst xmlns:a="http://schemas.openxmlformats.org/drawingml/2006/main">
            <a:ext uri="{FF2B5EF4-FFF2-40B4-BE49-F238E27FC236}">
              <a16:creationId xmlns:a16="http://schemas.microsoft.com/office/drawing/2014/main" id="{9B09D9A0-9E89-40A1-A902-B1A477093F08}"/>
            </a:ext>
          </a:extLst>
        </cdr:cNvPr>
        <cdr:cNvSpPr/>
      </cdr:nvSpPr>
      <cdr:spPr>
        <a:xfrm xmlns:a="http://schemas.openxmlformats.org/drawingml/2006/main">
          <a:off x="3455157" y="5912711"/>
          <a:ext cx="1153784" cy="1174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3784" h="1174655">
              <a:moveTo>
                <a:pt x="286667" y="878143"/>
              </a:moveTo>
              <a:lnTo>
                <a:pt x="0" y="1174654"/>
              </a:lnTo>
              <a:lnTo>
                <a:pt x="36259" y="1174654"/>
              </a:lnTo>
              <a:lnTo>
                <a:pt x="318349" y="882876"/>
              </a:lnTo>
              <a:lnTo>
                <a:pt x="1153783" y="18752"/>
              </a:lnTo>
              <a:lnTo>
                <a:pt x="11356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0.18615</cdr:x>
      <cdr:y>0.71087</cdr:y>
    </cdr:from>
    <cdr:to>
      <cdr:x>0.34235</cdr:x>
      <cdr:y>0.86597</cdr:y>
    </cdr:to>
    <cdr:sp macro="" textlink="">
      <cdr:nvSpPr>
        <cdr:cNvPr id="109" name="FracNo 542 StartRow 1174">
          <a:extLst xmlns:a="http://schemas.openxmlformats.org/drawingml/2006/main">
            <a:ext uri="{FF2B5EF4-FFF2-40B4-BE49-F238E27FC236}">
              <a16:creationId xmlns:a16="http://schemas.microsoft.com/office/drawing/2014/main" id="{1E2E056D-8E1C-4A62-B204-53EE2FB16AF6}"/>
            </a:ext>
          </a:extLst>
        </cdr:cNvPr>
        <cdr:cNvSpPr/>
      </cdr:nvSpPr>
      <cdr:spPr>
        <a:xfrm xmlns:a="http://schemas.openxmlformats.org/drawingml/2006/main">
          <a:off x="1361746" y="5416836"/>
          <a:ext cx="1142619" cy="11818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2619" h="1181859">
              <a:moveTo>
                <a:pt x="675528" y="464378"/>
              </a:moveTo>
              <a:lnTo>
                <a:pt x="0" y="1163107"/>
              </a:lnTo>
              <a:lnTo>
                <a:pt x="18129" y="1181858"/>
              </a:lnTo>
              <a:lnTo>
                <a:pt x="693658" y="483130"/>
              </a:lnTo>
              <a:lnTo>
                <a:pt x="1142618" y="18752"/>
              </a:lnTo>
              <a:lnTo>
                <a:pt x="11244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0.12641</cdr:x>
      <cdr:y>0.08544</cdr:y>
    </cdr:from>
    <cdr:to>
      <cdr:x>0.2837</cdr:x>
      <cdr:y>0.23915</cdr:y>
    </cdr:to>
    <cdr:sp macro="" textlink="">
      <cdr:nvSpPr>
        <cdr:cNvPr id="110" name="FracNo 823 StartRow 1183">
          <a:extLst xmlns:a="http://schemas.openxmlformats.org/drawingml/2006/main">
            <a:ext uri="{FF2B5EF4-FFF2-40B4-BE49-F238E27FC236}">
              <a16:creationId xmlns:a16="http://schemas.microsoft.com/office/drawing/2014/main" id="{08F8922E-322C-4D9B-AC9D-8B26F14156C6}"/>
            </a:ext>
          </a:extLst>
        </cdr:cNvPr>
        <cdr:cNvSpPr/>
      </cdr:nvSpPr>
      <cdr:spPr>
        <a:xfrm xmlns:a="http://schemas.openxmlformats.org/drawingml/2006/main">
          <a:off x="924750" y="651036"/>
          <a:ext cx="1150551" cy="1171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0551" h="1171311">
              <a:moveTo>
                <a:pt x="895175" y="226641"/>
              </a:moveTo>
              <a:lnTo>
                <a:pt x="0" y="1152558"/>
              </a:lnTo>
              <a:lnTo>
                <a:pt x="18130" y="1171310"/>
              </a:lnTo>
              <a:lnTo>
                <a:pt x="927869" y="230329"/>
              </a:lnTo>
              <a:lnTo>
                <a:pt x="1150550" y="0"/>
              </a:lnTo>
              <a:lnTo>
                <a:pt x="11142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0.78777</cdr:x>
      <cdr:y>0.54829</cdr:y>
    </cdr:from>
    <cdr:to>
      <cdr:x>0.94246</cdr:x>
      <cdr:y>0.70436</cdr:y>
    </cdr:to>
    <cdr:sp macro="" textlink="">
      <cdr:nvSpPr>
        <cdr:cNvPr id="111" name="FracNo 972 StartRow 1192">
          <a:extLst xmlns:a="http://schemas.openxmlformats.org/drawingml/2006/main">
            <a:ext uri="{FF2B5EF4-FFF2-40B4-BE49-F238E27FC236}">
              <a16:creationId xmlns:a16="http://schemas.microsoft.com/office/drawing/2014/main" id="{CF7A39E8-FE78-4BDE-94AC-ACB56803951F}"/>
            </a:ext>
          </a:extLst>
        </cdr:cNvPr>
        <cdr:cNvSpPr/>
      </cdr:nvSpPr>
      <cdr:spPr>
        <a:xfrm xmlns:a="http://schemas.openxmlformats.org/drawingml/2006/main">
          <a:off x="5762694" y="4177976"/>
          <a:ext cx="1131614" cy="1189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1614" h="1189228">
              <a:moveTo>
                <a:pt x="146233" y="1056724"/>
              </a:moveTo>
              <a:lnTo>
                <a:pt x="18130" y="1189227"/>
              </a:lnTo>
              <a:lnTo>
                <a:pt x="0" y="1170475"/>
              </a:lnTo>
              <a:lnTo>
                <a:pt x="129701" y="1036320"/>
              </a:lnTo>
              <a:lnTo>
                <a:pt x="404588" y="751992"/>
              </a:lnTo>
              <a:lnTo>
                <a:pt x="1131613" y="0"/>
              </a:lnTo>
              <a:lnTo>
                <a:pt x="1131613" y="37504"/>
              </a:lnTo>
              <a:lnTo>
                <a:pt x="417733" y="7759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0.2976</cdr:x>
      <cdr:y>0.77651</cdr:y>
    </cdr:from>
    <cdr:to>
      <cdr:x>0.45476</cdr:x>
      <cdr:y>0.9301</cdr:y>
    </cdr:to>
    <cdr:sp macro="" textlink="">
      <cdr:nvSpPr>
        <cdr:cNvPr id="112" name="FracNo 406 StartRow 1203">
          <a:extLst xmlns:a="http://schemas.openxmlformats.org/drawingml/2006/main">
            <a:ext uri="{FF2B5EF4-FFF2-40B4-BE49-F238E27FC236}">
              <a16:creationId xmlns:a16="http://schemas.microsoft.com/office/drawing/2014/main" id="{7DDC08C3-ACCE-44A7-926B-2C982BE080BD}"/>
            </a:ext>
          </a:extLst>
        </cdr:cNvPr>
        <cdr:cNvSpPr/>
      </cdr:nvSpPr>
      <cdr:spPr>
        <a:xfrm xmlns:a="http://schemas.openxmlformats.org/drawingml/2006/main">
          <a:off x="2177010" y="5916973"/>
          <a:ext cx="1149663" cy="1170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9663" h="1170393">
              <a:moveTo>
                <a:pt x="682888" y="464052"/>
              </a:moveTo>
              <a:lnTo>
                <a:pt x="558142" y="593082"/>
              </a:lnTo>
              <a:lnTo>
                <a:pt x="0" y="1170392"/>
              </a:lnTo>
              <a:lnTo>
                <a:pt x="36258" y="1170392"/>
              </a:lnTo>
              <a:lnTo>
                <a:pt x="579611" y="608379"/>
              </a:lnTo>
              <a:lnTo>
                <a:pt x="703630" y="480101"/>
              </a:lnTo>
              <a:lnTo>
                <a:pt x="1149662" y="18752"/>
              </a:lnTo>
              <a:lnTo>
                <a:pt x="11315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0.42709</cdr:x>
      <cdr:y>0.34958</cdr:y>
    </cdr:from>
    <cdr:to>
      <cdr:x>0.58238</cdr:x>
      <cdr:y>0.50378</cdr:y>
    </cdr:to>
    <cdr:sp macro="" textlink="">
      <cdr:nvSpPr>
        <cdr:cNvPr id="113" name="FracNo 1008 StartRow 1214">
          <a:extLst xmlns:a="http://schemas.openxmlformats.org/drawingml/2006/main">
            <a:ext uri="{FF2B5EF4-FFF2-40B4-BE49-F238E27FC236}">
              <a16:creationId xmlns:a16="http://schemas.microsoft.com/office/drawing/2014/main" id="{1704E5C6-93B6-4405-86E5-EA91E7E73C66}"/>
            </a:ext>
          </a:extLst>
        </cdr:cNvPr>
        <cdr:cNvSpPr/>
      </cdr:nvSpPr>
      <cdr:spPr>
        <a:xfrm xmlns:a="http://schemas.openxmlformats.org/drawingml/2006/main">
          <a:off x="3124275" y="2663832"/>
          <a:ext cx="1135969" cy="1174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5969" h="1174980">
              <a:moveTo>
                <a:pt x="275242" y="871532"/>
              </a:moveTo>
              <a:lnTo>
                <a:pt x="0" y="1156227"/>
              </a:lnTo>
              <a:lnTo>
                <a:pt x="18130" y="1174979"/>
              </a:lnTo>
              <a:lnTo>
                <a:pt x="293371" y="890284"/>
              </a:lnTo>
              <a:lnTo>
                <a:pt x="1016789" y="142023"/>
              </a:lnTo>
              <a:lnTo>
                <a:pt x="1135968" y="18752"/>
              </a:lnTo>
              <a:lnTo>
                <a:pt x="1117839" y="0"/>
              </a:lnTo>
              <a:lnTo>
                <a:pt x="998660" y="1232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0.57809</cdr:x>
      <cdr:y>0.6811</cdr:y>
    </cdr:from>
    <cdr:to>
      <cdr:x>0.7331</cdr:x>
      <cdr:y>0.83502</cdr:y>
    </cdr:to>
    <cdr:sp macro="" textlink="">
      <cdr:nvSpPr>
        <cdr:cNvPr id="114" name="FracNo 1054 StartRow 1225">
          <a:extLst xmlns:a="http://schemas.openxmlformats.org/drawingml/2006/main">
            <a:ext uri="{FF2B5EF4-FFF2-40B4-BE49-F238E27FC236}">
              <a16:creationId xmlns:a16="http://schemas.microsoft.com/office/drawing/2014/main" id="{24FB8B9D-5AD4-49A5-9E39-6B6B87C30FD1}"/>
            </a:ext>
          </a:extLst>
        </cdr:cNvPr>
        <cdr:cNvSpPr/>
      </cdr:nvSpPr>
      <cdr:spPr>
        <a:xfrm xmlns:a="http://schemas.openxmlformats.org/drawingml/2006/main">
          <a:off x="4228854" y="5189972"/>
          <a:ext cx="1133931" cy="11728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931" h="1172872">
              <a:moveTo>
                <a:pt x="1068111" y="49327"/>
              </a:moveTo>
              <a:lnTo>
                <a:pt x="582178" y="551948"/>
              </a:lnTo>
              <a:lnTo>
                <a:pt x="0" y="1154119"/>
              </a:lnTo>
              <a:lnTo>
                <a:pt x="18130" y="1172871"/>
              </a:lnTo>
              <a:lnTo>
                <a:pt x="600307" y="570700"/>
              </a:lnTo>
              <a:lnTo>
                <a:pt x="1086241" y="68079"/>
              </a:lnTo>
              <a:lnTo>
                <a:pt x="1133930" y="18752"/>
              </a:lnTo>
              <a:lnTo>
                <a:pt x="11158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0.58093</cdr:x>
      <cdr:y>0.68392</cdr:y>
    </cdr:from>
    <cdr:to>
      <cdr:x>0.73594</cdr:x>
      <cdr:y>0.83784</cdr:y>
    </cdr:to>
    <cdr:sp macro="" textlink="">
      <cdr:nvSpPr>
        <cdr:cNvPr id="115" name="FracNo 871 StartRow 1236">
          <a:extLst xmlns:a="http://schemas.openxmlformats.org/drawingml/2006/main">
            <a:ext uri="{FF2B5EF4-FFF2-40B4-BE49-F238E27FC236}">
              <a16:creationId xmlns:a16="http://schemas.microsoft.com/office/drawing/2014/main" id="{B6012115-3E53-4D36-A028-4D39F5A3DDFE}"/>
            </a:ext>
          </a:extLst>
        </cdr:cNvPr>
        <cdr:cNvSpPr/>
      </cdr:nvSpPr>
      <cdr:spPr>
        <a:xfrm xmlns:a="http://schemas.openxmlformats.org/drawingml/2006/main">
          <a:off x="4249610" y="5211441"/>
          <a:ext cx="1133931" cy="11728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931" h="1172872">
              <a:moveTo>
                <a:pt x="23921" y="1166881"/>
              </a:moveTo>
              <a:lnTo>
                <a:pt x="18130" y="1172871"/>
              </a:lnTo>
              <a:lnTo>
                <a:pt x="0" y="1154119"/>
              </a:lnTo>
              <a:lnTo>
                <a:pt x="5791" y="1148129"/>
              </a:lnTo>
              <a:lnTo>
                <a:pt x="561422" y="573417"/>
              </a:lnTo>
              <a:lnTo>
                <a:pt x="1115800" y="0"/>
              </a:lnTo>
              <a:lnTo>
                <a:pt x="1133930" y="18752"/>
              </a:lnTo>
              <a:lnTo>
                <a:pt x="579551" y="5921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0.41425</cdr:x>
      <cdr:y>0.44633</cdr:y>
    </cdr:from>
    <cdr:to>
      <cdr:x>0.56917</cdr:x>
      <cdr:y>0.60016</cdr:y>
    </cdr:to>
    <cdr:sp macro="" textlink="">
      <cdr:nvSpPr>
        <cdr:cNvPr id="116" name="FracNo 624 StartRow 1247">
          <a:extLst xmlns:a="http://schemas.openxmlformats.org/drawingml/2006/main">
            <a:ext uri="{FF2B5EF4-FFF2-40B4-BE49-F238E27FC236}">
              <a16:creationId xmlns:a16="http://schemas.microsoft.com/office/drawing/2014/main" id="{C939595E-ADDD-4AE5-99E1-C33648B55FE5}"/>
            </a:ext>
          </a:extLst>
        </cdr:cNvPr>
        <cdr:cNvSpPr/>
      </cdr:nvSpPr>
      <cdr:spPr>
        <a:xfrm xmlns:a="http://schemas.openxmlformats.org/drawingml/2006/main">
          <a:off x="3030339" y="3401047"/>
          <a:ext cx="1133258" cy="1172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258" h="1172177">
              <a:moveTo>
                <a:pt x="1081194" y="35100"/>
              </a:moveTo>
              <a:lnTo>
                <a:pt x="0" y="1153424"/>
              </a:lnTo>
              <a:lnTo>
                <a:pt x="18129" y="1172176"/>
              </a:lnTo>
              <a:lnTo>
                <a:pt x="1099323" y="53852"/>
              </a:lnTo>
              <a:lnTo>
                <a:pt x="1133257" y="18752"/>
              </a:lnTo>
              <a:lnTo>
                <a:pt x="11151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0.33198</cdr:x>
      <cdr:y>0.21846</cdr:y>
    </cdr:from>
    <cdr:to>
      <cdr:x>0.48655</cdr:x>
      <cdr:y>0.37195</cdr:y>
    </cdr:to>
    <cdr:sp macro="" textlink="">
      <cdr:nvSpPr>
        <cdr:cNvPr id="117" name="FracNo 509 StartRow 1256">
          <a:extLst xmlns:a="http://schemas.openxmlformats.org/drawingml/2006/main">
            <a:ext uri="{FF2B5EF4-FFF2-40B4-BE49-F238E27FC236}">
              <a16:creationId xmlns:a16="http://schemas.microsoft.com/office/drawing/2014/main" id="{129DE47B-278C-44B6-934F-6414E4872662}"/>
            </a:ext>
          </a:extLst>
        </cdr:cNvPr>
        <cdr:cNvSpPr/>
      </cdr:nvSpPr>
      <cdr:spPr>
        <a:xfrm xmlns:a="http://schemas.openxmlformats.org/drawingml/2006/main">
          <a:off x="2428474" y="1664659"/>
          <a:ext cx="1130772" cy="1169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0772" h="1169605">
              <a:moveTo>
                <a:pt x="781143" y="380387"/>
              </a:moveTo>
              <a:lnTo>
                <a:pt x="326477" y="850667"/>
              </a:lnTo>
              <a:lnTo>
                <a:pt x="45594" y="1141196"/>
              </a:lnTo>
              <a:lnTo>
                <a:pt x="18129" y="1169604"/>
              </a:lnTo>
              <a:lnTo>
                <a:pt x="0" y="1150852"/>
              </a:lnTo>
              <a:lnTo>
                <a:pt x="27465" y="1122444"/>
              </a:lnTo>
              <a:lnTo>
                <a:pt x="308348" y="831915"/>
              </a:lnTo>
              <a:lnTo>
                <a:pt x="763014" y="361635"/>
              </a:lnTo>
              <a:lnTo>
                <a:pt x="1112642" y="0"/>
              </a:lnTo>
              <a:lnTo>
                <a:pt x="11307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0.50607</cdr:x>
      <cdr:y>0.55551</cdr:y>
    </cdr:from>
    <cdr:to>
      <cdr:x>0.66044</cdr:x>
      <cdr:y>0.7088</cdr:y>
    </cdr:to>
    <cdr:sp macro="" textlink="">
      <cdr:nvSpPr>
        <cdr:cNvPr id="118" name="FracNo 944 StartRow 1269">
          <a:extLst xmlns:a="http://schemas.openxmlformats.org/drawingml/2006/main">
            <a:ext uri="{FF2B5EF4-FFF2-40B4-BE49-F238E27FC236}">
              <a16:creationId xmlns:a16="http://schemas.microsoft.com/office/drawing/2014/main" id="{D087F8D9-DF20-4D0E-A36B-CEABF7CC75DC}"/>
            </a:ext>
          </a:extLst>
        </cdr:cNvPr>
        <cdr:cNvSpPr/>
      </cdr:nvSpPr>
      <cdr:spPr>
        <a:xfrm xmlns:a="http://schemas.openxmlformats.org/drawingml/2006/main">
          <a:off x="3701998" y="4233003"/>
          <a:ext cx="1129251" cy="1168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9251" h="1168031">
              <a:moveTo>
                <a:pt x="727017" y="397295"/>
              </a:moveTo>
              <a:lnTo>
                <a:pt x="434804" y="699543"/>
              </a:lnTo>
              <a:lnTo>
                <a:pt x="0" y="1149279"/>
              </a:lnTo>
              <a:lnTo>
                <a:pt x="18130" y="1168030"/>
              </a:lnTo>
              <a:lnTo>
                <a:pt x="452933" y="718295"/>
              </a:lnTo>
              <a:lnTo>
                <a:pt x="745146" y="416047"/>
              </a:lnTo>
              <a:lnTo>
                <a:pt x="1127163" y="20910"/>
              </a:lnTo>
              <a:lnTo>
                <a:pt x="1129250" y="18752"/>
              </a:lnTo>
              <a:lnTo>
                <a:pt x="1111121" y="0"/>
              </a:lnTo>
              <a:lnTo>
                <a:pt x="1109034" y="21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0.287</cdr:x>
      <cdr:y>0.77994</cdr:y>
    </cdr:from>
    <cdr:to>
      <cdr:x>0.44071</cdr:x>
      <cdr:y>0.9301</cdr:y>
    </cdr:to>
    <cdr:sp macro="" textlink="">
      <cdr:nvSpPr>
        <cdr:cNvPr id="119" name="FracNo 595 StartRow 1282">
          <a:extLst xmlns:a="http://schemas.openxmlformats.org/drawingml/2006/main">
            <a:ext uri="{FF2B5EF4-FFF2-40B4-BE49-F238E27FC236}">
              <a16:creationId xmlns:a16="http://schemas.microsoft.com/office/drawing/2014/main" id="{C65BC339-4C02-497B-9020-8FDE0180032B}"/>
            </a:ext>
          </a:extLst>
        </cdr:cNvPr>
        <cdr:cNvSpPr/>
      </cdr:nvSpPr>
      <cdr:spPr>
        <a:xfrm xmlns:a="http://schemas.openxmlformats.org/drawingml/2006/main">
          <a:off x="2099472" y="5943127"/>
          <a:ext cx="1124377" cy="1144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4377" h="1144239">
              <a:moveTo>
                <a:pt x="780857" y="336565"/>
              </a:moveTo>
              <a:lnTo>
                <a:pt x="635653" y="486755"/>
              </a:lnTo>
              <a:lnTo>
                <a:pt x="0" y="1144238"/>
              </a:lnTo>
              <a:lnTo>
                <a:pt x="36258" y="1144238"/>
              </a:lnTo>
              <a:lnTo>
                <a:pt x="657176" y="501997"/>
              </a:lnTo>
              <a:lnTo>
                <a:pt x="801332" y="352890"/>
              </a:lnTo>
              <a:lnTo>
                <a:pt x="1124376" y="18752"/>
              </a:lnTo>
              <a:lnTo>
                <a:pt x="11062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0.68532</cdr:x>
      <cdr:y>0.535</cdr:y>
    </cdr:from>
    <cdr:to>
      <cdr:x>0.83759</cdr:x>
      <cdr:y>0.6862</cdr:y>
    </cdr:to>
    <cdr:sp macro="" textlink="">
      <cdr:nvSpPr>
        <cdr:cNvPr id="120" name="FracNo 825 StartRow 1293">
          <a:extLst xmlns:a="http://schemas.openxmlformats.org/drawingml/2006/main">
            <a:ext uri="{FF2B5EF4-FFF2-40B4-BE49-F238E27FC236}">
              <a16:creationId xmlns:a16="http://schemas.microsoft.com/office/drawing/2014/main" id="{934C7396-3586-433B-976D-58093ABBF9A1}"/>
            </a:ext>
          </a:extLst>
        </cdr:cNvPr>
        <cdr:cNvSpPr/>
      </cdr:nvSpPr>
      <cdr:spPr>
        <a:xfrm xmlns:a="http://schemas.openxmlformats.org/drawingml/2006/main">
          <a:off x="5013279" y="4076693"/>
          <a:ext cx="1113866" cy="1152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3866" h="1152118">
              <a:moveTo>
                <a:pt x="651093" y="459913"/>
              </a:moveTo>
              <a:lnTo>
                <a:pt x="268299" y="855853"/>
              </a:lnTo>
              <a:lnTo>
                <a:pt x="0" y="1133365"/>
              </a:lnTo>
              <a:lnTo>
                <a:pt x="18129" y="1152117"/>
              </a:lnTo>
              <a:lnTo>
                <a:pt x="286428" y="874605"/>
              </a:lnTo>
              <a:lnTo>
                <a:pt x="669222" y="478665"/>
              </a:lnTo>
              <a:lnTo>
                <a:pt x="1113865" y="18751"/>
              </a:lnTo>
              <a:lnTo>
                <a:pt x="10957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0.61711</cdr:x>
      <cdr:y>0.6592</cdr:y>
    </cdr:from>
    <cdr:to>
      <cdr:x>0.76915</cdr:x>
      <cdr:y>0.81017</cdr:y>
    </cdr:to>
    <cdr:sp macro="" textlink="">
      <cdr:nvSpPr>
        <cdr:cNvPr id="121" name="FracNo 1377 StartRow 1304">
          <a:extLst xmlns:a="http://schemas.openxmlformats.org/drawingml/2006/main">
            <a:ext uri="{FF2B5EF4-FFF2-40B4-BE49-F238E27FC236}">
              <a16:creationId xmlns:a16="http://schemas.microsoft.com/office/drawing/2014/main" id="{C996E499-BE3A-42E0-83C0-9383A73B764E}"/>
            </a:ext>
          </a:extLst>
        </cdr:cNvPr>
        <cdr:cNvSpPr/>
      </cdr:nvSpPr>
      <cdr:spPr>
        <a:xfrm xmlns:a="http://schemas.openxmlformats.org/drawingml/2006/main">
          <a:off x="4514291" y="5023127"/>
          <a:ext cx="1112170" cy="1150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2170" h="1150363">
              <a:moveTo>
                <a:pt x="337905" y="782102"/>
              </a:moveTo>
              <a:lnTo>
                <a:pt x="296741" y="824679"/>
              </a:lnTo>
              <a:lnTo>
                <a:pt x="0" y="1131611"/>
              </a:lnTo>
              <a:lnTo>
                <a:pt x="18130" y="1150362"/>
              </a:lnTo>
              <a:lnTo>
                <a:pt x="314870" y="843431"/>
              </a:lnTo>
              <a:lnTo>
                <a:pt x="356034" y="800854"/>
              </a:lnTo>
              <a:lnTo>
                <a:pt x="1112169" y="18752"/>
              </a:lnTo>
              <a:lnTo>
                <a:pt x="10940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0.62014</cdr:x>
      <cdr:y>0.66221</cdr:y>
    </cdr:from>
    <cdr:to>
      <cdr:x>0.77217</cdr:x>
      <cdr:y>0.81318</cdr:y>
    </cdr:to>
    <cdr:sp macro="" textlink="">
      <cdr:nvSpPr>
        <cdr:cNvPr id="122" name="FracNo 378 StartRow 1315">
          <a:extLst xmlns:a="http://schemas.openxmlformats.org/drawingml/2006/main">
            <a:ext uri="{FF2B5EF4-FFF2-40B4-BE49-F238E27FC236}">
              <a16:creationId xmlns:a16="http://schemas.microsoft.com/office/drawing/2014/main" id="{6B3C37EB-6CDE-4364-A6DA-901F3C174992}"/>
            </a:ext>
          </a:extLst>
        </cdr:cNvPr>
        <cdr:cNvSpPr/>
      </cdr:nvSpPr>
      <cdr:spPr>
        <a:xfrm xmlns:a="http://schemas.openxmlformats.org/drawingml/2006/main">
          <a:off x="4536437" y="5046033"/>
          <a:ext cx="1112169" cy="1150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2169" h="1150363">
              <a:moveTo>
                <a:pt x="373061" y="783241"/>
              </a:moveTo>
              <a:lnTo>
                <a:pt x="292724" y="866337"/>
              </a:lnTo>
              <a:lnTo>
                <a:pt x="18129" y="1150362"/>
              </a:lnTo>
              <a:lnTo>
                <a:pt x="0" y="1131610"/>
              </a:lnTo>
              <a:lnTo>
                <a:pt x="274595" y="847585"/>
              </a:lnTo>
              <a:lnTo>
                <a:pt x="354932" y="764489"/>
              </a:lnTo>
              <a:lnTo>
                <a:pt x="1094039" y="0"/>
              </a:lnTo>
              <a:lnTo>
                <a:pt x="11121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0.45597</cdr:x>
      <cdr:y>0.29103</cdr:y>
    </cdr:from>
    <cdr:to>
      <cdr:x>0.60781</cdr:x>
      <cdr:y>0.4418</cdr:y>
    </cdr:to>
    <cdr:sp macro="" textlink="">
      <cdr:nvSpPr>
        <cdr:cNvPr id="123" name="FracNo 1578 StartRow 1326">
          <a:extLst xmlns:a="http://schemas.openxmlformats.org/drawingml/2006/main">
            <a:ext uri="{FF2B5EF4-FFF2-40B4-BE49-F238E27FC236}">
              <a16:creationId xmlns:a16="http://schemas.microsoft.com/office/drawing/2014/main" id="{9528465D-7467-4822-9989-AA44AE071643}"/>
            </a:ext>
          </a:extLst>
        </cdr:cNvPr>
        <cdr:cNvSpPr/>
      </cdr:nvSpPr>
      <cdr:spPr>
        <a:xfrm xmlns:a="http://schemas.openxmlformats.org/drawingml/2006/main">
          <a:off x="3335487" y="2217639"/>
          <a:ext cx="1110761" cy="11489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0761" h="1148907">
              <a:moveTo>
                <a:pt x="554634" y="593977"/>
              </a:moveTo>
              <a:lnTo>
                <a:pt x="18130" y="1148906"/>
              </a:lnTo>
              <a:lnTo>
                <a:pt x="0" y="1130154"/>
              </a:lnTo>
              <a:lnTo>
                <a:pt x="536505" y="575225"/>
              </a:lnTo>
              <a:lnTo>
                <a:pt x="542074" y="569464"/>
              </a:lnTo>
              <a:lnTo>
                <a:pt x="1092631" y="0"/>
              </a:lnTo>
              <a:lnTo>
                <a:pt x="1110760" y="18752"/>
              </a:lnTo>
              <a:lnTo>
                <a:pt x="560204" y="5882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0.14408</cdr:x>
      <cdr:y>0.30028</cdr:y>
    </cdr:from>
    <cdr:to>
      <cdr:x>0.29554</cdr:x>
      <cdr:y>0.45068</cdr:y>
    </cdr:to>
    <cdr:sp macro="" textlink="">
      <cdr:nvSpPr>
        <cdr:cNvPr id="124" name="FracNo 449 StartRow 1337">
          <a:extLst xmlns:a="http://schemas.openxmlformats.org/drawingml/2006/main">
            <a:ext uri="{FF2B5EF4-FFF2-40B4-BE49-F238E27FC236}">
              <a16:creationId xmlns:a16="http://schemas.microsoft.com/office/drawing/2014/main" id="{2B010371-8158-45BA-B893-908FFD94E76C}"/>
            </a:ext>
          </a:extLst>
        </cdr:cNvPr>
        <cdr:cNvSpPr/>
      </cdr:nvSpPr>
      <cdr:spPr>
        <a:xfrm xmlns:a="http://schemas.openxmlformats.org/drawingml/2006/main">
          <a:off x="1053996" y="2288157"/>
          <a:ext cx="1107955" cy="1146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7955" h="1146005">
              <a:moveTo>
                <a:pt x="744038" y="357662"/>
              </a:moveTo>
              <a:lnTo>
                <a:pt x="607445" y="498946"/>
              </a:lnTo>
              <a:lnTo>
                <a:pt x="0" y="1127252"/>
              </a:lnTo>
              <a:lnTo>
                <a:pt x="18129" y="1146004"/>
              </a:lnTo>
              <a:lnTo>
                <a:pt x="625574" y="517698"/>
              </a:lnTo>
              <a:lnTo>
                <a:pt x="762167" y="376414"/>
              </a:lnTo>
              <a:lnTo>
                <a:pt x="1107954" y="18752"/>
              </a:lnTo>
              <a:lnTo>
                <a:pt x="10898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0.60362</cdr:x>
      <cdr:y>0.08544</cdr:y>
    </cdr:from>
    <cdr:to>
      <cdr:x>0.75611</cdr:x>
      <cdr:y>0.23439</cdr:y>
    </cdr:to>
    <cdr:sp macro="" textlink="">
      <cdr:nvSpPr>
        <cdr:cNvPr id="125" name="FracNo 1167 StartRow 1348">
          <a:extLst xmlns:a="http://schemas.openxmlformats.org/drawingml/2006/main">
            <a:ext uri="{FF2B5EF4-FFF2-40B4-BE49-F238E27FC236}">
              <a16:creationId xmlns:a16="http://schemas.microsoft.com/office/drawing/2014/main" id="{55944D33-A3A6-40E1-9495-03DEBAF4EBA9}"/>
            </a:ext>
          </a:extLst>
        </cdr:cNvPr>
        <cdr:cNvSpPr/>
      </cdr:nvSpPr>
      <cdr:spPr>
        <a:xfrm xmlns:a="http://schemas.openxmlformats.org/drawingml/2006/main">
          <a:off x="4415574" y="651036"/>
          <a:ext cx="1115492" cy="1135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5492" h="1135049">
              <a:moveTo>
                <a:pt x="553839" y="543437"/>
              </a:moveTo>
              <a:lnTo>
                <a:pt x="395458" y="707256"/>
              </a:lnTo>
              <a:lnTo>
                <a:pt x="0" y="1116296"/>
              </a:lnTo>
              <a:lnTo>
                <a:pt x="18129" y="1135048"/>
              </a:lnTo>
              <a:lnTo>
                <a:pt x="413587" y="726009"/>
              </a:lnTo>
              <a:lnTo>
                <a:pt x="576168" y="557845"/>
              </a:lnTo>
              <a:lnTo>
                <a:pt x="1115491" y="0"/>
              </a:lnTo>
              <a:lnTo>
                <a:pt x="10792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0.79313</cdr:x>
      <cdr:y>0.0869</cdr:y>
    </cdr:from>
    <cdr:to>
      <cdr:x>0.94246</cdr:x>
      <cdr:y>0.23764</cdr:y>
    </cdr:to>
    <cdr:sp macro="" textlink="">
      <cdr:nvSpPr>
        <cdr:cNvPr id="126" name="FracNo 941 StartRow 1359">
          <a:extLst xmlns:a="http://schemas.openxmlformats.org/drawingml/2006/main">
            <a:ext uri="{FF2B5EF4-FFF2-40B4-BE49-F238E27FC236}">
              <a16:creationId xmlns:a16="http://schemas.microsoft.com/office/drawing/2014/main" id="{7B75A43F-A98E-458F-921A-C3F526B0460D}"/>
            </a:ext>
          </a:extLst>
        </cdr:cNvPr>
        <cdr:cNvSpPr/>
      </cdr:nvSpPr>
      <cdr:spPr>
        <a:xfrm xmlns:a="http://schemas.openxmlformats.org/drawingml/2006/main">
          <a:off x="5801926" y="662193"/>
          <a:ext cx="1092382" cy="1148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382" h="1148648">
              <a:moveTo>
                <a:pt x="714725" y="428130"/>
              </a:moveTo>
              <a:lnTo>
                <a:pt x="18130" y="1148647"/>
              </a:lnTo>
              <a:lnTo>
                <a:pt x="0" y="1129895"/>
              </a:lnTo>
              <a:lnTo>
                <a:pt x="708351" y="397219"/>
              </a:lnTo>
              <a:lnTo>
                <a:pt x="1092381" y="0"/>
              </a:lnTo>
              <a:lnTo>
                <a:pt x="109238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0.24688</cdr:x>
      <cdr:y>0.21466</cdr:y>
    </cdr:from>
    <cdr:to>
      <cdr:x>0.39744</cdr:x>
      <cdr:y>0.36417</cdr:y>
    </cdr:to>
    <cdr:sp macro="" textlink="">
      <cdr:nvSpPr>
        <cdr:cNvPr id="127" name="FracNo 702 StartRow 1368">
          <a:extLst xmlns:a="http://schemas.openxmlformats.org/drawingml/2006/main">
            <a:ext uri="{FF2B5EF4-FFF2-40B4-BE49-F238E27FC236}">
              <a16:creationId xmlns:a16="http://schemas.microsoft.com/office/drawing/2014/main" id="{884154AA-BDED-463C-A895-B6F9D51C3F8C}"/>
            </a:ext>
          </a:extLst>
        </cdr:cNvPr>
        <cdr:cNvSpPr/>
      </cdr:nvSpPr>
      <cdr:spPr>
        <a:xfrm xmlns:a="http://schemas.openxmlformats.org/drawingml/2006/main">
          <a:off x="1805942" y="1635745"/>
          <a:ext cx="1101417" cy="1139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1417" h="1139242">
              <a:moveTo>
                <a:pt x="696488" y="400082"/>
              </a:moveTo>
              <a:lnTo>
                <a:pt x="0" y="1120490"/>
              </a:lnTo>
              <a:lnTo>
                <a:pt x="18129" y="1139241"/>
              </a:lnTo>
              <a:lnTo>
                <a:pt x="714617" y="418835"/>
              </a:lnTo>
              <a:lnTo>
                <a:pt x="949009" y="176393"/>
              </a:lnTo>
              <a:lnTo>
                <a:pt x="1101416" y="18752"/>
              </a:lnTo>
              <a:lnTo>
                <a:pt x="1083286" y="0"/>
              </a:lnTo>
              <a:lnTo>
                <a:pt x="930880" y="1576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0.42237</cdr:x>
      <cdr:y>0.08421</cdr:y>
    </cdr:from>
    <cdr:to>
      <cdr:x>0.57246</cdr:x>
      <cdr:y>0.23324</cdr:y>
    </cdr:to>
    <cdr:sp macro="" textlink="">
      <cdr:nvSpPr>
        <cdr:cNvPr id="128" name="FracNo 380 StartRow 1379">
          <a:extLst xmlns:a="http://schemas.openxmlformats.org/drawingml/2006/main">
            <a:ext uri="{FF2B5EF4-FFF2-40B4-BE49-F238E27FC236}">
              <a16:creationId xmlns:a16="http://schemas.microsoft.com/office/drawing/2014/main" id="{147513FA-AF37-4423-AFF8-125E0A15B5EE}"/>
            </a:ext>
          </a:extLst>
        </cdr:cNvPr>
        <cdr:cNvSpPr/>
      </cdr:nvSpPr>
      <cdr:spPr>
        <a:xfrm xmlns:a="http://schemas.openxmlformats.org/drawingml/2006/main">
          <a:off x="3089734" y="641660"/>
          <a:ext cx="1097947" cy="1135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7947" h="1135653">
              <a:moveTo>
                <a:pt x="321022" y="784853"/>
              </a:moveTo>
              <a:lnTo>
                <a:pt x="0" y="1116900"/>
              </a:lnTo>
              <a:lnTo>
                <a:pt x="18129" y="1135652"/>
              </a:lnTo>
              <a:lnTo>
                <a:pt x="339151" y="803605"/>
              </a:lnTo>
              <a:lnTo>
                <a:pt x="1097946" y="18752"/>
              </a:lnTo>
              <a:lnTo>
                <a:pt x="10798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0.69257</cdr:x>
      <cdr:y>0.78277</cdr:y>
    </cdr:from>
    <cdr:to>
      <cdr:x>0.84218</cdr:x>
      <cdr:y>0.93133</cdr:y>
    </cdr:to>
    <cdr:sp macro="" textlink="">
      <cdr:nvSpPr>
        <cdr:cNvPr id="129" name="FracNo 1132 StartRow 1388">
          <a:extLst xmlns:a="http://schemas.openxmlformats.org/drawingml/2006/main">
            <a:ext uri="{FF2B5EF4-FFF2-40B4-BE49-F238E27FC236}">
              <a16:creationId xmlns:a16="http://schemas.microsoft.com/office/drawing/2014/main" id="{2E94DF4D-856B-41B7-9B79-DE812E968053}"/>
            </a:ext>
          </a:extLst>
        </cdr:cNvPr>
        <cdr:cNvSpPr/>
      </cdr:nvSpPr>
      <cdr:spPr>
        <a:xfrm xmlns:a="http://schemas.openxmlformats.org/drawingml/2006/main">
          <a:off x="5066277" y="5964721"/>
          <a:ext cx="1094436" cy="11320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4436" h="1132021">
              <a:moveTo>
                <a:pt x="497233" y="636462"/>
              </a:moveTo>
              <a:lnTo>
                <a:pt x="18129" y="1132020"/>
              </a:lnTo>
              <a:lnTo>
                <a:pt x="0" y="1113268"/>
              </a:lnTo>
              <a:lnTo>
                <a:pt x="479104" y="617711"/>
              </a:lnTo>
              <a:lnTo>
                <a:pt x="1076305" y="0"/>
              </a:lnTo>
              <a:lnTo>
                <a:pt x="10944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0.23903</cdr:x>
      <cdr:y>0.08544</cdr:y>
    </cdr:from>
    <cdr:to>
      <cdr:x>0.38985</cdr:x>
      <cdr:y>0.23274</cdr:y>
    </cdr:to>
    <cdr:sp macro="" textlink="">
      <cdr:nvSpPr>
        <cdr:cNvPr id="130" name="FracNo 720 StartRow 1397">
          <a:extLst xmlns:a="http://schemas.openxmlformats.org/drawingml/2006/main">
            <a:ext uri="{FF2B5EF4-FFF2-40B4-BE49-F238E27FC236}">
              <a16:creationId xmlns:a16="http://schemas.microsoft.com/office/drawing/2014/main" id="{7E157EC6-0F72-4687-9313-104D35EACE61}"/>
            </a:ext>
          </a:extLst>
        </cdr:cNvPr>
        <cdr:cNvSpPr/>
      </cdr:nvSpPr>
      <cdr:spPr>
        <a:xfrm xmlns:a="http://schemas.openxmlformats.org/drawingml/2006/main">
          <a:off x="1748523" y="651036"/>
          <a:ext cx="1103288" cy="1122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288" h="1122426">
              <a:moveTo>
                <a:pt x="496524" y="590097"/>
              </a:moveTo>
              <a:lnTo>
                <a:pt x="0" y="1103673"/>
              </a:lnTo>
              <a:lnTo>
                <a:pt x="18129" y="1122425"/>
              </a:lnTo>
              <a:lnTo>
                <a:pt x="522433" y="600802"/>
              </a:lnTo>
              <a:lnTo>
                <a:pt x="1014110" y="92239"/>
              </a:lnTo>
              <a:lnTo>
                <a:pt x="1103287" y="0"/>
              </a:lnTo>
              <a:lnTo>
                <a:pt x="1067029" y="0"/>
              </a:lnTo>
              <a:lnTo>
                <a:pt x="980616" y="893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0.79419</cdr:x>
      <cdr:y>0.66285</cdr:y>
    </cdr:from>
    <cdr:to>
      <cdr:x>0.94246</cdr:x>
      <cdr:y>0.81253</cdr:y>
    </cdr:to>
    <cdr:sp macro="" textlink="">
      <cdr:nvSpPr>
        <cdr:cNvPr id="131" name="FracNo 218 StartRow 1408">
          <a:extLst xmlns:a="http://schemas.openxmlformats.org/drawingml/2006/main">
            <a:ext uri="{FF2B5EF4-FFF2-40B4-BE49-F238E27FC236}">
              <a16:creationId xmlns:a16="http://schemas.microsoft.com/office/drawing/2014/main" id="{871F3504-6359-47BE-96DB-95C878C4960F}"/>
            </a:ext>
          </a:extLst>
        </cdr:cNvPr>
        <cdr:cNvSpPr/>
      </cdr:nvSpPr>
      <cdr:spPr>
        <a:xfrm xmlns:a="http://schemas.openxmlformats.org/drawingml/2006/main">
          <a:off x="5809674" y="5050879"/>
          <a:ext cx="1084634" cy="1140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634" h="1140635">
              <a:moveTo>
                <a:pt x="369642" y="739545"/>
              </a:moveTo>
              <a:lnTo>
                <a:pt x="0" y="1121882"/>
              </a:lnTo>
              <a:lnTo>
                <a:pt x="18129" y="1140634"/>
              </a:lnTo>
              <a:lnTo>
                <a:pt x="381593" y="764688"/>
              </a:lnTo>
              <a:lnTo>
                <a:pt x="1084633" y="37504"/>
              </a:lnTo>
              <a:lnTo>
                <a:pt x="10846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0.43428</cdr:x>
      <cdr:y>0.08544</cdr:y>
    </cdr:from>
    <cdr:to>
      <cdr:x>0.58474</cdr:x>
      <cdr:y>0.23238</cdr:y>
    </cdr:to>
    <cdr:sp macro="" textlink="">
      <cdr:nvSpPr>
        <cdr:cNvPr id="132" name="FracNo 1126 StartRow 1417">
          <a:extLst xmlns:a="http://schemas.openxmlformats.org/drawingml/2006/main">
            <a:ext uri="{FF2B5EF4-FFF2-40B4-BE49-F238E27FC236}">
              <a16:creationId xmlns:a16="http://schemas.microsoft.com/office/drawing/2014/main" id="{C1616663-79A2-4B25-98DA-F40DC1FF4DAC}"/>
            </a:ext>
          </a:extLst>
        </cdr:cNvPr>
        <cdr:cNvSpPr/>
      </cdr:nvSpPr>
      <cdr:spPr>
        <a:xfrm xmlns:a="http://schemas.openxmlformats.org/drawingml/2006/main">
          <a:off x="3176842" y="651036"/>
          <a:ext cx="1100618" cy="1119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0618" h="1119664">
              <a:moveTo>
                <a:pt x="670324" y="445070"/>
              </a:moveTo>
              <a:lnTo>
                <a:pt x="18129" y="1119663"/>
              </a:lnTo>
              <a:lnTo>
                <a:pt x="0" y="1100911"/>
              </a:lnTo>
              <a:lnTo>
                <a:pt x="641271" y="437617"/>
              </a:lnTo>
              <a:lnTo>
                <a:pt x="1064358" y="0"/>
              </a:lnTo>
              <a:lnTo>
                <a:pt x="11006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0.79469</cdr:x>
      <cdr:y>0.25068</cdr:y>
    </cdr:from>
    <cdr:to>
      <cdr:x>0.94246</cdr:x>
      <cdr:y>0.39988</cdr:y>
    </cdr:to>
    <cdr:sp macro="" textlink="">
      <cdr:nvSpPr>
        <cdr:cNvPr id="133" name="FracNo 1297 StartRow 1426">
          <a:extLst xmlns:a="http://schemas.openxmlformats.org/drawingml/2006/main">
            <a:ext uri="{FF2B5EF4-FFF2-40B4-BE49-F238E27FC236}">
              <a16:creationId xmlns:a16="http://schemas.microsoft.com/office/drawing/2014/main" id="{9BF8D017-A88C-46F5-BE9B-0F40845FC58A}"/>
            </a:ext>
          </a:extLst>
        </cdr:cNvPr>
        <cdr:cNvSpPr/>
      </cdr:nvSpPr>
      <cdr:spPr>
        <a:xfrm xmlns:a="http://schemas.openxmlformats.org/drawingml/2006/main">
          <a:off x="5813311" y="1910192"/>
          <a:ext cx="1080997" cy="1136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997" h="1136873">
              <a:moveTo>
                <a:pt x="475011" y="664300"/>
              </a:moveTo>
              <a:lnTo>
                <a:pt x="251329" y="895663"/>
              </a:lnTo>
              <a:lnTo>
                <a:pt x="18129" y="1136872"/>
              </a:lnTo>
              <a:lnTo>
                <a:pt x="0" y="1118120"/>
              </a:lnTo>
              <a:lnTo>
                <a:pt x="233200" y="876911"/>
              </a:lnTo>
              <a:lnTo>
                <a:pt x="461769" y="640492"/>
              </a:lnTo>
              <a:lnTo>
                <a:pt x="1080996" y="0"/>
              </a:lnTo>
              <a:lnTo>
                <a:pt x="1080996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0.16046</cdr:x>
      <cdr:y>0.34372</cdr:y>
    </cdr:from>
    <cdr:to>
      <cdr:x>0.3086</cdr:x>
      <cdr:y>0.49083</cdr:y>
    </cdr:to>
    <cdr:sp macro="" textlink="">
      <cdr:nvSpPr>
        <cdr:cNvPr id="134" name="FracNo 982 StartRow 1437">
          <a:extLst xmlns:a="http://schemas.openxmlformats.org/drawingml/2006/main">
            <a:ext uri="{FF2B5EF4-FFF2-40B4-BE49-F238E27FC236}">
              <a16:creationId xmlns:a16="http://schemas.microsoft.com/office/drawing/2014/main" id="{1CEB00FB-AE4A-4BE2-B599-68FFCA9FD753}"/>
            </a:ext>
          </a:extLst>
        </cdr:cNvPr>
        <cdr:cNvSpPr/>
      </cdr:nvSpPr>
      <cdr:spPr>
        <a:xfrm xmlns:a="http://schemas.openxmlformats.org/drawingml/2006/main">
          <a:off x="1173814" y="2619183"/>
          <a:ext cx="1083690" cy="1120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3690" h="1120906">
              <a:moveTo>
                <a:pt x="182361" y="951034"/>
              </a:moveTo>
              <a:lnTo>
                <a:pt x="18130" y="1120905"/>
              </a:lnTo>
              <a:lnTo>
                <a:pt x="0" y="1102153"/>
              </a:lnTo>
              <a:lnTo>
                <a:pt x="164232" y="932282"/>
              </a:lnTo>
              <a:lnTo>
                <a:pt x="903215" y="167920"/>
              </a:lnTo>
              <a:lnTo>
                <a:pt x="1065560" y="0"/>
              </a:lnTo>
              <a:lnTo>
                <a:pt x="1083689" y="18752"/>
              </a:lnTo>
              <a:lnTo>
                <a:pt x="921344" y="1866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0.70745</cdr:x>
      <cdr:y>0.78432</cdr:y>
    </cdr:from>
    <cdr:to>
      <cdr:x>0.85674</cdr:x>
      <cdr:y>0.9301</cdr:y>
    </cdr:to>
    <cdr:sp macro="" textlink="">
      <cdr:nvSpPr>
        <cdr:cNvPr id="135" name="FracNo 807 StartRow 1448">
          <a:extLst xmlns:a="http://schemas.openxmlformats.org/drawingml/2006/main">
            <a:ext uri="{FF2B5EF4-FFF2-40B4-BE49-F238E27FC236}">
              <a16:creationId xmlns:a16="http://schemas.microsoft.com/office/drawing/2014/main" id="{5233F15A-9A0E-42D4-96E2-7616EA0DCDE9}"/>
            </a:ext>
          </a:extLst>
        </cdr:cNvPr>
        <cdr:cNvSpPr/>
      </cdr:nvSpPr>
      <cdr:spPr>
        <a:xfrm xmlns:a="http://schemas.openxmlformats.org/drawingml/2006/main">
          <a:off x="5175152" y="5976520"/>
          <a:ext cx="1092093" cy="1110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093" h="1110846">
              <a:moveTo>
                <a:pt x="724610" y="361351"/>
              </a:moveTo>
              <a:lnTo>
                <a:pt x="0" y="1110845"/>
              </a:lnTo>
              <a:lnTo>
                <a:pt x="36259" y="1110845"/>
              </a:lnTo>
              <a:lnTo>
                <a:pt x="748637" y="374002"/>
              </a:lnTo>
              <a:lnTo>
                <a:pt x="1092092" y="18752"/>
              </a:lnTo>
              <a:lnTo>
                <a:pt x="10739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0.79588</cdr:x>
      <cdr:y>0.50371</cdr:y>
    </cdr:from>
    <cdr:to>
      <cdr:x>0.94246</cdr:x>
      <cdr:y>0.65173</cdr:y>
    </cdr:to>
    <cdr:sp macro="" textlink="">
      <cdr:nvSpPr>
        <cdr:cNvPr id="136" name="FracNo 1170 StartRow 1457">
          <a:extLst xmlns:a="http://schemas.openxmlformats.org/drawingml/2006/main">
            <a:ext uri="{FF2B5EF4-FFF2-40B4-BE49-F238E27FC236}">
              <a16:creationId xmlns:a16="http://schemas.microsoft.com/office/drawing/2014/main" id="{7F400199-27E3-4BF6-82D2-88C3817274B1}"/>
            </a:ext>
          </a:extLst>
        </cdr:cNvPr>
        <cdr:cNvSpPr/>
      </cdr:nvSpPr>
      <cdr:spPr>
        <a:xfrm xmlns:a="http://schemas.openxmlformats.org/drawingml/2006/main">
          <a:off x="5822024" y="3838293"/>
          <a:ext cx="1072284" cy="1127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2284" h="1127860">
              <a:moveTo>
                <a:pt x="623086" y="502127"/>
              </a:moveTo>
              <a:lnTo>
                <a:pt x="32490" y="1113005"/>
              </a:lnTo>
              <a:lnTo>
                <a:pt x="18130" y="1127859"/>
              </a:lnTo>
              <a:lnTo>
                <a:pt x="0" y="1109107"/>
              </a:lnTo>
              <a:lnTo>
                <a:pt x="14361" y="1094253"/>
              </a:lnTo>
              <a:lnTo>
                <a:pt x="615254" y="472724"/>
              </a:lnTo>
              <a:lnTo>
                <a:pt x="1072283" y="0"/>
              </a:lnTo>
              <a:lnTo>
                <a:pt x="107228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0.24745</cdr:x>
      <cdr:y>0.11201</cdr:y>
    </cdr:from>
    <cdr:to>
      <cdr:x>0.39522</cdr:x>
      <cdr:y>0.25874</cdr:y>
    </cdr:to>
    <cdr:sp macro="" textlink="">
      <cdr:nvSpPr>
        <cdr:cNvPr id="137" name="FracNo 1105 StartRow 1468">
          <a:extLst xmlns:a="http://schemas.openxmlformats.org/drawingml/2006/main">
            <a:ext uri="{FF2B5EF4-FFF2-40B4-BE49-F238E27FC236}">
              <a16:creationId xmlns:a16="http://schemas.microsoft.com/office/drawing/2014/main" id="{3FB59882-05E7-49A9-B35A-08529147E53D}"/>
            </a:ext>
          </a:extLst>
        </cdr:cNvPr>
        <cdr:cNvSpPr/>
      </cdr:nvSpPr>
      <cdr:spPr>
        <a:xfrm xmlns:a="http://schemas.openxmlformats.org/drawingml/2006/main">
          <a:off x="1810146" y="853502"/>
          <a:ext cx="1080940" cy="1118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940" h="1118061">
              <a:moveTo>
                <a:pt x="687149" y="426065"/>
              </a:moveTo>
              <a:lnTo>
                <a:pt x="18130" y="1118060"/>
              </a:lnTo>
              <a:lnTo>
                <a:pt x="0" y="1099308"/>
              </a:lnTo>
              <a:lnTo>
                <a:pt x="669019" y="407314"/>
              </a:lnTo>
              <a:lnTo>
                <a:pt x="926676" y="140809"/>
              </a:lnTo>
              <a:lnTo>
                <a:pt x="1062810" y="0"/>
              </a:lnTo>
              <a:lnTo>
                <a:pt x="1080939" y="18751"/>
              </a:lnTo>
              <a:lnTo>
                <a:pt x="944805" y="1595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0.796</cdr:x>
      <cdr:y>0.09261</cdr:y>
    </cdr:from>
    <cdr:to>
      <cdr:x>0.94246</cdr:x>
      <cdr:y>0.24049</cdr:y>
    </cdr:to>
    <cdr:sp macro="" textlink="">
      <cdr:nvSpPr>
        <cdr:cNvPr id="138" name="FracNo 859 StartRow 1479">
          <a:extLst xmlns:a="http://schemas.openxmlformats.org/drawingml/2006/main">
            <a:ext uri="{FF2B5EF4-FFF2-40B4-BE49-F238E27FC236}">
              <a16:creationId xmlns:a16="http://schemas.microsoft.com/office/drawing/2014/main" id="{2489E841-6924-49D0-8A58-CD531DDF0318}"/>
            </a:ext>
          </a:extLst>
        </cdr:cNvPr>
        <cdr:cNvSpPr/>
      </cdr:nvSpPr>
      <cdr:spPr>
        <a:xfrm xmlns:a="http://schemas.openxmlformats.org/drawingml/2006/main">
          <a:off x="5822935" y="705654"/>
          <a:ext cx="1071373" cy="1126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1373" h="1126917">
              <a:moveTo>
                <a:pt x="615542" y="508987"/>
              </a:moveTo>
              <a:lnTo>
                <a:pt x="18129" y="1126916"/>
              </a:lnTo>
              <a:lnTo>
                <a:pt x="0" y="1108165"/>
              </a:lnTo>
              <a:lnTo>
                <a:pt x="607696" y="479599"/>
              </a:lnTo>
              <a:lnTo>
                <a:pt x="1071372" y="0"/>
              </a:lnTo>
              <a:lnTo>
                <a:pt x="107137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0.68055</cdr:x>
      <cdr:y>0.17301</cdr:y>
    </cdr:from>
    <cdr:to>
      <cdr:x>0.82788</cdr:x>
      <cdr:y>0.31931</cdr:y>
    </cdr:to>
    <cdr:sp macro="" textlink="">
      <cdr:nvSpPr>
        <cdr:cNvPr id="139" name="FracNo 802 StartRow 1488">
          <a:extLst xmlns:a="http://schemas.openxmlformats.org/drawingml/2006/main">
            <a:ext uri="{FF2B5EF4-FFF2-40B4-BE49-F238E27FC236}">
              <a16:creationId xmlns:a16="http://schemas.microsoft.com/office/drawing/2014/main" id="{5A0BBA99-0344-4000-8BEB-F78502D977BA}"/>
            </a:ext>
          </a:extLst>
        </cdr:cNvPr>
        <cdr:cNvSpPr/>
      </cdr:nvSpPr>
      <cdr:spPr>
        <a:xfrm xmlns:a="http://schemas.openxmlformats.org/drawingml/2006/main">
          <a:off x="4978330" y="1318310"/>
          <a:ext cx="1077807" cy="1114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7807" h="1114821">
              <a:moveTo>
                <a:pt x="433642" y="685037"/>
              </a:moveTo>
              <a:lnTo>
                <a:pt x="18129" y="1114820"/>
              </a:lnTo>
              <a:lnTo>
                <a:pt x="0" y="1096068"/>
              </a:lnTo>
              <a:lnTo>
                <a:pt x="415513" y="666285"/>
              </a:lnTo>
              <a:lnTo>
                <a:pt x="1059677" y="0"/>
              </a:lnTo>
              <a:lnTo>
                <a:pt x="10778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0.5184</cdr:y>
    </cdr:from>
    <cdr:to>
      <cdr:x>0.23718</cdr:x>
      <cdr:y>0.6652</cdr:y>
    </cdr:to>
    <cdr:sp macro="" textlink="">
      <cdr:nvSpPr>
        <cdr:cNvPr id="140" name="FracNo 1018 StartRow 1497">
          <a:extLst xmlns:a="http://schemas.openxmlformats.org/drawingml/2006/main">
            <a:ext uri="{FF2B5EF4-FFF2-40B4-BE49-F238E27FC236}">
              <a16:creationId xmlns:a16="http://schemas.microsoft.com/office/drawing/2014/main" id="{39BE596F-2129-4FEE-B12B-98876EBD8707}"/>
            </a:ext>
          </a:extLst>
        </cdr:cNvPr>
        <cdr:cNvSpPr/>
      </cdr:nvSpPr>
      <cdr:spPr>
        <a:xfrm xmlns:a="http://schemas.openxmlformats.org/drawingml/2006/main">
          <a:off x="671676" y="3950235"/>
          <a:ext cx="1063308" cy="1118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3308" h="1118576">
              <a:moveTo>
                <a:pt x="495485" y="568570"/>
              </a:moveTo>
              <a:lnTo>
                <a:pt x="102651" y="974894"/>
              </a:lnTo>
              <a:lnTo>
                <a:pt x="0" y="1081071"/>
              </a:lnTo>
              <a:lnTo>
                <a:pt x="0" y="1118575"/>
              </a:lnTo>
              <a:lnTo>
                <a:pt x="106439" y="1008480"/>
              </a:lnTo>
              <a:lnTo>
                <a:pt x="505250" y="595973"/>
              </a:lnTo>
              <a:lnTo>
                <a:pt x="1063307" y="18752"/>
              </a:lnTo>
              <a:lnTo>
                <a:pt x="10451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0.69155</cdr:x>
      <cdr:y>0.51271</cdr:y>
    </cdr:from>
    <cdr:to>
      <cdr:x>0.83775</cdr:x>
      <cdr:y>0.65788</cdr:y>
    </cdr:to>
    <cdr:sp macro="" textlink="">
      <cdr:nvSpPr>
        <cdr:cNvPr id="141" name="FracNo 884 StartRow 1508">
          <a:extLst xmlns:a="http://schemas.openxmlformats.org/drawingml/2006/main">
            <a:ext uri="{FF2B5EF4-FFF2-40B4-BE49-F238E27FC236}">
              <a16:creationId xmlns:a16="http://schemas.microsoft.com/office/drawing/2014/main" id="{FB12639F-14B3-431F-B0D0-D09B2C362AF1}"/>
            </a:ext>
          </a:extLst>
        </cdr:cNvPr>
        <cdr:cNvSpPr/>
      </cdr:nvSpPr>
      <cdr:spPr>
        <a:xfrm xmlns:a="http://schemas.openxmlformats.org/drawingml/2006/main">
          <a:off x="5058861" y="3906870"/>
          <a:ext cx="1069436" cy="1106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9436" h="1106162">
              <a:moveTo>
                <a:pt x="553117" y="515297"/>
              </a:moveTo>
              <a:lnTo>
                <a:pt x="59684" y="1025676"/>
              </a:lnTo>
              <a:lnTo>
                <a:pt x="0" y="1087410"/>
              </a:lnTo>
              <a:lnTo>
                <a:pt x="18129" y="1106161"/>
              </a:lnTo>
              <a:lnTo>
                <a:pt x="77813" y="1044428"/>
              </a:lnTo>
              <a:lnTo>
                <a:pt x="571247" y="534049"/>
              </a:lnTo>
              <a:lnTo>
                <a:pt x="1069435" y="18752"/>
              </a:lnTo>
              <a:lnTo>
                <a:pt x="10513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0.29856</cdr:x>
      <cdr:y>0.54557</cdr:y>
    </cdr:from>
    <cdr:to>
      <cdr:x>0.44473</cdr:x>
      <cdr:y>0.69071</cdr:y>
    </cdr:to>
    <cdr:sp macro="" textlink="">
      <cdr:nvSpPr>
        <cdr:cNvPr id="142" name="FracNo 1020 StartRow 1519">
          <a:extLst xmlns:a="http://schemas.openxmlformats.org/drawingml/2006/main">
            <a:ext uri="{FF2B5EF4-FFF2-40B4-BE49-F238E27FC236}">
              <a16:creationId xmlns:a16="http://schemas.microsoft.com/office/drawing/2014/main" id="{CAC903A1-8762-4180-B3EF-FD5EF462C0A0}"/>
            </a:ext>
          </a:extLst>
        </cdr:cNvPr>
        <cdr:cNvSpPr/>
      </cdr:nvSpPr>
      <cdr:spPr>
        <a:xfrm xmlns:a="http://schemas.openxmlformats.org/drawingml/2006/main">
          <a:off x="2184016" y="4157259"/>
          <a:ext cx="1069257" cy="1105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9257" h="1105977">
              <a:moveTo>
                <a:pt x="1034648" y="17044"/>
              </a:moveTo>
              <a:lnTo>
                <a:pt x="552806" y="515434"/>
              </a:lnTo>
              <a:lnTo>
                <a:pt x="301581" y="775287"/>
              </a:lnTo>
              <a:lnTo>
                <a:pt x="0" y="1087224"/>
              </a:lnTo>
              <a:lnTo>
                <a:pt x="18130" y="1105976"/>
              </a:lnTo>
              <a:lnTo>
                <a:pt x="319710" y="794039"/>
              </a:lnTo>
              <a:lnTo>
                <a:pt x="570935" y="534186"/>
              </a:lnTo>
              <a:lnTo>
                <a:pt x="1052777" y="35796"/>
              </a:lnTo>
              <a:lnTo>
                <a:pt x="1069256" y="18752"/>
              </a:lnTo>
              <a:lnTo>
                <a:pt x="10511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0.46709</cdr:x>
      <cdr:y>0.2508</cdr:y>
    </cdr:from>
    <cdr:to>
      <cdr:x>0.61246</cdr:x>
      <cdr:y>0.39514</cdr:y>
    </cdr:to>
    <cdr:sp macro="" textlink="">
      <cdr:nvSpPr>
        <cdr:cNvPr id="143" name="FracNo 580 StartRow 1532">
          <a:extLst xmlns:a="http://schemas.openxmlformats.org/drawingml/2006/main">
            <a:ext uri="{FF2B5EF4-FFF2-40B4-BE49-F238E27FC236}">
              <a16:creationId xmlns:a16="http://schemas.microsoft.com/office/drawing/2014/main" id="{74B2FA05-CF7C-43AE-B1FD-AFF1B9F092B0}"/>
            </a:ext>
          </a:extLst>
        </cdr:cNvPr>
        <cdr:cNvSpPr/>
      </cdr:nvSpPr>
      <cdr:spPr>
        <a:xfrm xmlns:a="http://schemas.openxmlformats.org/drawingml/2006/main">
          <a:off x="3416874" y="1911079"/>
          <a:ext cx="1063373" cy="10998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3373" h="1099891">
              <a:moveTo>
                <a:pt x="55383" y="1023853"/>
              </a:moveTo>
              <a:lnTo>
                <a:pt x="0" y="1081138"/>
              </a:lnTo>
              <a:lnTo>
                <a:pt x="18129" y="1099890"/>
              </a:lnTo>
              <a:lnTo>
                <a:pt x="73512" y="1042605"/>
              </a:lnTo>
              <a:lnTo>
                <a:pt x="216433" y="894776"/>
              </a:lnTo>
              <a:lnTo>
                <a:pt x="1063372" y="18751"/>
              </a:lnTo>
              <a:lnTo>
                <a:pt x="1045243" y="0"/>
              </a:lnTo>
              <a:lnTo>
                <a:pt x="198304" y="8760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0.63492</cdr:y>
    </cdr:from>
    <cdr:to>
      <cdr:x>0.23554</cdr:x>
      <cdr:y>0.78009</cdr:y>
    </cdr:to>
    <cdr:sp macro="" textlink="">
      <cdr:nvSpPr>
        <cdr:cNvPr id="144" name="FracNo 1104 StartRow 1543">
          <a:extLst xmlns:a="http://schemas.openxmlformats.org/drawingml/2006/main">
            <a:ext uri="{FF2B5EF4-FFF2-40B4-BE49-F238E27FC236}">
              <a16:creationId xmlns:a16="http://schemas.microsoft.com/office/drawing/2014/main" id="{12462A36-3A87-426A-9EF9-BCEB52A98D84}"/>
            </a:ext>
          </a:extLst>
        </cdr:cNvPr>
        <cdr:cNvSpPr/>
      </cdr:nvSpPr>
      <cdr:spPr>
        <a:xfrm xmlns:a="http://schemas.openxmlformats.org/drawingml/2006/main">
          <a:off x="671676" y="4838071"/>
          <a:ext cx="1051335" cy="1106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1335" h="1106192">
              <a:moveTo>
                <a:pt x="437906" y="615743"/>
              </a:moveTo>
              <a:lnTo>
                <a:pt x="0" y="1068687"/>
              </a:lnTo>
              <a:lnTo>
                <a:pt x="0" y="1106191"/>
              </a:lnTo>
              <a:lnTo>
                <a:pt x="446335" y="644528"/>
              </a:lnTo>
              <a:lnTo>
                <a:pt x="959996" y="113227"/>
              </a:lnTo>
              <a:lnTo>
                <a:pt x="1051334" y="18752"/>
              </a:lnTo>
              <a:lnTo>
                <a:pt x="1033205" y="0"/>
              </a:lnTo>
              <a:lnTo>
                <a:pt x="941866" y="944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0.43148</cdr:x>
      <cdr:y>0.08691</cdr:y>
    </cdr:from>
    <cdr:to>
      <cdr:x>0.57518</cdr:x>
      <cdr:y>0.2296</cdr:y>
    </cdr:to>
    <cdr:sp macro="" textlink="">
      <cdr:nvSpPr>
        <cdr:cNvPr id="145" name="FracNo 1497 StartRow 1554">
          <a:extLst xmlns:a="http://schemas.openxmlformats.org/drawingml/2006/main">
            <a:ext uri="{FF2B5EF4-FFF2-40B4-BE49-F238E27FC236}">
              <a16:creationId xmlns:a16="http://schemas.microsoft.com/office/drawing/2014/main" id="{51BFA8EA-EDFC-45DB-BD85-FB95DC10705B}"/>
            </a:ext>
          </a:extLst>
        </cdr:cNvPr>
        <cdr:cNvSpPr/>
      </cdr:nvSpPr>
      <cdr:spPr>
        <a:xfrm xmlns:a="http://schemas.openxmlformats.org/drawingml/2006/main">
          <a:off x="3156393" y="662252"/>
          <a:ext cx="1051196" cy="1087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1196" h="1087297">
              <a:moveTo>
                <a:pt x="951198" y="122183"/>
              </a:moveTo>
              <a:lnTo>
                <a:pt x="18129" y="1087296"/>
              </a:lnTo>
              <a:lnTo>
                <a:pt x="0" y="1068544"/>
              </a:lnTo>
              <a:lnTo>
                <a:pt x="933069" y="103431"/>
              </a:lnTo>
              <a:lnTo>
                <a:pt x="1033066" y="0"/>
              </a:lnTo>
              <a:lnTo>
                <a:pt x="10511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0.54515</cdr:x>
      <cdr:y>0.34808</cdr:y>
    </cdr:from>
    <cdr:to>
      <cdr:x>0.68844</cdr:x>
      <cdr:y>0.49037</cdr:y>
    </cdr:to>
    <cdr:sp macro="" textlink="">
      <cdr:nvSpPr>
        <cdr:cNvPr id="146" name="FracNo 874 StartRow 1563">
          <a:extLst xmlns:a="http://schemas.openxmlformats.org/drawingml/2006/main">
            <a:ext uri="{FF2B5EF4-FFF2-40B4-BE49-F238E27FC236}">
              <a16:creationId xmlns:a16="http://schemas.microsoft.com/office/drawing/2014/main" id="{5BCB88AC-2CC4-4023-B0EB-980DE8D2277E}"/>
            </a:ext>
          </a:extLst>
        </cdr:cNvPr>
        <cdr:cNvSpPr/>
      </cdr:nvSpPr>
      <cdr:spPr>
        <a:xfrm xmlns:a="http://schemas.openxmlformats.org/drawingml/2006/main">
          <a:off x="3987869" y="2652398"/>
          <a:ext cx="1048233" cy="1084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8233" h="1084232">
              <a:moveTo>
                <a:pt x="611148" y="433343"/>
              </a:moveTo>
              <a:lnTo>
                <a:pt x="0" y="1065478"/>
              </a:lnTo>
              <a:lnTo>
                <a:pt x="18130" y="1084231"/>
              </a:lnTo>
              <a:lnTo>
                <a:pt x="629277" y="452095"/>
              </a:lnTo>
              <a:lnTo>
                <a:pt x="841292" y="232798"/>
              </a:lnTo>
              <a:lnTo>
                <a:pt x="917999" y="153457"/>
              </a:lnTo>
              <a:lnTo>
                <a:pt x="1048232" y="18752"/>
              </a:lnTo>
              <a:lnTo>
                <a:pt x="1030103" y="0"/>
              </a:lnTo>
              <a:lnTo>
                <a:pt x="899870" y="134705"/>
              </a:lnTo>
              <a:lnTo>
                <a:pt x="823163" y="2140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0.23492</cdr:x>
      <cdr:y>0.45383</cdr:y>
    </cdr:from>
    <cdr:to>
      <cdr:x>0.37795</cdr:x>
      <cdr:y>0.59585</cdr:y>
    </cdr:to>
    <cdr:sp macro="" textlink="">
      <cdr:nvSpPr>
        <cdr:cNvPr id="147" name="FracNo 1062 StartRow 1576">
          <a:extLst xmlns:a="http://schemas.openxmlformats.org/drawingml/2006/main">
            <a:ext uri="{FF2B5EF4-FFF2-40B4-BE49-F238E27FC236}">
              <a16:creationId xmlns:a16="http://schemas.microsoft.com/office/drawing/2014/main" id="{F9EB7A19-E3E7-4F47-BF07-F175365CDD70}"/>
            </a:ext>
          </a:extLst>
        </cdr:cNvPr>
        <cdr:cNvSpPr/>
      </cdr:nvSpPr>
      <cdr:spPr>
        <a:xfrm xmlns:a="http://schemas.openxmlformats.org/drawingml/2006/main">
          <a:off x="1718505" y="3458170"/>
          <a:ext cx="1046253" cy="1082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253" h="1082184">
              <a:moveTo>
                <a:pt x="892052" y="140744"/>
              </a:moveTo>
              <a:lnTo>
                <a:pt x="0" y="1063431"/>
              </a:lnTo>
              <a:lnTo>
                <a:pt x="18129" y="1082183"/>
              </a:lnTo>
              <a:lnTo>
                <a:pt x="910181" y="159496"/>
              </a:lnTo>
              <a:lnTo>
                <a:pt x="1036446" y="28895"/>
              </a:lnTo>
              <a:lnTo>
                <a:pt x="1046252" y="18752"/>
              </a:lnTo>
              <a:lnTo>
                <a:pt x="1028123" y="0"/>
              </a:lnTo>
              <a:lnTo>
                <a:pt x="1018317" y="101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0.16147</cdr:x>
      <cdr:y>0.19339</cdr:y>
    </cdr:from>
    <cdr:to>
      <cdr:x>0.30409</cdr:x>
      <cdr:y>0.33501</cdr:y>
    </cdr:to>
    <cdr:sp macro="" textlink="">
      <cdr:nvSpPr>
        <cdr:cNvPr id="148" name="FracNo 450 StartRow 1587">
          <a:extLst xmlns:a="http://schemas.openxmlformats.org/drawingml/2006/main">
            <a:ext uri="{FF2B5EF4-FFF2-40B4-BE49-F238E27FC236}">
              <a16:creationId xmlns:a16="http://schemas.microsoft.com/office/drawing/2014/main" id="{8ED76E81-2455-4573-920E-CE7011275D11}"/>
            </a:ext>
          </a:extLst>
        </cdr:cNvPr>
        <cdr:cNvSpPr/>
      </cdr:nvSpPr>
      <cdr:spPr>
        <a:xfrm xmlns:a="http://schemas.openxmlformats.org/drawingml/2006/main">
          <a:off x="1181215" y="1473654"/>
          <a:ext cx="1043288" cy="1079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3288" h="1079118">
              <a:moveTo>
                <a:pt x="309535" y="740200"/>
              </a:moveTo>
              <a:lnTo>
                <a:pt x="0" y="1060365"/>
              </a:lnTo>
              <a:lnTo>
                <a:pt x="18129" y="1079117"/>
              </a:lnTo>
              <a:lnTo>
                <a:pt x="327664" y="758952"/>
              </a:lnTo>
              <a:lnTo>
                <a:pt x="1043287" y="18753"/>
              </a:lnTo>
              <a:lnTo>
                <a:pt x="10251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0.75291</cdr:x>
      <cdr:y>0.22905</cdr:y>
    </cdr:from>
    <cdr:to>
      <cdr:x>0.89521</cdr:x>
      <cdr:y>0.37035</cdr:y>
    </cdr:to>
    <cdr:sp macro="" textlink="">
      <cdr:nvSpPr>
        <cdr:cNvPr id="149" name="FracNo 905 StartRow 1596">
          <a:extLst xmlns:a="http://schemas.openxmlformats.org/drawingml/2006/main">
            <a:ext uri="{FF2B5EF4-FFF2-40B4-BE49-F238E27FC236}">
              <a16:creationId xmlns:a16="http://schemas.microsoft.com/office/drawing/2014/main" id="{706004F5-10A6-4B31-ABB1-210016005ED1}"/>
            </a:ext>
          </a:extLst>
        </cdr:cNvPr>
        <cdr:cNvSpPr/>
      </cdr:nvSpPr>
      <cdr:spPr>
        <a:xfrm xmlns:a="http://schemas.openxmlformats.org/drawingml/2006/main">
          <a:off x="5507694" y="1745362"/>
          <a:ext cx="1040922" cy="1076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0922" h="1076669">
              <a:moveTo>
                <a:pt x="876013" y="151820"/>
              </a:moveTo>
              <a:lnTo>
                <a:pt x="15639" y="1041741"/>
              </a:lnTo>
              <a:lnTo>
                <a:pt x="0" y="1057917"/>
              </a:lnTo>
              <a:lnTo>
                <a:pt x="18130" y="1076668"/>
              </a:lnTo>
              <a:lnTo>
                <a:pt x="33768" y="1060493"/>
              </a:lnTo>
              <a:lnTo>
                <a:pt x="894142" y="170572"/>
              </a:lnTo>
              <a:lnTo>
                <a:pt x="1040921" y="18752"/>
              </a:lnTo>
              <a:lnTo>
                <a:pt x="10227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0.66871</cdr:x>
      <cdr:y>0.16019</cdr:y>
    </cdr:from>
    <cdr:to>
      <cdr:x>0.81095</cdr:x>
      <cdr:y>0.30143</cdr:y>
    </cdr:to>
    <cdr:sp macro="" textlink="">
      <cdr:nvSpPr>
        <cdr:cNvPr id="150" name="FracNo 1102 StartRow 1607">
          <a:extLst xmlns:a="http://schemas.openxmlformats.org/drawingml/2006/main">
            <a:ext uri="{FF2B5EF4-FFF2-40B4-BE49-F238E27FC236}">
              <a16:creationId xmlns:a16="http://schemas.microsoft.com/office/drawing/2014/main" id="{89F78436-C664-4169-84F2-08F383EB147E}"/>
            </a:ext>
          </a:extLst>
        </cdr:cNvPr>
        <cdr:cNvSpPr/>
      </cdr:nvSpPr>
      <cdr:spPr>
        <a:xfrm xmlns:a="http://schemas.openxmlformats.org/drawingml/2006/main">
          <a:off x="4891722" y="1220614"/>
          <a:ext cx="1040536" cy="1076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0536" h="1076269">
              <a:moveTo>
                <a:pt x="206766" y="843651"/>
              </a:moveTo>
              <a:lnTo>
                <a:pt x="0" y="1057516"/>
              </a:lnTo>
              <a:lnTo>
                <a:pt x="18130" y="1076268"/>
              </a:lnTo>
              <a:lnTo>
                <a:pt x="224895" y="862402"/>
              </a:lnTo>
              <a:lnTo>
                <a:pt x="1040535" y="18752"/>
              </a:lnTo>
              <a:lnTo>
                <a:pt x="10224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0.17775</cdr:x>
      <cdr:y>0.35259</cdr:y>
    </cdr:from>
    <cdr:to>
      <cdr:x>0.31936</cdr:x>
      <cdr:y>0.4932</cdr:y>
    </cdr:to>
    <cdr:sp macro="" textlink="">
      <cdr:nvSpPr>
        <cdr:cNvPr id="151" name="FracNo 1065 StartRow 1616">
          <a:extLst xmlns:a="http://schemas.openxmlformats.org/drawingml/2006/main">
            <a:ext uri="{FF2B5EF4-FFF2-40B4-BE49-F238E27FC236}">
              <a16:creationId xmlns:a16="http://schemas.microsoft.com/office/drawing/2014/main" id="{4E010C38-F34C-4B97-A450-93D003221603}"/>
            </a:ext>
          </a:extLst>
        </cdr:cNvPr>
        <cdr:cNvSpPr/>
      </cdr:nvSpPr>
      <cdr:spPr>
        <a:xfrm xmlns:a="http://schemas.openxmlformats.org/drawingml/2006/main">
          <a:off x="1300298" y="2686742"/>
          <a:ext cx="1035850" cy="10714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5850" h="1071424">
              <a:moveTo>
                <a:pt x="837496" y="186414"/>
              </a:moveTo>
              <a:lnTo>
                <a:pt x="0" y="1052671"/>
              </a:lnTo>
              <a:lnTo>
                <a:pt x="18129" y="1071423"/>
              </a:lnTo>
              <a:lnTo>
                <a:pt x="855625" y="205166"/>
              </a:lnTo>
              <a:lnTo>
                <a:pt x="938820" y="119113"/>
              </a:lnTo>
              <a:lnTo>
                <a:pt x="1035849" y="18752"/>
              </a:lnTo>
              <a:lnTo>
                <a:pt x="1017720" y="0"/>
              </a:lnTo>
              <a:lnTo>
                <a:pt x="920691" y="1003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0.71357</cdr:x>
      <cdr:y>0.79094</cdr:y>
    </cdr:from>
    <cdr:to>
      <cdr:x>0.85619</cdr:x>
      <cdr:y>0.9301</cdr:y>
    </cdr:to>
    <cdr:sp macro="" textlink="">
      <cdr:nvSpPr>
        <cdr:cNvPr id="152" name="FracNo 1075 StartRow 1627">
          <a:extLst xmlns:a="http://schemas.openxmlformats.org/drawingml/2006/main">
            <a:ext uri="{FF2B5EF4-FFF2-40B4-BE49-F238E27FC236}">
              <a16:creationId xmlns:a16="http://schemas.microsoft.com/office/drawing/2014/main" id="{729FE381-F31B-4558-A7A0-70D0DE190602}"/>
            </a:ext>
          </a:extLst>
        </cdr:cNvPr>
        <cdr:cNvSpPr/>
      </cdr:nvSpPr>
      <cdr:spPr>
        <a:xfrm xmlns:a="http://schemas.openxmlformats.org/drawingml/2006/main">
          <a:off x="5219872" y="6026926"/>
          <a:ext cx="1043362" cy="10604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3362" h="1060440">
              <a:moveTo>
                <a:pt x="293093" y="794785"/>
              </a:moveTo>
              <a:lnTo>
                <a:pt x="36259" y="1060439"/>
              </a:lnTo>
              <a:lnTo>
                <a:pt x="0" y="1060439"/>
              </a:lnTo>
              <a:lnTo>
                <a:pt x="261458" y="790002"/>
              </a:lnTo>
              <a:lnTo>
                <a:pt x="1025231" y="0"/>
              </a:lnTo>
              <a:lnTo>
                <a:pt x="104336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0.23295</cdr:x>
      <cdr:y>0.22557</cdr:y>
    </cdr:to>
    <cdr:sp macro="" textlink="">
      <cdr:nvSpPr>
        <cdr:cNvPr id="153" name="FracNo 616 StartRow 1636">
          <a:extLst xmlns:a="http://schemas.openxmlformats.org/drawingml/2006/main">
            <a:ext uri="{FF2B5EF4-FFF2-40B4-BE49-F238E27FC236}">
              <a16:creationId xmlns:a16="http://schemas.microsoft.com/office/drawing/2014/main" id="{BE37BF29-8804-4361-9858-57099CB319EB}"/>
            </a:ext>
          </a:extLst>
        </cdr:cNvPr>
        <cdr:cNvSpPr/>
      </cdr:nvSpPr>
      <cdr:spPr>
        <a:xfrm xmlns:a="http://schemas.openxmlformats.org/drawingml/2006/main">
          <a:off x="671676" y="651036"/>
          <a:ext cx="1032388" cy="10678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2388" h="1067842">
              <a:moveTo>
                <a:pt x="641217" y="404603"/>
              </a:moveTo>
              <a:lnTo>
                <a:pt x="0" y="1067841"/>
              </a:lnTo>
              <a:lnTo>
                <a:pt x="0" y="1030337"/>
              </a:lnTo>
              <a:lnTo>
                <a:pt x="618697" y="390393"/>
              </a:lnTo>
              <a:lnTo>
                <a:pt x="996128" y="0"/>
              </a:lnTo>
              <a:lnTo>
                <a:pt x="10323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0.7852</cdr:x>
      <cdr:y>0.08544</cdr:y>
    </cdr:from>
    <cdr:to>
      <cdr:x>0.92719</cdr:x>
      <cdr:y>0.22396</cdr:y>
    </cdr:to>
    <cdr:sp macro="" textlink="">
      <cdr:nvSpPr>
        <cdr:cNvPr id="154" name="FracNo 622 StartRow 1645">
          <a:extLst xmlns:a="http://schemas.openxmlformats.org/drawingml/2006/main">
            <a:ext uri="{FF2B5EF4-FFF2-40B4-BE49-F238E27FC236}">
              <a16:creationId xmlns:a16="http://schemas.microsoft.com/office/drawing/2014/main" id="{402989EB-C0CB-4758-88EF-C376304EFA03}"/>
            </a:ext>
          </a:extLst>
        </cdr:cNvPr>
        <cdr:cNvSpPr/>
      </cdr:nvSpPr>
      <cdr:spPr>
        <a:xfrm xmlns:a="http://schemas.openxmlformats.org/drawingml/2006/main">
          <a:off x="5743910" y="651036"/>
          <a:ext cx="1038643" cy="10555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8643" h="1055559">
              <a:moveTo>
                <a:pt x="110246" y="922775"/>
              </a:moveTo>
              <a:lnTo>
                <a:pt x="0" y="1036807"/>
              </a:lnTo>
              <a:lnTo>
                <a:pt x="18130" y="1055558"/>
              </a:lnTo>
              <a:lnTo>
                <a:pt x="130369" y="939464"/>
              </a:lnTo>
              <a:lnTo>
                <a:pt x="1038642" y="0"/>
              </a:lnTo>
              <a:lnTo>
                <a:pt x="10023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0.61649</cdr:y>
    </cdr:from>
    <cdr:to>
      <cdr:x>0.2313</cdr:x>
      <cdr:y>0.75745</cdr:y>
    </cdr:to>
    <cdr:sp macro="" textlink="">
      <cdr:nvSpPr>
        <cdr:cNvPr id="155" name="FracNo 762 StartRow 1654">
          <a:extLst xmlns:a="http://schemas.openxmlformats.org/drawingml/2006/main">
            <a:ext uri="{FF2B5EF4-FFF2-40B4-BE49-F238E27FC236}">
              <a16:creationId xmlns:a16="http://schemas.microsoft.com/office/drawing/2014/main" id="{E7D750D6-EEB5-4532-BF86-70FE6AE92356}"/>
            </a:ext>
          </a:extLst>
        </cdr:cNvPr>
        <cdr:cNvSpPr/>
      </cdr:nvSpPr>
      <cdr:spPr>
        <a:xfrm xmlns:a="http://schemas.openxmlformats.org/drawingml/2006/main">
          <a:off x="671676" y="4697618"/>
          <a:ext cx="1020352" cy="1074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0352" h="1074145">
              <a:moveTo>
                <a:pt x="165261" y="903207"/>
              </a:moveTo>
              <a:lnTo>
                <a:pt x="0" y="1074144"/>
              </a:lnTo>
              <a:lnTo>
                <a:pt x="0" y="1036640"/>
              </a:lnTo>
              <a:lnTo>
                <a:pt x="161484" y="869610"/>
              </a:lnTo>
              <a:lnTo>
                <a:pt x="775094" y="234928"/>
              </a:lnTo>
              <a:lnTo>
                <a:pt x="1002222" y="0"/>
              </a:lnTo>
              <a:lnTo>
                <a:pt x="1020351" y="18752"/>
              </a:lnTo>
              <a:lnTo>
                <a:pt x="793223" y="2536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0.39168</cdr:x>
      <cdr:y>0.25384</cdr:y>
    </cdr:from>
    <cdr:to>
      <cdr:x>0.53225</cdr:x>
      <cdr:y>0.39342</cdr:y>
    </cdr:to>
    <cdr:sp macro="" textlink="">
      <cdr:nvSpPr>
        <cdr:cNvPr id="156" name="FracNo 1219 StartRow 1665">
          <a:extLst xmlns:a="http://schemas.openxmlformats.org/drawingml/2006/main">
            <a:ext uri="{FF2B5EF4-FFF2-40B4-BE49-F238E27FC236}">
              <a16:creationId xmlns:a16="http://schemas.microsoft.com/office/drawing/2014/main" id="{2DA5F997-6F99-4578-875D-CB4DBAD3EBBE}"/>
            </a:ext>
          </a:extLst>
        </cdr:cNvPr>
        <cdr:cNvSpPr/>
      </cdr:nvSpPr>
      <cdr:spPr>
        <a:xfrm xmlns:a="http://schemas.openxmlformats.org/drawingml/2006/main">
          <a:off x="2865238" y="1934293"/>
          <a:ext cx="1028279" cy="10635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8279" h="1063592">
              <a:moveTo>
                <a:pt x="805556" y="249123"/>
              </a:moveTo>
              <a:lnTo>
                <a:pt x="203783" y="871562"/>
              </a:lnTo>
              <a:lnTo>
                <a:pt x="18129" y="1063591"/>
              </a:lnTo>
              <a:lnTo>
                <a:pt x="0" y="1044840"/>
              </a:lnTo>
              <a:lnTo>
                <a:pt x="185654" y="852810"/>
              </a:lnTo>
              <a:lnTo>
                <a:pt x="787426" y="230371"/>
              </a:lnTo>
              <a:lnTo>
                <a:pt x="1010149" y="0"/>
              </a:lnTo>
              <a:lnTo>
                <a:pt x="10282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0.80207</cdr:x>
      <cdr:y>0.79069</cdr:y>
    </cdr:from>
    <cdr:to>
      <cdr:x>0.94246</cdr:x>
      <cdr:y>0.9301</cdr:y>
    </cdr:to>
    <cdr:sp macro="" textlink="">
      <cdr:nvSpPr>
        <cdr:cNvPr id="157" name="FracNo 1181 StartRow 1676">
          <a:extLst xmlns:a="http://schemas.openxmlformats.org/drawingml/2006/main">
            <a:ext uri="{FF2B5EF4-FFF2-40B4-BE49-F238E27FC236}">
              <a16:creationId xmlns:a16="http://schemas.microsoft.com/office/drawing/2014/main" id="{4F11EC00-2B02-46E7-A4F9-65A47DBC7B8C}"/>
            </a:ext>
          </a:extLst>
        </cdr:cNvPr>
        <cdr:cNvSpPr/>
      </cdr:nvSpPr>
      <cdr:spPr>
        <a:xfrm xmlns:a="http://schemas.openxmlformats.org/drawingml/2006/main">
          <a:off x="5867286" y="6025074"/>
          <a:ext cx="1027022" cy="1062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7022" h="1062292">
              <a:moveTo>
                <a:pt x="262305" y="828482"/>
              </a:moveTo>
              <a:lnTo>
                <a:pt x="36259" y="1062291"/>
              </a:lnTo>
              <a:lnTo>
                <a:pt x="0" y="1062291"/>
              </a:lnTo>
              <a:lnTo>
                <a:pt x="234319" y="819926"/>
              </a:lnTo>
              <a:lnTo>
                <a:pt x="1027021" y="0"/>
              </a:lnTo>
              <a:lnTo>
                <a:pt x="102702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0.31831</cdr:x>
      <cdr:y>0.77987</cdr:y>
    </cdr:from>
    <cdr:to>
      <cdr:x>0.45815</cdr:x>
      <cdr:y>0.91873</cdr:y>
    </cdr:to>
    <cdr:sp macro="" textlink="">
      <cdr:nvSpPr>
        <cdr:cNvPr id="158" name="FracNo 1172 StartRow 1685">
          <a:extLst xmlns:a="http://schemas.openxmlformats.org/drawingml/2006/main">
            <a:ext uri="{FF2B5EF4-FFF2-40B4-BE49-F238E27FC236}">
              <a16:creationId xmlns:a16="http://schemas.microsoft.com/office/drawing/2014/main" id="{32BC15FC-7B8E-4382-9168-2E5925D912A1}"/>
            </a:ext>
          </a:extLst>
        </cdr:cNvPr>
        <cdr:cNvSpPr/>
      </cdr:nvSpPr>
      <cdr:spPr>
        <a:xfrm xmlns:a="http://schemas.openxmlformats.org/drawingml/2006/main">
          <a:off x="2328471" y="5942621"/>
          <a:ext cx="1022999" cy="1058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2999" h="1058130">
              <a:moveTo>
                <a:pt x="396012" y="629765"/>
              </a:moveTo>
              <a:lnTo>
                <a:pt x="0" y="1039377"/>
              </a:lnTo>
              <a:lnTo>
                <a:pt x="18129" y="1058129"/>
              </a:lnTo>
              <a:lnTo>
                <a:pt x="414141" y="648518"/>
              </a:lnTo>
              <a:lnTo>
                <a:pt x="426480" y="635755"/>
              </a:lnTo>
              <a:lnTo>
                <a:pt x="1022998" y="18752"/>
              </a:lnTo>
              <a:lnTo>
                <a:pt x="1004868" y="0"/>
              </a:lnTo>
              <a:lnTo>
                <a:pt x="408351" y="6170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0.34615</cdr:x>
      <cdr:y>0.36279</cdr:y>
    </cdr:from>
    <cdr:to>
      <cdr:x>0.48537</cdr:x>
      <cdr:y>0.50104</cdr:y>
    </cdr:to>
    <cdr:sp macro="" textlink="">
      <cdr:nvSpPr>
        <cdr:cNvPr id="159" name="FracNo 435 StartRow 1696">
          <a:extLst xmlns:a="http://schemas.openxmlformats.org/drawingml/2006/main">
            <a:ext uri="{FF2B5EF4-FFF2-40B4-BE49-F238E27FC236}">
              <a16:creationId xmlns:a16="http://schemas.microsoft.com/office/drawing/2014/main" id="{EF687E40-D8C0-4742-892E-4F82146133EB}"/>
            </a:ext>
          </a:extLst>
        </cdr:cNvPr>
        <cdr:cNvSpPr/>
      </cdr:nvSpPr>
      <cdr:spPr>
        <a:xfrm xmlns:a="http://schemas.openxmlformats.org/drawingml/2006/main">
          <a:off x="2532152" y="2764476"/>
          <a:ext cx="1018449" cy="10534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8449" h="1053425">
              <a:moveTo>
                <a:pt x="1018448" y="18752"/>
              </a:moveTo>
              <a:lnTo>
                <a:pt x="996573" y="41379"/>
              </a:lnTo>
              <a:lnTo>
                <a:pt x="222799" y="841726"/>
              </a:lnTo>
              <a:lnTo>
                <a:pt x="18130" y="1053424"/>
              </a:lnTo>
              <a:lnTo>
                <a:pt x="0" y="1034672"/>
              </a:lnTo>
              <a:lnTo>
                <a:pt x="204670" y="822974"/>
              </a:lnTo>
              <a:lnTo>
                <a:pt x="978443" y="22627"/>
              </a:lnTo>
              <a:lnTo>
                <a:pt x="1000319" y="0"/>
              </a:lnTo>
              <a:lnTo>
                <a:pt x="1000319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0.39504</cdr:x>
      <cdr:y>0.25857</cdr:y>
    </cdr:from>
    <cdr:to>
      <cdr:x>0.5342</cdr:x>
      <cdr:y>0.39675</cdr:y>
    </cdr:to>
    <cdr:sp macro="" textlink="">
      <cdr:nvSpPr>
        <cdr:cNvPr id="160" name="FracNo 93 StartRow 1709">
          <a:extLst xmlns:a="http://schemas.openxmlformats.org/drawingml/2006/main">
            <a:ext uri="{FF2B5EF4-FFF2-40B4-BE49-F238E27FC236}">
              <a16:creationId xmlns:a16="http://schemas.microsoft.com/office/drawing/2014/main" id="{458EAAFA-696D-4AEA-BE7D-5521EA491CCF}"/>
            </a:ext>
          </a:extLst>
        </cdr:cNvPr>
        <cdr:cNvSpPr/>
      </cdr:nvSpPr>
      <cdr:spPr>
        <a:xfrm xmlns:a="http://schemas.openxmlformats.org/drawingml/2006/main">
          <a:off x="2889776" y="1970272"/>
          <a:ext cx="1018033" cy="10529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8033" h="1052994">
              <a:moveTo>
                <a:pt x="140858" y="888546"/>
              </a:moveTo>
              <a:lnTo>
                <a:pt x="0" y="1034241"/>
              </a:lnTo>
              <a:lnTo>
                <a:pt x="18129" y="1052993"/>
              </a:lnTo>
              <a:lnTo>
                <a:pt x="158988" y="907298"/>
              </a:lnTo>
              <a:lnTo>
                <a:pt x="228321" y="835583"/>
              </a:lnTo>
              <a:lnTo>
                <a:pt x="1018032" y="18752"/>
              </a:lnTo>
              <a:lnTo>
                <a:pt x="999903" y="0"/>
              </a:lnTo>
              <a:lnTo>
                <a:pt x="210192" y="8168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0.80497</cdr:x>
      <cdr:y>0.14215</cdr:y>
    </cdr:from>
    <cdr:to>
      <cdr:x>0.94246</cdr:x>
      <cdr:y>0.28114</cdr:y>
    </cdr:to>
    <cdr:sp macro="" textlink="">
      <cdr:nvSpPr>
        <cdr:cNvPr id="161" name="FracNo 1156 StartRow 1720">
          <a:extLst xmlns:a="http://schemas.openxmlformats.org/drawingml/2006/main">
            <a:ext uri="{FF2B5EF4-FFF2-40B4-BE49-F238E27FC236}">
              <a16:creationId xmlns:a16="http://schemas.microsoft.com/office/drawing/2014/main" id="{7F071ABC-6D7B-4A15-9611-55830B8CCF39}"/>
            </a:ext>
          </a:extLst>
        </cdr:cNvPr>
        <cdr:cNvSpPr/>
      </cdr:nvSpPr>
      <cdr:spPr>
        <a:xfrm xmlns:a="http://schemas.openxmlformats.org/drawingml/2006/main">
          <a:off x="5888532" y="1083200"/>
          <a:ext cx="1005776" cy="1059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5776" h="1059069">
              <a:moveTo>
                <a:pt x="981762" y="62341"/>
              </a:moveTo>
              <a:lnTo>
                <a:pt x="18129" y="1059068"/>
              </a:lnTo>
              <a:lnTo>
                <a:pt x="0" y="1040316"/>
              </a:lnTo>
              <a:lnTo>
                <a:pt x="981322" y="25294"/>
              </a:lnTo>
              <a:lnTo>
                <a:pt x="1005775" y="0"/>
              </a:lnTo>
              <a:lnTo>
                <a:pt x="100577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0.49099</cdr:y>
    </cdr:from>
    <cdr:to>
      <cdr:x>0.22913</cdr:x>
      <cdr:y>0.6298</cdr:y>
    </cdr:to>
    <cdr:sp macro="" textlink="">
      <cdr:nvSpPr>
        <cdr:cNvPr id="162" name="FracNo 577 StartRow 1729">
          <a:extLst xmlns:a="http://schemas.openxmlformats.org/drawingml/2006/main">
            <a:ext uri="{FF2B5EF4-FFF2-40B4-BE49-F238E27FC236}">
              <a16:creationId xmlns:a16="http://schemas.microsoft.com/office/drawing/2014/main" id="{73EDFFF1-1FC3-4950-97EB-C5DAADD258AF}"/>
            </a:ext>
          </a:extLst>
        </cdr:cNvPr>
        <cdr:cNvSpPr/>
      </cdr:nvSpPr>
      <cdr:spPr>
        <a:xfrm xmlns:a="http://schemas.openxmlformats.org/drawingml/2006/main">
          <a:off x="671676" y="3741363"/>
          <a:ext cx="1004438" cy="10576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4438" h="1057684">
              <a:moveTo>
                <a:pt x="314845" y="694521"/>
              </a:moveTo>
              <a:lnTo>
                <a:pt x="0" y="1020179"/>
              </a:lnTo>
              <a:lnTo>
                <a:pt x="0" y="1057683"/>
              </a:lnTo>
              <a:lnTo>
                <a:pt x="320633" y="726039"/>
              </a:lnTo>
              <a:lnTo>
                <a:pt x="1004437" y="18752"/>
              </a:lnTo>
              <a:lnTo>
                <a:pt x="9863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0.39827</cdr:x>
      <cdr:y>0.79442</cdr:y>
    </cdr:from>
    <cdr:to>
      <cdr:x>0.5374</cdr:x>
      <cdr:y>0.9301</cdr:y>
    </cdr:to>
    <cdr:sp macro="" textlink="">
      <cdr:nvSpPr>
        <cdr:cNvPr id="163" name="FracNo 575 StartRow 1738">
          <a:extLst xmlns:a="http://schemas.openxmlformats.org/drawingml/2006/main">
            <a:ext uri="{FF2B5EF4-FFF2-40B4-BE49-F238E27FC236}">
              <a16:creationId xmlns:a16="http://schemas.microsoft.com/office/drawing/2014/main" id="{3A1564E7-3EE3-4E0B-BCC2-0B09071A30F9}"/>
            </a:ext>
          </a:extLst>
        </cdr:cNvPr>
        <cdr:cNvSpPr/>
      </cdr:nvSpPr>
      <cdr:spPr>
        <a:xfrm xmlns:a="http://schemas.openxmlformats.org/drawingml/2006/main">
          <a:off x="2913433" y="6053446"/>
          <a:ext cx="1017721" cy="1033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7721" h="1033920">
              <a:moveTo>
                <a:pt x="1017173" y="19318"/>
              </a:moveTo>
              <a:lnTo>
                <a:pt x="36258" y="1033919"/>
              </a:lnTo>
              <a:lnTo>
                <a:pt x="0" y="1033919"/>
              </a:lnTo>
              <a:lnTo>
                <a:pt x="999034" y="577"/>
              </a:lnTo>
              <a:lnTo>
                <a:pt x="999591" y="0"/>
              </a:lnTo>
              <a:lnTo>
                <a:pt x="10177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0.53384</cdr:x>
      <cdr:y>0.65897</cdr:y>
    </cdr:from>
    <cdr:to>
      <cdr:x>0.67164</cdr:x>
      <cdr:y>0.7958</cdr:y>
    </cdr:to>
    <cdr:sp macro="" textlink="">
      <cdr:nvSpPr>
        <cdr:cNvPr id="164" name="FracNo 996 StartRow 1747">
          <a:extLst xmlns:a="http://schemas.openxmlformats.org/drawingml/2006/main">
            <a:ext uri="{FF2B5EF4-FFF2-40B4-BE49-F238E27FC236}">
              <a16:creationId xmlns:a16="http://schemas.microsoft.com/office/drawing/2014/main" id="{62130D53-07C6-409A-B75C-379884926017}"/>
            </a:ext>
          </a:extLst>
        </cdr:cNvPr>
        <cdr:cNvSpPr/>
      </cdr:nvSpPr>
      <cdr:spPr>
        <a:xfrm xmlns:a="http://schemas.openxmlformats.org/drawingml/2006/main">
          <a:off x="3905126" y="5021362"/>
          <a:ext cx="1008050" cy="1042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8050" h="1042668">
              <a:moveTo>
                <a:pt x="666655" y="334366"/>
              </a:moveTo>
              <a:lnTo>
                <a:pt x="0" y="1023915"/>
              </a:lnTo>
              <a:lnTo>
                <a:pt x="18129" y="1042667"/>
              </a:lnTo>
              <a:lnTo>
                <a:pt x="684784" y="353118"/>
              </a:lnTo>
              <a:lnTo>
                <a:pt x="924035" y="105651"/>
              </a:lnTo>
              <a:lnTo>
                <a:pt x="1008049" y="18752"/>
              </a:lnTo>
              <a:lnTo>
                <a:pt x="989920" y="0"/>
              </a:lnTo>
              <a:lnTo>
                <a:pt x="905906" y="868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0.47458</cdr:y>
    </cdr:from>
    <cdr:to>
      <cdr:x>0.22813</cdr:x>
      <cdr:y>0.61117</cdr:y>
    </cdr:to>
    <cdr:sp macro="" textlink="">
      <cdr:nvSpPr>
        <cdr:cNvPr id="165" name="FracNo 645 StartRow 1758">
          <a:extLst xmlns:a="http://schemas.openxmlformats.org/drawingml/2006/main">
            <a:ext uri="{FF2B5EF4-FFF2-40B4-BE49-F238E27FC236}">
              <a16:creationId xmlns:a16="http://schemas.microsoft.com/office/drawing/2014/main" id="{9ACF27FD-2E11-4AFF-B385-4F20D7DE4013}"/>
            </a:ext>
          </a:extLst>
        </cdr:cNvPr>
        <cdr:cNvSpPr/>
      </cdr:nvSpPr>
      <cdr:spPr>
        <a:xfrm xmlns:a="http://schemas.openxmlformats.org/drawingml/2006/main">
          <a:off x="662611" y="3616322"/>
          <a:ext cx="1006221" cy="1040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6221" h="1040777">
              <a:moveTo>
                <a:pt x="423521" y="621462"/>
              </a:moveTo>
              <a:lnTo>
                <a:pt x="18130" y="1040776"/>
              </a:lnTo>
              <a:lnTo>
                <a:pt x="0" y="1022024"/>
              </a:lnTo>
              <a:lnTo>
                <a:pt x="405392" y="602710"/>
              </a:lnTo>
              <a:lnTo>
                <a:pt x="988091" y="0"/>
              </a:lnTo>
              <a:lnTo>
                <a:pt x="10062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0.3291</cdr:x>
      <cdr:y>0.2327</cdr:y>
    </cdr:from>
    <cdr:to>
      <cdr:x>0.46647</cdr:x>
      <cdr:y>0.3691</cdr:y>
    </cdr:to>
    <cdr:sp macro="" textlink="">
      <cdr:nvSpPr>
        <cdr:cNvPr id="166" name="FracNo 628 StartRow 1767">
          <a:extLst xmlns:a="http://schemas.openxmlformats.org/drawingml/2006/main">
            <a:ext uri="{FF2B5EF4-FFF2-40B4-BE49-F238E27FC236}">
              <a16:creationId xmlns:a16="http://schemas.microsoft.com/office/drawing/2014/main" id="{0E8BD8D9-D318-4324-AFB2-C306E55200D8}"/>
            </a:ext>
          </a:extLst>
        </cdr:cNvPr>
        <cdr:cNvSpPr/>
      </cdr:nvSpPr>
      <cdr:spPr>
        <a:xfrm xmlns:a="http://schemas.openxmlformats.org/drawingml/2006/main">
          <a:off x="2407458" y="1773190"/>
          <a:ext cx="1004829" cy="1039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4829" h="1039337">
              <a:moveTo>
                <a:pt x="67927" y="950325"/>
              </a:moveTo>
              <a:lnTo>
                <a:pt x="6450" y="1013913"/>
              </a:lnTo>
              <a:lnTo>
                <a:pt x="0" y="1020584"/>
              </a:lnTo>
              <a:lnTo>
                <a:pt x="18130" y="1039336"/>
              </a:lnTo>
              <a:lnTo>
                <a:pt x="24579" y="1032665"/>
              </a:lnTo>
              <a:lnTo>
                <a:pt x="86056" y="969077"/>
              </a:lnTo>
              <a:lnTo>
                <a:pt x="347493" y="698661"/>
              </a:lnTo>
              <a:lnTo>
                <a:pt x="1004828" y="18752"/>
              </a:lnTo>
              <a:lnTo>
                <a:pt x="986699" y="0"/>
              </a:lnTo>
              <a:lnTo>
                <a:pt x="329364" y="6799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0.11236</cdr:x>
      <cdr:y>0.79559</cdr:y>
    </cdr:from>
    <cdr:to>
      <cdr:x>0.2503</cdr:x>
      <cdr:y>0.9301</cdr:y>
    </cdr:to>
    <cdr:sp macro="" textlink="">
      <cdr:nvSpPr>
        <cdr:cNvPr id="167" name="FracNo 16 StartRow 1780">
          <a:extLst xmlns:a="http://schemas.openxmlformats.org/drawingml/2006/main">
            <a:ext uri="{FF2B5EF4-FFF2-40B4-BE49-F238E27FC236}">
              <a16:creationId xmlns:a16="http://schemas.microsoft.com/office/drawing/2014/main" id="{A33EE442-8FB1-4EB3-B723-D88B48FA5199}"/>
            </a:ext>
          </a:extLst>
        </cdr:cNvPr>
        <cdr:cNvSpPr/>
      </cdr:nvSpPr>
      <cdr:spPr>
        <a:xfrm xmlns:a="http://schemas.openxmlformats.org/drawingml/2006/main">
          <a:off x="821922" y="6062392"/>
          <a:ext cx="1009073" cy="1024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9073" h="1024974">
              <a:moveTo>
                <a:pt x="590329" y="414372"/>
              </a:moveTo>
              <a:lnTo>
                <a:pt x="0" y="1024973"/>
              </a:lnTo>
              <a:lnTo>
                <a:pt x="36259" y="1024973"/>
              </a:lnTo>
              <a:lnTo>
                <a:pt x="615787" y="425543"/>
              </a:lnTo>
              <a:lnTo>
                <a:pt x="1009072" y="18752"/>
              </a:lnTo>
              <a:lnTo>
                <a:pt x="9909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0.58461</cdr:x>
      <cdr:y>0.43383</cdr:y>
    </cdr:from>
    <cdr:to>
      <cdr:x>0.72111</cdr:x>
      <cdr:y>0.56937</cdr:y>
    </cdr:to>
    <cdr:sp macro="" textlink="">
      <cdr:nvSpPr>
        <cdr:cNvPr id="168" name="FracNo 444 StartRow 1789">
          <a:extLst xmlns:a="http://schemas.openxmlformats.org/drawingml/2006/main">
            <a:ext uri="{FF2B5EF4-FFF2-40B4-BE49-F238E27FC236}">
              <a16:creationId xmlns:a16="http://schemas.microsoft.com/office/drawing/2014/main" id="{4C39BE85-A38B-47EA-8DF6-52C795F665BA}"/>
            </a:ext>
          </a:extLst>
        </cdr:cNvPr>
        <cdr:cNvSpPr/>
      </cdr:nvSpPr>
      <cdr:spPr>
        <a:xfrm xmlns:a="http://schemas.openxmlformats.org/drawingml/2006/main">
          <a:off x="4276546" y="3305767"/>
          <a:ext cx="998538" cy="1032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8538" h="1032830">
              <a:moveTo>
                <a:pt x="571178" y="460787"/>
              </a:moveTo>
              <a:lnTo>
                <a:pt x="552615" y="479988"/>
              </a:lnTo>
              <a:lnTo>
                <a:pt x="18129" y="1032829"/>
              </a:lnTo>
              <a:lnTo>
                <a:pt x="0" y="1014077"/>
              </a:lnTo>
              <a:lnTo>
                <a:pt x="534486" y="461236"/>
              </a:lnTo>
              <a:lnTo>
                <a:pt x="553049" y="442035"/>
              </a:lnTo>
              <a:lnTo>
                <a:pt x="980408" y="0"/>
              </a:lnTo>
              <a:lnTo>
                <a:pt x="9985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0.32667</cdr:x>
      <cdr:y>0.22941</cdr:y>
    </cdr:from>
    <cdr:to>
      <cdr:x>0.46315</cdr:x>
      <cdr:y>0.36493</cdr:y>
    </cdr:to>
    <cdr:sp macro="" textlink="">
      <cdr:nvSpPr>
        <cdr:cNvPr id="169" name="FracNo 545 StartRow 1800">
          <a:extLst xmlns:a="http://schemas.openxmlformats.org/drawingml/2006/main">
            <a:ext uri="{FF2B5EF4-FFF2-40B4-BE49-F238E27FC236}">
              <a16:creationId xmlns:a16="http://schemas.microsoft.com/office/drawing/2014/main" id="{30081F64-38C9-42F9-BFC4-7EE13F049752}"/>
            </a:ext>
          </a:extLst>
        </cdr:cNvPr>
        <cdr:cNvSpPr/>
      </cdr:nvSpPr>
      <cdr:spPr>
        <a:xfrm xmlns:a="http://schemas.openxmlformats.org/drawingml/2006/main">
          <a:off x="2389652" y="1748101"/>
          <a:ext cx="998380" cy="1032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8380" h="1032666">
              <a:moveTo>
                <a:pt x="674942" y="315793"/>
              </a:moveTo>
              <a:lnTo>
                <a:pt x="347170" y="654821"/>
              </a:lnTo>
              <a:lnTo>
                <a:pt x="0" y="1013913"/>
              </a:lnTo>
              <a:lnTo>
                <a:pt x="18130" y="1032665"/>
              </a:lnTo>
              <a:lnTo>
                <a:pt x="365299" y="673573"/>
              </a:lnTo>
              <a:lnTo>
                <a:pt x="693071" y="334545"/>
              </a:lnTo>
              <a:lnTo>
                <a:pt x="998379" y="18752"/>
              </a:lnTo>
              <a:lnTo>
                <a:pt x="9802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0.80791</cdr:x>
      <cdr:y>0.35636</cdr:y>
    </cdr:from>
    <cdr:to>
      <cdr:x>0.94246</cdr:x>
      <cdr:y>0.49243</cdr:y>
    </cdr:to>
    <cdr:sp macro="" textlink="">
      <cdr:nvSpPr>
        <cdr:cNvPr id="170" name="FracNo 1164 StartRow 1811">
          <a:extLst xmlns:a="http://schemas.openxmlformats.org/drawingml/2006/main">
            <a:ext uri="{FF2B5EF4-FFF2-40B4-BE49-F238E27FC236}">
              <a16:creationId xmlns:a16="http://schemas.microsoft.com/office/drawing/2014/main" id="{2585246E-0B3E-4194-8411-62C286A57E1A}"/>
            </a:ext>
          </a:extLst>
        </cdr:cNvPr>
        <cdr:cNvSpPr/>
      </cdr:nvSpPr>
      <cdr:spPr>
        <a:xfrm xmlns:a="http://schemas.openxmlformats.org/drawingml/2006/main">
          <a:off x="5910028" y="2715484"/>
          <a:ext cx="984280" cy="10368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4280" h="1036834">
              <a:moveTo>
                <a:pt x="319794" y="687305"/>
              </a:moveTo>
              <a:lnTo>
                <a:pt x="0" y="1018081"/>
              </a:lnTo>
              <a:lnTo>
                <a:pt x="18130" y="1036833"/>
              </a:lnTo>
              <a:lnTo>
                <a:pt x="332218" y="711958"/>
              </a:lnTo>
              <a:lnTo>
                <a:pt x="924932" y="98890"/>
              </a:lnTo>
              <a:lnTo>
                <a:pt x="984279" y="37504"/>
              </a:lnTo>
              <a:lnTo>
                <a:pt x="984279" y="0"/>
              </a:lnTo>
              <a:lnTo>
                <a:pt x="923274" y="631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0.80854</cdr:x>
      <cdr:y>0.67168</cdr:y>
    </cdr:from>
    <cdr:to>
      <cdr:x>0.94246</cdr:x>
      <cdr:y>0.80712</cdr:y>
    </cdr:to>
    <cdr:sp macro="" textlink="">
      <cdr:nvSpPr>
        <cdr:cNvPr id="171" name="FracNo 597 StartRow 1822">
          <a:extLst xmlns:a="http://schemas.openxmlformats.org/drawingml/2006/main">
            <a:ext uri="{FF2B5EF4-FFF2-40B4-BE49-F238E27FC236}">
              <a16:creationId xmlns:a16="http://schemas.microsoft.com/office/drawing/2014/main" id="{81599B56-E8BC-4487-A549-1A92D74DA230}"/>
            </a:ext>
          </a:extLst>
        </cdr:cNvPr>
        <cdr:cNvSpPr/>
      </cdr:nvSpPr>
      <cdr:spPr>
        <a:xfrm xmlns:a="http://schemas.openxmlformats.org/drawingml/2006/main">
          <a:off x="5914655" y="5118174"/>
          <a:ext cx="979653" cy="1032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9653" h="1032048">
              <a:moveTo>
                <a:pt x="655208" y="335587"/>
              </a:moveTo>
              <a:lnTo>
                <a:pt x="0" y="1013296"/>
              </a:lnTo>
              <a:lnTo>
                <a:pt x="18129" y="1032047"/>
              </a:lnTo>
              <a:lnTo>
                <a:pt x="661211" y="366880"/>
              </a:lnTo>
              <a:lnTo>
                <a:pt x="979652" y="37504"/>
              </a:lnTo>
              <a:lnTo>
                <a:pt x="9796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0.1752</cdr:x>
      <cdr:y>0.20451</cdr:y>
    </cdr:from>
    <cdr:to>
      <cdr:x>0.30948</cdr:x>
      <cdr:y>0.33784</cdr:y>
    </cdr:to>
    <cdr:sp macro="" textlink="">
      <cdr:nvSpPr>
        <cdr:cNvPr id="172" name="FracNo 1043 StartRow 1831">
          <a:extLst xmlns:a="http://schemas.openxmlformats.org/drawingml/2006/main">
            <a:ext uri="{FF2B5EF4-FFF2-40B4-BE49-F238E27FC236}">
              <a16:creationId xmlns:a16="http://schemas.microsoft.com/office/drawing/2014/main" id="{2DD51A24-E842-4975-8542-F8D58720D65C}"/>
            </a:ext>
          </a:extLst>
        </cdr:cNvPr>
        <cdr:cNvSpPr/>
      </cdr:nvSpPr>
      <cdr:spPr>
        <a:xfrm xmlns:a="http://schemas.openxmlformats.org/drawingml/2006/main">
          <a:off x="1281641" y="1558332"/>
          <a:ext cx="982264" cy="1015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2264" h="1015997">
              <a:moveTo>
                <a:pt x="137893" y="854615"/>
              </a:moveTo>
              <a:lnTo>
                <a:pt x="0" y="997244"/>
              </a:lnTo>
              <a:lnTo>
                <a:pt x="18129" y="1015996"/>
              </a:lnTo>
              <a:lnTo>
                <a:pt x="156022" y="873367"/>
              </a:lnTo>
              <a:lnTo>
                <a:pt x="982263" y="18752"/>
              </a:lnTo>
              <a:lnTo>
                <a:pt x="9641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0.56417</cdr:x>
      <cdr:y>0.38394</cdr:y>
    </cdr:from>
    <cdr:to>
      <cdr:x>0.69844</cdr:x>
      <cdr:y>0.51726</cdr:y>
    </cdr:to>
    <cdr:sp macro="" textlink="">
      <cdr:nvSpPr>
        <cdr:cNvPr id="173" name="FracNo 547 StartRow 1840">
          <a:extLst xmlns:a="http://schemas.openxmlformats.org/drawingml/2006/main">
            <a:ext uri="{FF2B5EF4-FFF2-40B4-BE49-F238E27FC236}">
              <a16:creationId xmlns:a16="http://schemas.microsoft.com/office/drawing/2014/main" id="{5C85720D-F119-4335-A8E5-012B915B9C3D}"/>
            </a:ext>
          </a:extLst>
        </cdr:cNvPr>
        <cdr:cNvSpPr/>
      </cdr:nvSpPr>
      <cdr:spPr>
        <a:xfrm xmlns:a="http://schemas.openxmlformats.org/drawingml/2006/main">
          <a:off x="4126992" y="2925614"/>
          <a:ext cx="982209" cy="10159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2209" h="1015940">
              <a:moveTo>
                <a:pt x="756928" y="214265"/>
              </a:moveTo>
              <a:lnTo>
                <a:pt x="684040" y="289656"/>
              </a:lnTo>
              <a:lnTo>
                <a:pt x="0" y="997188"/>
              </a:lnTo>
              <a:lnTo>
                <a:pt x="18129" y="1015939"/>
              </a:lnTo>
              <a:lnTo>
                <a:pt x="702169" y="308408"/>
              </a:lnTo>
              <a:lnTo>
                <a:pt x="775058" y="233016"/>
              </a:lnTo>
              <a:lnTo>
                <a:pt x="982208" y="18752"/>
              </a:lnTo>
              <a:lnTo>
                <a:pt x="9640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0.5307</cdr:x>
      <cdr:y>0.7982</cdr:y>
    </cdr:from>
    <cdr:to>
      <cdr:x>0.66601</cdr:x>
      <cdr:y>0.9301</cdr:y>
    </cdr:to>
    <cdr:sp macro="" textlink="">
      <cdr:nvSpPr>
        <cdr:cNvPr id="174" name="FracNo 1216 StartRow 1851">
          <a:extLst xmlns:a="http://schemas.openxmlformats.org/drawingml/2006/main">
            <a:ext uri="{FF2B5EF4-FFF2-40B4-BE49-F238E27FC236}">
              <a16:creationId xmlns:a16="http://schemas.microsoft.com/office/drawing/2014/main" id="{47F3A9BC-E33B-439F-B0C8-3060C5651881}"/>
            </a:ext>
          </a:extLst>
        </cdr:cNvPr>
        <cdr:cNvSpPr/>
      </cdr:nvSpPr>
      <cdr:spPr>
        <a:xfrm xmlns:a="http://schemas.openxmlformats.org/drawingml/2006/main">
          <a:off x="3882165" y="6082283"/>
          <a:ext cx="989842" cy="1005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9842" h="1005083">
              <a:moveTo>
                <a:pt x="69015" y="933697"/>
              </a:moveTo>
              <a:lnTo>
                <a:pt x="0" y="1005082"/>
              </a:lnTo>
              <a:lnTo>
                <a:pt x="36259" y="1005082"/>
              </a:lnTo>
              <a:lnTo>
                <a:pt x="103927" y="935090"/>
              </a:lnTo>
              <a:lnTo>
                <a:pt x="946996" y="63068"/>
              </a:lnTo>
              <a:lnTo>
                <a:pt x="989841" y="18752"/>
              </a:lnTo>
              <a:lnTo>
                <a:pt x="971712" y="0"/>
              </a:lnTo>
              <a:lnTo>
                <a:pt x="928867" y="443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0.63645</cdr:x>
      <cdr:y>0.37701</cdr:y>
    </cdr:from>
    <cdr:to>
      <cdr:x>0.76995</cdr:x>
      <cdr:y>0.50957</cdr:y>
    </cdr:to>
    <cdr:sp macro="" textlink="">
      <cdr:nvSpPr>
        <cdr:cNvPr id="175" name="FracNo 568 StartRow 1862">
          <a:extLst xmlns:a="http://schemas.openxmlformats.org/drawingml/2006/main">
            <a:ext uri="{FF2B5EF4-FFF2-40B4-BE49-F238E27FC236}">
              <a16:creationId xmlns:a16="http://schemas.microsoft.com/office/drawing/2014/main" id="{CE066577-7940-4899-BC62-08BC56FF10DE}"/>
            </a:ext>
          </a:extLst>
        </cdr:cNvPr>
        <cdr:cNvSpPr/>
      </cdr:nvSpPr>
      <cdr:spPr>
        <a:xfrm xmlns:a="http://schemas.openxmlformats.org/drawingml/2006/main">
          <a:off x="4655792" y="2872830"/>
          <a:ext cx="976539" cy="1010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6539" h="1010075">
              <a:moveTo>
                <a:pt x="947376" y="11411"/>
              </a:moveTo>
              <a:lnTo>
                <a:pt x="155240" y="830751"/>
              </a:lnTo>
              <a:lnTo>
                <a:pt x="0" y="991322"/>
              </a:lnTo>
              <a:lnTo>
                <a:pt x="18130" y="1010074"/>
              </a:lnTo>
              <a:lnTo>
                <a:pt x="173369" y="849502"/>
              </a:lnTo>
              <a:lnTo>
                <a:pt x="965505" y="30163"/>
              </a:lnTo>
              <a:lnTo>
                <a:pt x="976538" y="18752"/>
              </a:lnTo>
              <a:lnTo>
                <a:pt x="9584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0.33744</cdr:x>
      <cdr:y>0.79884</cdr:y>
    </cdr:from>
    <cdr:to>
      <cdr:x>0.47211</cdr:x>
      <cdr:y>0.9301</cdr:y>
    </cdr:to>
    <cdr:sp macro="" textlink="">
      <cdr:nvSpPr>
        <cdr:cNvPr id="176" name="FracNo 1152 StartRow 1873">
          <a:extLst xmlns:a="http://schemas.openxmlformats.org/drawingml/2006/main">
            <a:ext uri="{FF2B5EF4-FFF2-40B4-BE49-F238E27FC236}">
              <a16:creationId xmlns:a16="http://schemas.microsoft.com/office/drawing/2014/main" id="{3982CAE7-3DFF-4482-96DF-8BFFF0438FC5}"/>
            </a:ext>
          </a:extLst>
        </cdr:cNvPr>
        <cdr:cNvSpPr/>
      </cdr:nvSpPr>
      <cdr:spPr>
        <a:xfrm xmlns:a="http://schemas.openxmlformats.org/drawingml/2006/main">
          <a:off x="2468452" y="6087156"/>
          <a:ext cx="985130" cy="1000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130" h="1000210">
              <a:moveTo>
                <a:pt x="489499" y="493899"/>
              </a:moveTo>
              <a:lnTo>
                <a:pt x="264169" y="726968"/>
              </a:lnTo>
              <a:lnTo>
                <a:pt x="0" y="1000209"/>
              </a:lnTo>
              <a:lnTo>
                <a:pt x="36258" y="1000209"/>
              </a:lnTo>
              <a:lnTo>
                <a:pt x="290700" y="737029"/>
              </a:lnTo>
              <a:lnTo>
                <a:pt x="513337" y="506746"/>
              </a:lnTo>
              <a:lnTo>
                <a:pt x="985129" y="18752"/>
              </a:lnTo>
              <a:lnTo>
                <a:pt x="9670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0.5843</cdr:x>
      <cdr:y>0.38764</cdr:y>
    </cdr:from>
    <cdr:to>
      <cdr:x>0.71745</cdr:x>
      <cdr:y>0.51986</cdr:y>
    </cdr:to>
    <cdr:sp macro="" textlink="">
      <cdr:nvSpPr>
        <cdr:cNvPr id="177" name="FracNo 675 StartRow 1884">
          <a:extLst xmlns:a="http://schemas.openxmlformats.org/drawingml/2006/main">
            <a:ext uri="{FF2B5EF4-FFF2-40B4-BE49-F238E27FC236}">
              <a16:creationId xmlns:a16="http://schemas.microsoft.com/office/drawing/2014/main" id="{B5E5D39F-AC92-45F8-8871-B88458F871A1}"/>
            </a:ext>
          </a:extLst>
        </cdr:cNvPr>
        <cdr:cNvSpPr/>
      </cdr:nvSpPr>
      <cdr:spPr>
        <a:xfrm xmlns:a="http://schemas.openxmlformats.org/drawingml/2006/main">
          <a:off x="4274249" y="2953805"/>
          <a:ext cx="974069" cy="1007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4069" h="1007520">
              <a:moveTo>
                <a:pt x="546721" y="460775"/>
              </a:moveTo>
              <a:lnTo>
                <a:pt x="18129" y="1007519"/>
              </a:lnTo>
              <a:lnTo>
                <a:pt x="0" y="988768"/>
              </a:lnTo>
              <a:lnTo>
                <a:pt x="528591" y="442023"/>
              </a:lnTo>
              <a:lnTo>
                <a:pt x="536783" y="433550"/>
              </a:lnTo>
              <a:lnTo>
                <a:pt x="955939" y="0"/>
              </a:lnTo>
              <a:lnTo>
                <a:pt x="974068" y="18752"/>
              </a:lnTo>
              <a:lnTo>
                <a:pt x="554912" y="4523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0.58963</cdr:x>
      <cdr:y>0.34349</cdr:y>
    </cdr:from>
    <cdr:to>
      <cdr:x>0.72276</cdr:x>
      <cdr:y>0.47569</cdr:y>
    </cdr:to>
    <cdr:sp macro="" textlink="">
      <cdr:nvSpPr>
        <cdr:cNvPr id="178" name="FracNo 458 StartRow 1895">
          <a:extLst xmlns:a="http://schemas.openxmlformats.org/drawingml/2006/main">
            <a:ext uri="{FF2B5EF4-FFF2-40B4-BE49-F238E27FC236}">
              <a16:creationId xmlns:a16="http://schemas.microsoft.com/office/drawing/2014/main" id="{B03ED2B5-714F-4170-93DD-459BFD9EF5DD}"/>
            </a:ext>
          </a:extLst>
        </cdr:cNvPr>
        <cdr:cNvSpPr/>
      </cdr:nvSpPr>
      <cdr:spPr>
        <a:xfrm xmlns:a="http://schemas.openxmlformats.org/drawingml/2006/main">
          <a:off x="4313237" y="2617412"/>
          <a:ext cx="973916" cy="1007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3916" h="1007362">
              <a:moveTo>
                <a:pt x="50269" y="936614"/>
              </a:moveTo>
              <a:lnTo>
                <a:pt x="0" y="988609"/>
              </a:lnTo>
              <a:lnTo>
                <a:pt x="18129" y="1007361"/>
              </a:lnTo>
              <a:lnTo>
                <a:pt x="68398" y="955366"/>
              </a:lnTo>
              <a:lnTo>
                <a:pt x="515924" y="492470"/>
              </a:lnTo>
              <a:lnTo>
                <a:pt x="809858" y="188443"/>
              </a:lnTo>
              <a:lnTo>
                <a:pt x="973915" y="18752"/>
              </a:lnTo>
              <a:lnTo>
                <a:pt x="955786" y="0"/>
              </a:lnTo>
              <a:lnTo>
                <a:pt x="791729" y="169691"/>
              </a:lnTo>
              <a:lnTo>
                <a:pt x="497795" y="4737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0.21107</cdr:x>
      <cdr:y>0.79917</cdr:y>
    </cdr:from>
    <cdr:to>
      <cdr:x>0.34416</cdr:x>
      <cdr:y>0.93133</cdr:y>
    </cdr:to>
    <cdr:sp macro="" textlink="">
      <cdr:nvSpPr>
        <cdr:cNvPr id="179" name="FracNo 1015 StartRow 1908">
          <a:extLst xmlns:a="http://schemas.openxmlformats.org/drawingml/2006/main">
            <a:ext uri="{FF2B5EF4-FFF2-40B4-BE49-F238E27FC236}">
              <a16:creationId xmlns:a16="http://schemas.microsoft.com/office/drawing/2014/main" id="{4DB81A5D-CBAC-4F98-8B33-CC097964EDF9}"/>
            </a:ext>
          </a:extLst>
        </cdr:cNvPr>
        <cdr:cNvSpPr/>
      </cdr:nvSpPr>
      <cdr:spPr>
        <a:xfrm xmlns:a="http://schemas.openxmlformats.org/drawingml/2006/main">
          <a:off x="1544015" y="6089704"/>
          <a:ext cx="973603" cy="1007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3603" h="1007038">
              <a:moveTo>
                <a:pt x="568005" y="400774"/>
              </a:moveTo>
              <a:lnTo>
                <a:pt x="0" y="988285"/>
              </a:lnTo>
              <a:lnTo>
                <a:pt x="18130" y="1007037"/>
              </a:lnTo>
              <a:lnTo>
                <a:pt x="586134" y="419526"/>
              </a:lnTo>
              <a:lnTo>
                <a:pt x="973602" y="18752"/>
              </a:lnTo>
              <a:lnTo>
                <a:pt x="9554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0.51433</cdr:x>
      <cdr:y>0.17002</cdr:y>
    </cdr:from>
    <cdr:to>
      <cdr:x>0.64729</cdr:x>
      <cdr:y>0.30203</cdr:y>
    </cdr:to>
    <cdr:sp macro="" textlink="">
      <cdr:nvSpPr>
        <cdr:cNvPr id="180" name="FracNo 789 StartRow 1917">
          <a:extLst xmlns:a="http://schemas.openxmlformats.org/drawingml/2006/main">
            <a:ext uri="{FF2B5EF4-FFF2-40B4-BE49-F238E27FC236}">
              <a16:creationId xmlns:a16="http://schemas.microsoft.com/office/drawing/2014/main" id="{2E376143-A9C3-498D-9EFF-BE8C877CB3C8}"/>
            </a:ext>
          </a:extLst>
        </cdr:cNvPr>
        <cdr:cNvSpPr/>
      </cdr:nvSpPr>
      <cdr:spPr>
        <a:xfrm xmlns:a="http://schemas.openxmlformats.org/drawingml/2006/main">
          <a:off x="3762461" y="1295519"/>
          <a:ext cx="972573" cy="1005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2573" h="1005973">
              <a:moveTo>
                <a:pt x="262687" y="753016"/>
              </a:moveTo>
              <a:lnTo>
                <a:pt x="18129" y="1005972"/>
              </a:lnTo>
              <a:lnTo>
                <a:pt x="0" y="987220"/>
              </a:lnTo>
              <a:lnTo>
                <a:pt x="244558" y="734264"/>
              </a:lnTo>
              <a:lnTo>
                <a:pt x="954443" y="0"/>
              </a:lnTo>
              <a:lnTo>
                <a:pt x="9725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0.26222</cdr:x>
      <cdr:y>0.68829</cdr:y>
    </cdr:from>
    <cdr:to>
      <cdr:x>0.39449</cdr:x>
      <cdr:y>0.81964</cdr:y>
    </cdr:to>
    <cdr:sp macro="" textlink="">
      <cdr:nvSpPr>
        <cdr:cNvPr id="181" name="FracNo 418 StartRow 1926">
          <a:extLst xmlns:a="http://schemas.openxmlformats.org/drawingml/2006/main">
            <a:ext uri="{FF2B5EF4-FFF2-40B4-BE49-F238E27FC236}">
              <a16:creationId xmlns:a16="http://schemas.microsoft.com/office/drawing/2014/main" id="{E36B0E93-5387-44B7-A229-9E3D0F8FB9CC}"/>
            </a:ext>
          </a:extLst>
        </cdr:cNvPr>
        <cdr:cNvSpPr/>
      </cdr:nvSpPr>
      <cdr:spPr>
        <a:xfrm xmlns:a="http://schemas.openxmlformats.org/drawingml/2006/main">
          <a:off x="1918160" y="5244799"/>
          <a:ext cx="967645" cy="1000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7645" h="1000876">
              <a:moveTo>
                <a:pt x="578961" y="420783"/>
              </a:moveTo>
              <a:lnTo>
                <a:pt x="18129" y="1000875"/>
              </a:lnTo>
              <a:lnTo>
                <a:pt x="0" y="982123"/>
              </a:lnTo>
              <a:lnTo>
                <a:pt x="560832" y="402031"/>
              </a:lnTo>
              <a:lnTo>
                <a:pt x="818662" y="135347"/>
              </a:lnTo>
              <a:lnTo>
                <a:pt x="949515" y="0"/>
              </a:lnTo>
              <a:lnTo>
                <a:pt x="967644" y="18752"/>
              </a:lnTo>
              <a:lnTo>
                <a:pt x="836791" y="1540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0.28563</cdr:x>
      <cdr:y>0.50642</cdr:y>
    </cdr:from>
    <cdr:to>
      <cdr:x>0.41762</cdr:x>
      <cdr:y>0.63749</cdr:y>
    </cdr:to>
    <cdr:sp macro="" textlink="">
      <cdr:nvSpPr>
        <cdr:cNvPr id="182" name="FracNo 1244 StartRow 1937">
          <a:extLst xmlns:a="http://schemas.openxmlformats.org/drawingml/2006/main">
            <a:ext uri="{FF2B5EF4-FFF2-40B4-BE49-F238E27FC236}">
              <a16:creationId xmlns:a16="http://schemas.microsoft.com/office/drawing/2014/main" id="{7BE8EB80-3DD5-4CD0-8820-8B45E08BB5EA}"/>
            </a:ext>
          </a:extLst>
        </cdr:cNvPr>
        <cdr:cNvSpPr/>
      </cdr:nvSpPr>
      <cdr:spPr>
        <a:xfrm xmlns:a="http://schemas.openxmlformats.org/drawingml/2006/main">
          <a:off x="2089421" y="3858935"/>
          <a:ext cx="965545" cy="998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5545" h="998704">
              <a:moveTo>
                <a:pt x="586790" y="410514"/>
              </a:moveTo>
              <a:lnTo>
                <a:pt x="18129" y="998703"/>
              </a:lnTo>
              <a:lnTo>
                <a:pt x="0" y="979951"/>
              </a:lnTo>
              <a:lnTo>
                <a:pt x="568661" y="391762"/>
              </a:lnTo>
              <a:lnTo>
                <a:pt x="647401" y="310317"/>
              </a:lnTo>
              <a:lnTo>
                <a:pt x="947415" y="0"/>
              </a:lnTo>
              <a:lnTo>
                <a:pt x="965544" y="18752"/>
              </a:lnTo>
              <a:lnTo>
                <a:pt x="665530" y="3290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0.45255</cdr:x>
      <cdr:y>0.46509</cdr:y>
    </cdr:from>
    <cdr:to>
      <cdr:x>0.58446</cdr:x>
      <cdr:y>0.59608</cdr:y>
    </cdr:to>
    <cdr:sp macro="" textlink="">
      <cdr:nvSpPr>
        <cdr:cNvPr id="183" name="FracNo 979 StartRow 1948">
          <a:extLst xmlns:a="http://schemas.openxmlformats.org/drawingml/2006/main">
            <a:ext uri="{FF2B5EF4-FFF2-40B4-BE49-F238E27FC236}">
              <a16:creationId xmlns:a16="http://schemas.microsoft.com/office/drawing/2014/main" id="{B30ED685-F1CA-4151-ABC8-E7D11435441C}"/>
            </a:ext>
          </a:extLst>
        </cdr:cNvPr>
        <cdr:cNvSpPr/>
      </cdr:nvSpPr>
      <cdr:spPr>
        <a:xfrm xmlns:a="http://schemas.openxmlformats.org/drawingml/2006/main">
          <a:off x="3310486" y="3544012"/>
          <a:ext cx="964981" cy="998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4981" h="998120">
              <a:moveTo>
                <a:pt x="192257" y="780507"/>
              </a:moveTo>
              <a:lnTo>
                <a:pt x="0" y="979367"/>
              </a:lnTo>
              <a:lnTo>
                <a:pt x="18129" y="998119"/>
              </a:lnTo>
              <a:lnTo>
                <a:pt x="210386" y="799259"/>
              </a:lnTo>
              <a:lnTo>
                <a:pt x="964980" y="18752"/>
              </a:lnTo>
              <a:lnTo>
                <a:pt x="9468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0.22372</cdr:x>
      <cdr:y>0.21641</cdr:y>
    </cdr:to>
    <cdr:sp macro="" textlink="">
      <cdr:nvSpPr>
        <cdr:cNvPr id="184" name="FracNo 1196 StartRow 1957">
          <a:extLst xmlns:a="http://schemas.openxmlformats.org/drawingml/2006/main">
            <a:ext uri="{FF2B5EF4-FFF2-40B4-BE49-F238E27FC236}">
              <a16:creationId xmlns:a16="http://schemas.microsoft.com/office/drawing/2014/main" id="{4D72DACF-CE0C-434D-B483-0CCD98E82562}"/>
            </a:ext>
          </a:extLst>
        </cdr:cNvPr>
        <cdr:cNvSpPr/>
      </cdr:nvSpPr>
      <cdr:spPr>
        <a:xfrm xmlns:a="http://schemas.openxmlformats.org/drawingml/2006/main">
          <a:off x="671676" y="651036"/>
          <a:ext cx="964895" cy="998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4895" h="998031">
              <a:moveTo>
                <a:pt x="613393" y="363572"/>
              </a:moveTo>
              <a:lnTo>
                <a:pt x="0" y="998030"/>
              </a:lnTo>
              <a:lnTo>
                <a:pt x="0" y="960526"/>
              </a:lnTo>
              <a:lnTo>
                <a:pt x="590343" y="349910"/>
              </a:lnTo>
              <a:lnTo>
                <a:pt x="928635" y="0"/>
              </a:lnTo>
              <a:lnTo>
                <a:pt x="9648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0.41671</cdr:x>
      <cdr:y>0.48884</cdr:y>
    </cdr:from>
    <cdr:to>
      <cdr:x>0.54856</cdr:x>
      <cdr:y>0.61976</cdr:y>
    </cdr:to>
    <cdr:sp macro="" textlink="">
      <cdr:nvSpPr>
        <cdr:cNvPr id="185" name="FracNo 370 StartRow 1966">
          <a:extLst xmlns:a="http://schemas.openxmlformats.org/drawingml/2006/main">
            <a:ext uri="{FF2B5EF4-FFF2-40B4-BE49-F238E27FC236}">
              <a16:creationId xmlns:a16="http://schemas.microsoft.com/office/drawing/2014/main" id="{9AD2DA68-CFA7-4D25-9C46-0C133ED846CD}"/>
            </a:ext>
          </a:extLst>
        </cdr:cNvPr>
        <cdr:cNvSpPr/>
      </cdr:nvSpPr>
      <cdr:spPr>
        <a:xfrm xmlns:a="http://schemas.openxmlformats.org/drawingml/2006/main">
          <a:off x="3048329" y="3724955"/>
          <a:ext cx="964514" cy="997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4514" h="997638">
              <a:moveTo>
                <a:pt x="161260" y="849591"/>
              </a:moveTo>
              <a:lnTo>
                <a:pt x="18129" y="997637"/>
              </a:lnTo>
              <a:lnTo>
                <a:pt x="0" y="978885"/>
              </a:lnTo>
              <a:lnTo>
                <a:pt x="143130" y="830839"/>
              </a:lnTo>
              <a:lnTo>
                <a:pt x="946384" y="0"/>
              </a:lnTo>
              <a:lnTo>
                <a:pt x="9645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0.43951</cdr:x>
      <cdr:y>0.65278</cdr:y>
    </cdr:from>
    <cdr:to>
      <cdr:x>0.57134</cdr:x>
      <cdr:y>0.78367</cdr:y>
    </cdr:to>
    <cdr:sp macro="" textlink="">
      <cdr:nvSpPr>
        <cdr:cNvPr id="186" name="FracNo 647 StartRow 1975">
          <a:extLst xmlns:a="http://schemas.openxmlformats.org/drawingml/2006/main">
            <a:ext uri="{FF2B5EF4-FFF2-40B4-BE49-F238E27FC236}">
              <a16:creationId xmlns:a16="http://schemas.microsoft.com/office/drawing/2014/main" id="{2E86DB9C-5998-485C-9B88-351562178AB6}"/>
            </a:ext>
          </a:extLst>
        </cdr:cNvPr>
        <cdr:cNvSpPr/>
      </cdr:nvSpPr>
      <cdr:spPr>
        <a:xfrm xmlns:a="http://schemas.openxmlformats.org/drawingml/2006/main">
          <a:off x="3215115" y="4974164"/>
          <a:ext cx="964319" cy="997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4319" h="997435">
              <a:moveTo>
                <a:pt x="323084" y="682007"/>
              </a:moveTo>
              <a:lnTo>
                <a:pt x="18130" y="997434"/>
              </a:lnTo>
              <a:lnTo>
                <a:pt x="0" y="978682"/>
              </a:lnTo>
              <a:lnTo>
                <a:pt x="304954" y="663255"/>
              </a:lnTo>
              <a:lnTo>
                <a:pt x="946189" y="0"/>
              </a:lnTo>
              <a:lnTo>
                <a:pt x="9643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0.16463</cdr:x>
      <cdr:y>0.18394</cdr:y>
    </cdr:from>
    <cdr:to>
      <cdr:x>0.29594</cdr:x>
      <cdr:y>0.31432</cdr:y>
    </cdr:to>
    <cdr:sp macro="" textlink="">
      <cdr:nvSpPr>
        <cdr:cNvPr id="187" name="FracNo 560 StartRow 1984">
          <a:extLst xmlns:a="http://schemas.openxmlformats.org/drawingml/2006/main">
            <a:ext uri="{FF2B5EF4-FFF2-40B4-BE49-F238E27FC236}">
              <a16:creationId xmlns:a16="http://schemas.microsoft.com/office/drawing/2014/main" id="{00EFD93D-AF3D-4B7C-BDA2-DBF09AD8380D}"/>
            </a:ext>
          </a:extLst>
        </cdr:cNvPr>
        <cdr:cNvSpPr/>
      </cdr:nvSpPr>
      <cdr:spPr>
        <a:xfrm xmlns:a="http://schemas.openxmlformats.org/drawingml/2006/main">
          <a:off x="1204317" y="1401593"/>
          <a:ext cx="960565" cy="993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0565" h="993552">
              <a:moveTo>
                <a:pt x="547902" y="408081"/>
              </a:moveTo>
              <a:lnTo>
                <a:pt x="0" y="974799"/>
              </a:lnTo>
              <a:lnTo>
                <a:pt x="18129" y="993551"/>
              </a:lnTo>
              <a:lnTo>
                <a:pt x="566031" y="426833"/>
              </a:lnTo>
              <a:lnTo>
                <a:pt x="960564" y="18751"/>
              </a:lnTo>
              <a:lnTo>
                <a:pt x="9424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0.50858</cdr:x>
      <cdr:y>0.20674</cdr:y>
    </cdr:from>
    <cdr:to>
      <cdr:x>0.63984</cdr:x>
      <cdr:y>0.33708</cdr:y>
    </cdr:to>
    <cdr:sp macro="" textlink="">
      <cdr:nvSpPr>
        <cdr:cNvPr id="188" name="FracNo 840 StartRow 1993">
          <a:extLst xmlns:a="http://schemas.openxmlformats.org/drawingml/2006/main">
            <a:ext uri="{FF2B5EF4-FFF2-40B4-BE49-F238E27FC236}">
              <a16:creationId xmlns:a16="http://schemas.microsoft.com/office/drawing/2014/main" id="{4F4371AF-A656-4E0C-92CD-3362119F29BE}"/>
            </a:ext>
          </a:extLst>
        </cdr:cNvPr>
        <cdr:cNvSpPr/>
      </cdr:nvSpPr>
      <cdr:spPr>
        <a:xfrm xmlns:a="http://schemas.openxmlformats.org/drawingml/2006/main">
          <a:off x="3720353" y="1575347"/>
          <a:ext cx="960211" cy="993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0211" h="993187">
              <a:moveTo>
                <a:pt x="28959" y="944480"/>
              </a:moveTo>
              <a:lnTo>
                <a:pt x="0" y="974434"/>
              </a:lnTo>
              <a:lnTo>
                <a:pt x="18129" y="993186"/>
              </a:lnTo>
              <a:lnTo>
                <a:pt x="47088" y="963232"/>
              </a:lnTo>
              <a:lnTo>
                <a:pt x="960210" y="18752"/>
              </a:lnTo>
              <a:lnTo>
                <a:pt x="9420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0.53701</cdr:x>
      <cdr:y>0.80134</cdr:y>
    </cdr:from>
    <cdr:to>
      <cdr:x>0.66917</cdr:x>
      <cdr:y>0.9301</cdr:y>
    </cdr:to>
    <cdr:sp macro="" textlink="">
      <cdr:nvSpPr>
        <cdr:cNvPr id="189" name="FracNo 792 StartRow 2002">
          <a:extLst xmlns:a="http://schemas.openxmlformats.org/drawingml/2006/main">
            <a:ext uri="{FF2B5EF4-FFF2-40B4-BE49-F238E27FC236}">
              <a16:creationId xmlns:a16="http://schemas.microsoft.com/office/drawing/2014/main" id="{14B80F37-736D-4783-B2AE-85AD8E1304E3}"/>
            </a:ext>
          </a:extLst>
        </cdr:cNvPr>
        <cdr:cNvSpPr/>
      </cdr:nvSpPr>
      <cdr:spPr>
        <a:xfrm xmlns:a="http://schemas.openxmlformats.org/drawingml/2006/main">
          <a:off x="3928368" y="6106178"/>
          <a:ext cx="966740" cy="981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6740" h="981188">
              <a:moveTo>
                <a:pt x="526397" y="436713"/>
              </a:moveTo>
              <a:lnTo>
                <a:pt x="0" y="981187"/>
              </a:lnTo>
              <a:lnTo>
                <a:pt x="36259" y="981187"/>
              </a:lnTo>
              <a:lnTo>
                <a:pt x="551843" y="447896"/>
              </a:lnTo>
              <a:lnTo>
                <a:pt x="900793" y="86962"/>
              </a:lnTo>
              <a:lnTo>
                <a:pt x="966739" y="18752"/>
              </a:lnTo>
              <a:lnTo>
                <a:pt x="948610" y="0"/>
              </a:lnTo>
              <a:lnTo>
                <a:pt x="882664" y="682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0.31813</cdr:x>
      <cdr:y>0.32824</cdr:y>
    </cdr:from>
    <cdr:to>
      <cdr:x>0.44875</cdr:x>
      <cdr:y>0.45795</cdr:y>
    </cdr:to>
    <cdr:sp macro="" textlink="">
      <cdr:nvSpPr>
        <cdr:cNvPr id="190" name="FracNo 457 StartRow 2013">
          <a:extLst xmlns:a="http://schemas.openxmlformats.org/drawingml/2006/main">
            <a:ext uri="{FF2B5EF4-FFF2-40B4-BE49-F238E27FC236}">
              <a16:creationId xmlns:a16="http://schemas.microsoft.com/office/drawing/2014/main" id="{BF5BD1BA-ED39-46FD-A03B-2DC572D21A37}"/>
            </a:ext>
          </a:extLst>
        </cdr:cNvPr>
        <cdr:cNvSpPr/>
      </cdr:nvSpPr>
      <cdr:spPr>
        <a:xfrm xmlns:a="http://schemas.openxmlformats.org/drawingml/2006/main">
          <a:off x="2327159" y="2501185"/>
          <a:ext cx="955553" cy="988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5553" h="988369">
              <a:moveTo>
                <a:pt x="436031" y="556115"/>
              </a:moveTo>
              <a:lnTo>
                <a:pt x="427792" y="564636"/>
              </a:lnTo>
              <a:lnTo>
                <a:pt x="18129" y="988368"/>
              </a:lnTo>
              <a:lnTo>
                <a:pt x="0" y="969616"/>
              </a:lnTo>
              <a:lnTo>
                <a:pt x="409663" y="545885"/>
              </a:lnTo>
              <a:lnTo>
                <a:pt x="417901" y="537363"/>
              </a:lnTo>
              <a:lnTo>
                <a:pt x="660998" y="285918"/>
              </a:lnTo>
              <a:lnTo>
                <a:pt x="937423" y="0"/>
              </a:lnTo>
              <a:lnTo>
                <a:pt x="955552" y="18752"/>
              </a:lnTo>
              <a:lnTo>
                <a:pt x="679127" y="3046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0.09864</cdr:x>
      <cdr:y>0.67561</cdr:y>
    </cdr:from>
    <cdr:to>
      <cdr:x>0.22921</cdr:x>
      <cdr:y>0.80526</cdr:y>
    </cdr:to>
    <cdr:sp macro="" textlink="">
      <cdr:nvSpPr>
        <cdr:cNvPr id="191" name="FracNo 1232 StartRow 2026">
          <a:extLst xmlns:a="http://schemas.openxmlformats.org/drawingml/2006/main">
            <a:ext uri="{FF2B5EF4-FFF2-40B4-BE49-F238E27FC236}">
              <a16:creationId xmlns:a16="http://schemas.microsoft.com/office/drawing/2014/main" id="{3C6D5CF9-608E-4A70-9A0E-E562E25CCA0D}"/>
            </a:ext>
          </a:extLst>
        </cdr:cNvPr>
        <cdr:cNvSpPr/>
      </cdr:nvSpPr>
      <cdr:spPr>
        <a:xfrm xmlns:a="http://schemas.openxmlformats.org/drawingml/2006/main">
          <a:off x="721606" y="5148175"/>
          <a:ext cx="955100" cy="987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5100" h="987900">
              <a:moveTo>
                <a:pt x="695130" y="250144"/>
              </a:moveTo>
              <a:lnTo>
                <a:pt x="0" y="969147"/>
              </a:lnTo>
              <a:lnTo>
                <a:pt x="18129" y="987899"/>
              </a:lnTo>
              <a:lnTo>
                <a:pt x="713260" y="268896"/>
              </a:lnTo>
              <a:lnTo>
                <a:pt x="955099" y="18751"/>
              </a:lnTo>
              <a:lnTo>
                <a:pt x="9369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0.41071</cdr:x>
      <cdr:y>0.46702</cdr:y>
    </cdr:from>
    <cdr:to>
      <cdr:x>0.54125</cdr:x>
      <cdr:y>0.59664</cdr:y>
    </cdr:to>
    <cdr:sp macro="" textlink="">
      <cdr:nvSpPr>
        <cdr:cNvPr id="192" name="FracNo 683 StartRow 2035">
          <a:extLst xmlns:a="http://schemas.openxmlformats.org/drawingml/2006/main">
            <a:ext uri="{FF2B5EF4-FFF2-40B4-BE49-F238E27FC236}">
              <a16:creationId xmlns:a16="http://schemas.microsoft.com/office/drawing/2014/main" id="{C78A519B-77AA-4D74-933F-94BC169190CC}"/>
            </a:ext>
          </a:extLst>
        </cdr:cNvPr>
        <cdr:cNvSpPr/>
      </cdr:nvSpPr>
      <cdr:spPr>
        <a:xfrm xmlns:a="http://schemas.openxmlformats.org/drawingml/2006/main">
          <a:off x="3004414" y="3558703"/>
          <a:ext cx="954911" cy="987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4911" h="987705">
              <a:moveTo>
                <a:pt x="532106" y="418572"/>
              </a:moveTo>
              <a:lnTo>
                <a:pt x="0" y="968953"/>
              </a:lnTo>
              <a:lnTo>
                <a:pt x="18129" y="987704"/>
              </a:lnTo>
              <a:lnTo>
                <a:pt x="550236" y="437324"/>
              </a:lnTo>
              <a:lnTo>
                <a:pt x="954910" y="18753"/>
              </a:lnTo>
              <a:lnTo>
                <a:pt x="9367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0.46857</cdr:x>
      <cdr:y>0.47681</cdr:y>
    </cdr:from>
    <cdr:to>
      <cdr:x>0.59901</cdr:x>
      <cdr:y>0.60634</cdr:y>
    </cdr:to>
    <cdr:sp macro="" textlink="">
      <cdr:nvSpPr>
        <cdr:cNvPr id="193" name="FracNo 92 StartRow 2044">
          <a:extLst xmlns:a="http://schemas.openxmlformats.org/drawingml/2006/main">
            <a:ext uri="{FF2B5EF4-FFF2-40B4-BE49-F238E27FC236}">
              <a16:creationId xmlns:a16="http://schemas.microsoft.com/office/drawing/2014/main" id="{27A3520F-75CD-4859-B90A-35900EBABC51}"/>
            </a:ext>
          </a:extLst>
        </cdr:cNvPr>
        <cdr:cNvSpPr/>
      </cdr:nvSpPr>
      <cdr:spPr>
        <a:xfrm xmlns:a="http://schemas.openxmlformats.org/drawingml/2006/main">
          <a:off x="3427653" y="3633282"/>
          <a:ext cx="954237" cy="98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4237" h="987008">
              <a:moveTo>
                <a:pt x="735516" y="244983"/>
              </a:moveTo>
              <a:lnTo>
                <a:pt x="18129" y="987007"/>
              </a:lnTo>
              <a:lnTo>
                <a:pt x="0" y="968255"/>
              </a:lnTo>
              <a:lnTo>
                <a:pt x="717387" y="226232"/>
              </a:lnTo>
              <a:lnTo>
                <a:pt x="936107" y="0"/>
              </a:lnTo>
              <a:lnTo>
                <a:pt x="9542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0.41305</cdr:x>
      <cdr:y>0.1982</cdr:y>
    </cdr:from>
    <cdr:to>
      <cdr:x>0.54337</cdr:x>
      <cdr:y>0.3276</cdr:y>
    </cdr:to>
    <cdr:sp macro="" textlink="">
      <cdr:nvSpPr>
        <cdr:cNvPr id="194" name="FracNo 253 StartRow 2053">
          <a:extLst xmlns:a="http://schemas.openxmlformats.org/drawingml/2006/main">
            <a:ext uri="{FF2B5EF4-FFF2-40B4-BE49-F238E27FC236}">
              <a16:creationId xmlns:a16="http://schemas.microsoft.com/office/drawing/2014/main" id="{0DF3E7C0-4D92-4AB4-9271-6768BFD3BC8D}"/>
            </a:ext>
          </a:extLst>
        </cdr:cNvPr>
        <cdr:cNvSpPr/>
      </cdr:nvSpPr>
      <cdr:spPr>
        <a:xfrm xmlns:a="http://schemas.openxmlformats.org/drawingml/2006/main">
          <a:off x="3021569" y="1510246"/>
          <a:ext cx="953316" cy="986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316" h="986056">
              <a:moveTo>
                <a:pt x="517112" y="432432"/>
              </a:moveTo>
              <a:lnTo>
                <a:pt x="0" y="967303"/>
              </a:lnTo>
              <a:lnTo>
                <a:pt x="18129" y="986055"/>
              </a:lnTo>
              <a:lnTo>
                <a:pt x="535241" y="451184"/>
              </a:lnTo>
              <a:lnTo>
                <a:pt x="953315" y="18753"/>
              </a:lnTo>
              <a:lnTo>
                <a:pt x="9351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0.41031</cdr:x>
      <cdr:y>0.19547</cdr:y>
    </cdr:from>
    <cdr:to>
      <cdr:x>0.54063</cdr:x>
      <cdr:y>0.32488</cdr:y>
    </cdr:to>
    <cdr:sp macro="" textlink="">
      <cdr:nvSpPr>
        <cdr:cNvPr id="195" name="FracNo 785 StartRow 2062">
          <a:extLst xmlns:a="http://schemas.openxmlformats.org/drawingml/2006/main">
            <a:ext uri="{FF2B5EF4-FFF2-40B4-BE49-F238E27FC236}">
              <a16:creationId xmlns:a16="http://schemas.microsoft.com/office/drawing/2014/main" id="{DE9D2D94-EC66-4143-B258-741A24358C39}"/>
            </a:ext>
          </a:extLst>
        </cdr:cNvPr>
        <cdr:cNvSpPr/>
      </cdr:nvSpPr>
      <cdr:spPr>
        <a:xfrm xmlns:a="http://schemas.openxmlformats.org/drawingml/2006/main">
          <a:off x="3001519" y="1489508"/>
          <a:ext cx="953316" cy="9860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316" h="986055">
              <a:moveTo>
                <a:pt x="672464" y="309248"/>
              </a:moveTo>
              <a:lnTo>
                <a:pt x="18129" y="986054"/>
              </a:lnTo>
              <a:lnTo>
                <a:pt x="0" y="967303"/>
              </a:lnTo>
              <a:lnTo>
                <a:pt x="654335" y="290496"/>
              </a:lnTo>
              <a:lnTo>
                <a:pt x="935186" y="0"/>
              </a:lnTo>
              <a:lnTo>
                <a:pt x="9533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0.27822</cdr:x>
      <cdr:y>0.12971</cdr:y>
    </cdr:from>
    <cdr:to>
      <cdr:x>0.40827</cdr:x>
      <cdr:y>0.25885</cdr:y>
    </cdr:to>
    <cdr:sp macro="" textlink="">
      <cdr:nvSpPr>
        <cdr:cNvPr id="196" name="FracNo 754 StartRow 2071">
          <a:extLst xmlns:a="http://schemas.openxmlformats.org/drawingml/2006/main">
            <a:ext uri="{FF2B5EF4-FFF2-40B4-BE49-F238E27FC236}">
              <a16:creationId xmlns:a16="http://schemas.microsoft.com/office/drawing/2014/main" id="{BED1EB7E-D25C-423B-9549-A94463613393}"/>
            </a:ext>
          </a:extLst>
        </cdr:cNvPr>
        <cdr:cNvSpPr/>
      </cdr:nvSpPr>
      <cdr:spPr>
        <a:xfrm xmlns:a="http://schemas.openxmlformats.org/drawingml/2006/main">
          <a:off x="2035247" y="988365"/>
          <a:ext cx="951366" cy="984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1366" h="984038">
              <a:moveTo>
                <a:pt x="325600" y="628503"/>
              </a:moveTo>
              <a:lnTo>
                <a:pt x="0" y="965286"/>
              </a:lnTo>
              <a:lnTo>
                <a:pt x="18129" y="984037"/>
              </a:lnTo>
              <a:lnTo>
                <a:pt x="343729" y="647255"/>
              </a:lnTo>
              <a:lnTo>
                <a:pt x="719704" y="258369"/>
              </a:lnTo>
              <a:lnTo>
                <a:pt x="951365" y="18752"/>
              </a:lnTo>
              <a:lnTo>
                <a:pt x="933236" y="0"/>
              </a:lnTo>
              <a:lnTo>
                <a:pt x="701575" y="2396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0.64124</cdr:x>
      <cdr:y>0.08544</cdr:y>
    </cdr:from>
    <cdr:to>
      <cdr:x>0.77224</cdr:x>
      <cdr:y>0.21305</cdr:y>
    </cdr:to>
    <cdr:sp macro="" textlink="">
      <cdr:nvSpPr>
        <cdr:cNvPr id="197" name="FracNo 1309 StartRow 2082">
          <a:extLst xmlns:a="http://schemas.openxmlformats.org/drawingml/2006/main">
            <a:ext uri="{FF2B5EF4-FFF2-40B4-BE49-F238E27FC236}">
              <a16:creationId xmlns:a16="http://schemas.microsoft.com/office/drawing/2014/main" id="{F49558D5-8C36-47DE-A0D9-B23ECD73EEED}"/>
            </a:ext>
          </a:extLst>
        </cdr:cNvPr>
        <cdr:cNvSpPr/>
      </cdr:nvSpPr>
      <cdr:spPr>
        <a:xfrm xmlns:a="http://schemas.openxmlformats.org/drawingml/2006/main">
          <a:off x="4690819" y="651036"/>
          <a:ext cx="958267" cy="9724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8267" h="972424">
              <a:moveTo>
                <a:pt x="677582" y="290323"/>
              </a:moveTo>
              <a:lnTo>
                <a:pt x="138342" y="848082"/>
              </a:lnTo>
              <a:lnTo>
                <a:pt x="18130" y="972423"/>
              </a:lnTo>
              <a:lnTo>
                <a:pt x="0" y="953671"/>
              </a:lnTo>
              <a:lnTo>
                <a:pt x="120213" y="829329"/>
              </a:lnTo>
              <a:lnTo>
                <a:pt x="647530" y="283904"/>
              </a:lnTo>
              <a:lnTo>
                <a:pt x="922007" y="0"/>
              </a:lnTo>
              <a:lnTo>
                <a:pt x="958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0.81452</cdr:x>
      <cdr:y>0.53806</cdr:y>
    </cdr:from>
    <cdr:to>
      <cdr:x>0.94246</cdr:x>
      <cdr:y>0.66757</cdr:y>
    </cdr:to>
    <cdr:sp macro="" textlink="">
      <cdr:nvSpPr>
        <cdr:cNvPr id="198" name="FracNo 54 StartRow 2093">
          <a:extLst xmlns:a="http://schemas.openxmlformats.org/drawingml/2006/main">
            <a:ext uri="{FF2B5EF4-FFF2-40B4-BE49-F238E27FC236}">
              <a16:creationId xmlns:a16="http://schemas.microsoft.com/office/drawing/2014/main" id="{3FF0773F-656A-4A59-9595-8880712F2518}"/>
            </a:ext>
          </a:extLst>
        </cdr:cNvPr>
        <cdr:cNvSpPr/>
      </cdr:nvSpPr>
      <cdr:spPr>
        <a:xfrm xmlns:a="http://schemas.openxmlformats.org/drawingml/2006/main">
          <a:off x="5958366" y="4100020"/>
          <a:ext cx="935942" cy="986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5942" h="986836">
              <a:moveTo>
                <a:pt x="234963" y="762556"/>
              </a:moveTo>
              <a:lnTo>
                <a:pt x="149186" y="851278"/>
              </a:lnTo>
              <a:lnTo>
                <a:pt x="18130" y="986835"/>
              </a:lnTo>
              <a:lnTo>
                <a:pt x="0" y="968083"/>
              </a:lnTo>
              <a:lnTo>
                <a:pt x="131056" y="832526"/>
              </a:lnTo>
              <a:lnTo>
                <a:pt x="218810" y="741759"/>
              </a:lnTo>
              <a:lnTo>
                <a:pt x="935941" y="0"/>
              </a:lnTo>
              <a:lnTo>
                <a:pt x="93594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0.29524</cdr:x>
      <cdr:y>0.62173</cdr:y>
    </cdr:from>
    <cdr:to>
      <cdr:x>0.42365</cdr:x>
      <cdr:y>0.74924</cdr:y>
    </cdr:to>
    <cdr:sp macro="" textlink="">
      <cdr:nvSpPr>
        <cdr:cNvPr id="199" name="FracNo 553 StartRow 2104">
          <a:extLst xmlns:a="http://schemas.openxmlformats.org/drawingml/2006/main">
            <a:ext uri="{FF2B5EF4-FFF2-40B4-BE49-F238E27FC236}">
              <a16:creationId xmlns:a16="http://schemas.microsoft.com/office/drawing/2014/main" id="{B45B1B62-B4B1-4758-BB74-D66533CC3DB0}"/>
            </a:ext>
          </a:extLst>
        </cdr:cNvPr>
        <cdr:cNvSpPr/>
      </cdr:nvSpPr>
      <cdr:spPr>
        <a:xfrm xmlns:a="http://schemas.openxmlformats.org/drawingml/2006/main">
          <a:off x="2159725" y="4737586"/>
          <a:ext cx="939360" cy="971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9360" h="971619">
              <a:moveTo>
                <a:pt x="48163" y="903049"/>
              </a:moveTo>
              <a:lnTo>
                <a:pt x="0" y="952866"/>
              </a:lnTo>
              <a:lnTo>
                <a:pt x="18129" y="971618"/>
              </a:lnTo>
              <a:lnTo>
                <a:pt x="66292" y="921801"/>
              </a:lnTo>
              <a:lnTo>
                <a:pt x="595226" y="374703"/>
              </a:lnTo>
              <a:lnTo>
                <a:pt x="750872" y="213712"/>
              </a:lnTo>
              <a:lnTo>
                <a:pt x="939359" y="18752"/>
              </a:lnTo>
              <a:lnTo>
                <a:pt x="921229" y="0"/>
              </a:lnTo>
              <a:lnTo>
                <a:pt x="732742" y="194960"/>
              </a:lnTo>
              <a:lnTo>
                <a:pt x="577097" y="3559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0.71675</cdr:x>
      <cdr:y>0.29516</cdr:y>
    </cdr:from>
    <cdr:to>
      <cdr:x>0.84494</cdr:x>
      <cdr:y>0.42245</cdr:y>
    </cdr:to>
    <cdr:sp macro="" textlink="">
      <cdr:nvSpPr>
        <cdr:cNvPr id="200" name="FracNo 445 StartRow 2117">
          <a:extLst xmlns:a="http://schemas.openxmlformats.org/drawingml/2006/main">
            <a:ext uri="{FF2B5EF4-FFF2-40B4-BE49-F238E27FC236}">
              <a16:creationId xmlns:a16="http://schemas.microsoft.com/office/drawing/2014/main" id="{52057094-1D6E-4C8D-B464-AF0DCCBAE7D0}"/>
            </a:ext>
          </a:extLst>
        </cdr:cNvPr>
        <cdr:cNvSpPr/>
      </cdr:nvSpPr>
      <cdr:spPr>
        <a:xfrm xmlns:a="http://schemas.openxmlformats.org/drawingml/2006/main">
          <a:off x="5243198" y="2249132"/>
          <a:ext cx="937698" cy="969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698" h="969901">
              <a:moveTo>
                <a:pt x="229089" y="751695"/>
              </a:moveTo>
              <a:lnTo>
                <a:pt x="18129" y="969900"/>
              </a:lnTo>
              <a:lnTo>
                <a:pt x="0" y="951148"/>
              </a:lnTo>
              <a:lnTo>
                <a:pt x="210960" y="732943"/>
              </a:lnTo>
              <a:lnTo>
                <a:pt x="399458" y="537971"/>
              </a:lnTo>
              <a:lnTo>
                <a:pt x="919568" y="0"/>
              </a:lnTo>
              <a:lnTo>
                <a:pt x="937697" y="18752"/>
              </a:lnTo>
              <a:lnTo>
                <a:pt x="417587" y="5567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0.74961</cdr:x>
      <cdr:y>0.63853</cdr:y>
    </cdr:from>
    <cdr:to>
      <cdr:x>0.87768</cdr:x>
      <cdr:y>0.7657</cdr:y>
    </cdr:to>
    <cdr:sp macro="" textlink="">
      <cdr:nvSpPr>
        <cdr:cNvPr id="201" name="FracNo 376 StartRow 2128">
          <a:extLst xmlns:a="http://schemas.openxmlformats.org/drawingml/2006/main">
            <a:ext uri="{FF2B5EF4-FFF2-40B4-BE49-F238E27FC236}">
              <a16:creationId xmlns:a16="http://schemas.microsoft.com/office/drawing/2014/main" id="{CD80F1B7-489A-4A45-9659-3E905AC369FB}"/>
            </a:ext>
          </a:extLst>
        </cdr:cNvPr>
        <cdr:cNvSpPr/>
      </cdr:nvSpPr>
      <cdr:spPr>
        <a:xfrm xmlns:a="http://schemas.openxmlformats.org/drawingml/2006/main">
          <a:off x="5483530" y="4865620"/>
          <a:ext cx="936874" cy="969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6874" h="969049">
              <a:moveTo>
                <a:pt x="257727" y="721222"/>
              </a:moveTo>
              <a:lnTo>
                <a:pt x="18130" y="969048"/>
              </a:lnTo>
              <a:lnTo>
                <a:pt x="0" y="950296"/>
              </a:lnTo>
              <a:lnTo>
                <a:pt x="239597" y="702470"/>
              </a:lnTo>
              <a:lnTo>
                <a:pt x="854040" y="66926"/>
              </a:lnTo>
              <a:lnTo>
                <a:pt x="918744" y="0"/>
              </a:lnTo>
              <a:lnTo>
                <a:pt x="936873" y="18752"/>
              </a:lnTo>
              <a:lnTo>
                <a:pt x="872169" y="856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0.51876</cdr:x>
      <cdr:y>0.53476</cdr:y>
    </cdr:from>
    <cdr:to>
      <cdr:x>0.64683</cdr:x>
      <cdr:y>0.66193</cdr:y>
    </cdr:to>
    <cdr:sp macro="" textlink="">
      <cdr:nvSpPr>
        <cdr:cNvPr id="202" name="FracNo 94 StartRow 2139">
          <a:extLst xmlns:a="http://schemas.openxmlformats.org/drawingml/2006/main">
            <a:ext uri="{FF2B5EF4-FFF2-40B4-BE49-F238E27FC236}">
              <a16:creationId xmlns:a16="http://schemas.microsoft.com/office/drawing/2014/main" id="{F2DA871A-70BF-47AF-AB75-411E77F52D8B}"/>
            </a:ext>
          </a:extLst>
        </cdr:cNvPr>
        <cdr:cNvSpPr/>
      </cdr:nvSpPr>
      <cdr:spPr>
        <a:xfrm xmlns:a="http://schemas.openxmlformats.org/drawingml/2006/main">
          <a:off x="3794814" y="4074838"/>
          <a:ext cx="936873" cy="969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6873" h="969047">
              <a:moveTo>
                <a:pt x="485489" y="448132"/>
              </a:moveTo>
              <a:lnTo>
                <a:pt x="89512" y="857708"/>
              </a:lnTo>
              <a:lnTo>
                <a:pt x="0" y="950294"/>
              </a:lnTo>
              <a:lnTo>
                <a:pt x="18129" y="969046"/>
              </a:lnTo>
              <a:lnTo>
                <a:pt x="107642" y="876460"/>
              </a:lnTo>
              <a:lnTo>
                <a:pt x="503618" y="466884"/>
              </a:lnTo>
              <a:lnTo>
                <a:pt x="936872" y="18752"/>
              </a:lnTo>
              <a:lnTo>
                <a:pt x="918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0.25017</cdr:x>
      <cdr:y>0.20427</cdr:y>
    </cdr:from>
    <cdr:to>
      <cdr:x>0.37792</cdr:x>
      <cdr:y>0.33113</cdr:y>
    </cdr:to>
    <cdr:sp macro="" textlink="">
      <cdr:nvSpPr>
        <cdr:cNvPr id="203" name="FracNo 179 StartRow 2150">
          <a:extLst xmlns:a="http://schemas.openxmlformats.org/drawingml/2006/main">
            <a:ext uri="{FF2B5EF4-FFF2-40B4-BE49-F238E27FC236}">
              <a16:creationId xmlns:a16="http://schemas.microsoft.com/office/drawing/2014/main" id="{EC982FA3-45D5-45A7-ADE5-57C3BDDABD5E}"/>
            </a:ext>
          </a:extLst>
        </cdr:cNvPr>
        <cdr:cNvSpPr/>
      </cdr:nvSpPr>
      <cdr:spPr>
        <a:xfrm xmlns:a="http://schemas.openxmlformats.org/drawingml/2006/main">
          <a:off x="1830021" y="1556572"/>
          <a:ext cx="934519" cy="966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519" h="966614">
              <a:moveTo>
                <a:pt x="202485" y="738422"/>
              </a:moveTo>
              <a:lnTo>
                <a:pt x="0" y="947860"/>
              </a:lnTo>
              <a:lnTo>
                <a:pt x="18129" y="966613"/>
              </a:lnTo>
              <a:lnTo>
                <a:pt x="220614" y="757173"/>
              </a:lnTo>
              <a:lnTo>
                <a:pt x="924930" y="28670"/>
              </a:lnTo>
              <a:lnTo>
                <a:pt x="934518" y="18752"/>
              </a:lnTo>
              <a:lnTo>
                <a:pt x="916389" y="0"/>
              </a:lnTo>
              <a:lnTo>
                <a:pt x="906801" y="99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0.68202</cdr:x>
      <cdr:y>0.80456</cdr:y>
    </cdr:from>
    <cdr:to>
      <cdr:x>0.81093</cdr:x>
      <cdr:y>0.9301</cdr:y>
    </cdr:to>
    <cdr:sp macro="" textlink="">
      <cdr:nvSpPr>
        <cdr:cNvPr id="204" name="FracNo 220 StartRow 2161">
          <a:extLst xmlns:a="http://schemas.openxmlformats.org/drawingml/2006/main">
            <a:ext uri="{FF2B5EF4-FFF2-40B4-BE49-F238E27FC236}">
              <a16:creationId xmlns:a16="http://schemas.microsoft.com/office/drawing/2014/main" id="{9A6A16A6-43F6-49C9-839E-86C27B0BC7E8}"/>
            </a:ext>
          </a:extLst>
        </cdr:cNvPr>
        <cdr:cNvSpPr/>
      </cdr:nvSpPr>
      <cdr:spPr>
        <a:xfrm xmlns:a="http://schemas.openxmlformats.org/drawingml/2006/main">
          <a:off x="4989092" y="6130743"/>
          <a:ext cx="942991" cy="956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991" h="956623">
              <a:moveTo>
                <a:pt x="250559" y="734963"/>
              </a:moveTo>
              <a:lnTo>
                <a:pt x="36259" y="956622"/>
              </a:lnTo>
              <a:lnTo>
                <a:pt x="0" y="956622"/>
              </a:lnTo>
              <a:lnTo>
                <a:pt x="218585" y="730531"/>
              </a:lnTo>
              <a:lnTo>
                <a:pt x="924861" y="0"/>
              </a:lnTo>
              <a:lnTo>
                <a:pt x="9429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0.68504</cdr:x>
      <cdr:y>0.68943</cdr:y>
    </cdr:from>
    <cdr:to>
      <cdr:x>0.81245</cdr:x>
      <cdr:y>0.81595</cdr:y>
    </cdr:to>
    <cdr:sp macro="" textlink="">
      <cdr:nvSpPr>
        <cdr:cNvPr id="205" name="FracNo 706 StartRow 2170">
          <a:extLst xmlns:a="http://schemas.openxmlformats.org/drawingml/2006/main">
            <a:ext uri="{FF2B5EF4-FFF2-40B4-BE49-F238E27FC236}">
              <a16:creationId xmlns:a16="http://schemas.microsoft.com/office/drawing/2014/main" id="{A3EA1F38-7EAC-444A-A363-867804FD0DA2}"/>
            </a:ext>
          </a:extLst>
        </cdr:cNvPr>
        <cdr:cNvSpPr/>
      </cdr:nvSpPr>
      <cdr:spPr>
        <a:xfrm xmlns:a="http://schemas.openxmlformats.org/drawingml/2006/main">
          <a:off x="5011201" y="5253483"/>
          <a:ext cx="932057" cy="964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2057" h="964065">
              <a:moveTo>
                <a:pt x="612437" y="311843"/>
              </a:moveTo>
              <a:lnTo>
                <a:pt x="0" y="945312"/>
              </a:lnTo>
              <a:lnTo>
                <a:pt x="18130" y="964064"/>
              </a:lnTo>
              <a:lnTo>
                <a:pt x="630567" y="330595"/>
              </a:lnTo>
              <a:lnTo>
                <a:pt x="932056" y="18752"/>
              </a:lnTo>
              <a:lnTo>
                <a:pt x="9139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0.81652</cdr:x>
      <cdr:y>0.54204</cdr:y>
    </cdr:from>
    <cdr:to>
      <cdr:x>0.94246</cdr:x>
      <cdr:y>0.66956</cdr:y>
    </cdr:to>
    <cdr:sp macro="" textlink="">
      <cdr:nvSpPr>
        <cdr:cNvPr id="206" name="FracNo 1446 StartRow 2179">
          <a:extLst xmlns:a="http://schemas.openxmlformats.org/drawingml/2006/main">
            <a:ext uri="{FF2B5EF4-FFF2-40B4-BE49-F238E27FC236}">
              <a16:creationId xmlns:a16="http://schemas.microsoft.com/office/drawing/2014/main" id="{FB7D3C43-7087-4868-B02F-1E91C62833DF}"/>
            </a:ext>
          </a:extLst>
        </cdr:cNvPr>
        <cdr:cNvSpPr/>
      </cdr:nvSpPr>
      <cdr:spPr>
        <a:xfrm xmlns:a="http://schemas.openxmlformats.org/drawingml/2006/main">
          <a:off x="5973021" y="4130337"/>
          <a:ext cx="921287" cy="971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287" h="971677">
              <a:moveTo>
                <a:pt x="143848" y="804137"/>
              </a:moveTo>
              <a:lnTo>
                <a:pt x="0" y="952924"/>
              </a:lnTo>
              <a:lnTo>
                <a:pt x="18129" y="971676"/>
              </a:lnTo>
              <a:lnTo>
                <a:pt x="161933" y="822934"/>
              </a:lnTo>
              <a:lnTo>
                <a:pt x="163818" y="820984"/>
              </a:lnTo>
              <a:lnTo>
                <a:pt x="921286" y="37503"/>
              </a:lnTo>
              <a:lnTo>
                <a:pt x="921286" y="0"/>
              </a:lnTo>
              <a:lnTo>
                <a:pt x="145733" y="8021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0.76274</cdr:x>
      <cdr:y>0.80548</cdr:y>
    </cdr:from>
    <cdr:to>
      <cdr:x>0.89072</cdr:x>
      <cdr:y>0.9301</cdr:y>
    </cdr:to>
    <cdr:sp macro="" textlink="">
      <cdr:nvSpPr>
        <cdr:cNvPr id="207" name="FracNo 1381 StartRow 2190">
          <a:extLst xmlns:a="http://schemas.openxmlformats.org/drawingml/2006/main">
            <a:ext uri="{FF2B5EF4-FFF2-40B4-BE49-F238E27FC236}">
              <a16:creationId xmlns:a16="http://schemas.microsoft.com/office/drawing/2014/main" id="{C053524F-70EC-447F-9E49-49D3B57F8463}"/>
            </a:ext>
          </a:extLst>
        </cdr:cNvPr>
        <cdr:cNvSpPr/>
      </cdr:nvSpPr>
      <cdr:spPr>
        <a:xfrm xmlns:a="http://schemas.openxmlformats.org/drawingml/2006/main">
          <a:off x="5579590" y="6137730"/>
          <a:ext cx="936236" cy="9496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6236" h="949636">
              <a:moveTo>
                <a:pt x="315196" y="623615"/>
              </a:moveTo>
              <a:lnTo>
                <a:pt x="0" y="949635"/>
              </a:lnTo>
              <a:lnTo>
                <a:pt x="36259" y="949635"/>
              </a:lnTo>
              <a:lnTo>
                <a:pt x="345230" y="630053"/>
              </a:lnTo>
              <a:lnTo>
                <a:pt x="936235" y="18752"/>
              </a:lnTo>
              <a:lnTo>
                <a:pt x="918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0.63803</cdr:x>
      <cdr:y>0.08544</cdr:y>
    </cdr:from>
    <cdr:to>
      <cdr:x>0.7658</cdr:x>
      <cdr:y>0.20986</cdr:y>
    </cdr:to>
    <cdr:sp macro="" textlink="">
      <cdr:nvSpPr>
        <cdr:cNvPr id="208" name="FracNo 635 StartRow 2199">
          <a:extLst xmlns:a="http://schemas.openxmlformats.org/drawingml/2006/main">
            <a:ext uri="{FF2B5EF4-FFF2-40B4-BE49-F238E27FC236}">
              <a16:creationId xmlns:a16="http://schemas.microsoft.com/office/drawing/2014/main" id="{B814D6EB-C2BA-46CC-AF20-818F91C6827D}"/>
            </a:ext>
          </a:extLst>
        </cdr:cNvPr>
        <cdr:cNvSpPr/>
      </cdr:nvSpPr>
      <cdr:spPr>
        <a:xfrm xmlns:a="http://schemas.openxmlformats.org/drawingml/2006/main">
          <a:off x="4667282" y="651036"/>
          <a:ext cx="934730" cy="948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730" h="948079">
              <a:moveTo>
                <a:pt x="438867" y="512890"/>
              </a:moveTo>
              <a:lnTo>
                <a:pt x="161879" y="799391"/>
              </a:lnTo>
              <a:lnTo>
                <a:pt x="18129" y="948078"/>
              </a:lnTo>
              <a:lnTo>
                <a:pt x="0" y="929325"/>
              </a:lnTo>
              <a:lnTo>
                <a:pt x="143750" y="780639"/>
              </a:lnTo>
              <a:lnTo>
                <a:pt x="414240" y="500860"/>
              </a:lnTo>
              <a:lnTo>
                <a:pt x="898470" y="0"/>
              </a:lnTo>
              <a:lnTo>
                <a:pt x="9347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0.62896</cdr:x>
      <cdr:y>0.36364</cdr:y>
    </cdr:from>
    <cdr:to>
      <cdr:x>0.75539</cdr:x>
      <cdr:y>0.48918</cdr:y>
    </cdr:to>
    <cdr:sp macro="" textlink="">
      <cdr:nvSpPr>
        <cdr:cNvPr id="209" name="FracNo 924 StartRow 2210">
          <a:extLst xmlns:a="http://schemas.openxmlformats.org/drawingml/2006/main">
            <a:ext uri="{FF2B5EF4-FFF2-40B4-BE49-F238E27FC236}">
              <a16:creationId xmlns:a16="http://schemas.microsoft.com/office/drawing/2014/main" id="{A205ABBF-5670-4628-8AAB-DA8A2F39105D}"/>
            </a:ext>
          </a:extLst>
        </cdr:cNvPr>
        <cdr:cNvSpPr/>
      </cdr:nvSpPr>
      <cdr:spPr>
        <a:xfrm xmlns:a="http://schemas.openxmlformats.org/drawingml/2006/main">
          <a:off x="4600982" y="2770928"/>
          <a:ext cx="924843" cy="9566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4843" h="956604">
              <a:moveTo>
                <a:pt x="51959" y="921611"/>
              </a:moveTo>
              <a:lnTo>
                <a:pt x="18129" y="956603"/>
              </a:lnTo>
              <a:lnTo>
                <a:pt x="0" y="937850"/>
              </a:lnTo>
              <a:lnTo>
                <a:pt x="33829" y="902860"/>
              </a:lnTo>
              <a:lnTo>
                <a:pt x="210050" y="720587"/>
              </a:lnTo>
              <a:lnTo>
                <a:pt x="891074" y="16175"/>
              </a:lnTo>
              <a:lnTo>
                <a:pt x="906712" y="0"/>
              </a:lnTo>
              <a:lnTo>
                <a:pt x="924842" y="18752"/>
              </a:lnTo>
              <a:lnTo>
                <a:pt x="909203" y="34927"/>
              </a:lnTo>
              <a:lnTo>
                <a:pt x="228179" y="7393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0.12277</cdr:x>
      <cdr:y>0.7738</cdr:y>
    </cdr:from>
    <cdr:to>
      <cdr:x>0.24865</cdr:x>
      <cdr:y>0.8988</cdr:y>
    </cdr:to>
    <cdr:sp macro="" textlink="">
      <cdr:nvSpPr>
        <cdr:cNvPr id="210" name="FracNo 851 StartRow 2223">
          <a:extLst xmlns:a="http://schemas.openxmlformats.org/drawingml/2006/main">
            <a:ext uri="{FF2B5EF4-FFF2-40B4-BE49-F238E27FC236}">
              <a16:creationId xmlns:a16="http://schemas.microsoft.com/office/drawing/2014/main" id="{809A7406-4C20-4AA3-8B73-739226F65CC9}"/>
            </a:ext>
          </a:extLst>
        </cdr:cNvPr>
        <cdr:cNvSpPr/>
      </cdr:nvSpPr>
      <cdr:spPr>
        <a:xfrm xmlns:a="http://schemas.openxmlformats.org/drawingml/2006/main">
          <a:off x="898069" y="5896363"/>
          <a:ext cx="920874" cy="952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0874" h="952500">
              <a:moveTo>
                <a:pt x="656051" y="292669"/>
              </a:moveTo>
              <a:lnTo>
                <a:pt x="18129" y="952499"/>
              </a:lnTo>
              <a:lnTo>
                <a:pt x="0" y="933746"/>
              </a:lnTo>
              <a:lnTo>
                <a:pt x="637922" y="273917"/>
              </a:lnTo>
              <a:lnTo>
                <a:pt x="902744" y="0"/>
              </a:lnTo>
              <a:lnTo>
                <a:pt x="9208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0.30865</cdr:x>
      <cdr:y>0.08544</cdr:y>
    </cdr:from>
    <cdr:to>
      <cdr:x>0.43516</cdr:x>
      <cdr:y>0.2086</cdr:y>
    </cdr:to>
    <cdr:sp macro="" textlink="">
      <cdr:nvSpPr>
        <cdr:cNvPr id="211" name="FracNo 1107 StartRow 2232">
          <a:extLst xmlns:a="http://schemas.openxmlformats.org/drawingml/2006/main">
            <a:ext uri="{FF2B5EF4-FFF2-40B4-BE49-F238E27FC236}">
              <a16:creationId xmlns:a16="http://schemas.microsoft.com/office/drawing/2014/main" id="{14CAD7FA-2B4E-44C8-A5D8-5687C1FA41D1}"/>
            </a:ext>
          </a:extLst>
        </cdr:cNvPr>
        <cdr:cNvSpPr/>
      </cdr:nvSpPr>
      <cdr:spPr>
        <a:xfrm xmlns:a="http://schemas.openxmlformats.org/drawingml/2006/main">
          <a:off x="2257809" y="651036"/>
          <a:ext cx="925466" cy="938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466" h="938497">
              <a:moveTo>
                <a:pt x="621023" y="277394"/>
              </a:moveTo>
              <a:lnTo>
                <a:pt x="479013" y="424281"/>
              </a:lnTo>
              <a:lnTo>
                <a:pt x="0" y="919744"/>
              </a:lnTo>
              <a:lnTo>
                <a:pt x="18130" y="938496"/>
              </a:lnTo>
              <a:lnTo>
                <a:pt x="497142" y="443033"/>
              </a:lnTo>
              <a:lnTo>
                <a:pt x="645429" y="289654"/>
              </a:lnTo>
              <a:lnTo>
                <a:pt x="925465" y="0"/>
              </a:lnTo>
              <a:lnTo>
                <a:pt x="889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0.12633</cdr:x>
      <cdr:y>0.77656</cdr:y>
    </cdr:from>
    <cdr:to>
      <cdr:x>0.25144</cdr:x>
      <cdr:y>0.90079</cdr:y>
    </cdr:to>
    <cdr:sp macro="" textlink="">
      <cdr:nvSpPr>
        <cdr:cNvPr id="212" name="FracNo 398 StartRow 2243">
          <a:extLst xmlns:a="http://schemas.openxmlformats.org/drawingml/2006/main">
            <a:ext uri="{FF2B5EF4-FFF2-40B4-BE49-F238E27FC236}">
              <a16:creationId xmlns:a16="http://schemas.microsoft.com/office/drawing/2014/main" id="{CBC8B80C-0D7B-4FAD-8701-7A3303B3C089}"/>
            </a:ext>
          </a:extLst>
        </cdr:cNvPr>
        <cdr:cNvSpPr/>
      </cdr:nvSpPr>
      <cdr:spPr>
        <a:xfrm xmlns:a="http://schemas.openxmlformats.org/drawingml/2006/main">
          <a:off x="924146" y="5917418"/>
          <a:ext cx="915153" cy="9465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5153" h="946582">
              <a:moveTo>
                <a:pt x="442422" y="507717"/>
              </a:moveTo>
              <a:lnTo>
                <a:pt x="18129" y="946581"/>
              </a:lnTo>
              <a:lnTo>
                <a:pt x="0" y="927829"/>
              </a:lnTo>
              <a:lnTo>
                <a:pt x="424293" y="488965"/>
              </a:lnTo>
              <a:lnTo>
                <a:pt x="897023" y="0"/>
              </a:lnTo>
              <a:lnTo>
                <a:pt x="9151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0.32368</cdr:x>
      <cdr:y>0.54875</cdr:y>
    </cdr:from>
    <cdr:to>
      <cdr:x>0.44793</cdr:x>
      <cdr:y>0.67213</cdr:y>
    </cdr:to>
    <cdr:sp macro="" textlink="">
      <cdr:nvSpPr>
        <cdr:cNvPr id="213" name="FracNo 935 StartRow 2252">
          <a:extLst xmlns:a="http://schemas.openxmlformats.org/drawingml/2006/main">
            <a:ext uri="{FF2B5EF4-FFF2-40B4-BE49-F238E27FC236}">
              <a16:creationId xmlns:a16="http://schemas.microsoft.com/office/drawing/2014/main" id="{E1F7070E-1A30-4E44-9506-AF5A99FD400A}"/>
            </a:ext>
          </a:extLst>
        </cdr:cNvPr>
        <cdr:cNvSpPr/>
      </cdr:nvSpPr>
      <cdr:spPr>
        <a:xfrm xmlns:a="http://schemas.openxmlformats.org/drawingml/2006/main">
          <a:off x="2367786" y="4181480"/>
          <a:ext cx="908903" cy="940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8903" h="940117">
              <a:moveTo>
                <a:pt x="632386" y="267260"/>
              </a:moveTo>
              <a:lnTo>
                <a:pt x="369036" y="539655"/>
              </a:lnTo>
              <a:lnTo>
                <a:pt x="164644" y="751066"/>
              </a:lnTo>
              <a:lnTo>
                <a:pt x="0" y="921364"/>
              </a:lnTo>
              <a:lnTo>
                <a:pt x="18129" y="940116"/>
              </a:lnTo>
              <a:lnTo>
                <a:pt x="182773" y="769818"/>
              </a:lnTo>
              <a:lnTo>
                <a:pt x="387165" y="558407"/>
              </a:lnTo>
              <a:lnTo>
                <a:pt x="650516" y="286012"/>
              </a:lnTo>
              <a:lnTo>
                <a:pt x="908902" y="18752"/>
              </a:lnTo>
              <a:lnTo>
                <a:pt x="8907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0.20037</cdr:x>
      <cdr:y>0.80852</cdr:y>
    </cdr:from>
    <cdr:to>
      <cdr:x>0.32529</cdr:x>
      <cdr:y>0.9301</cdr:y>
    </cdr:to>
    <cdr:sp macro="" textlink="">
      <cdr:nvSpPr>
        <cdr:cNvPr id="214" name="FracNo 629 StartRow 2265">
          <a:extLst xmlns:a="http://schemas.openxmlformats.org/drawingml/2006/main">
            <a:ext uri="{FF2B5EF4-FFF2-40B4-BE49-F238E27FC236}">
              <a16:creationId xmlns:a16="http://schemas.microsoft.com/office/drawing/2014/main" id="{26F266DE-3623-44C0-A40E-F034CE2BBEBD}"/>
            </a:ext>
          </a:extLst>
        </cdr:cNvPr>
        <cdr:cNvSpPr/>
      </cdr:nvSpPr>
      <cdr:spPr>
        <a:xfrm xmlns:a="http://schemas.openxmlformats.org/drawingml/2006/main">
          <a:off x="1465736" y="6160916"/>
          <a:ext cx="913819" cy="9264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3819" h="926450">
              <a:moveTo>
                <a:pt x="808223" y="90471"/>
              </a:moveTo>
              <a:lnTo>
                <a:pt x="0" y="926449"/>
              </a:lnTo>
              <a:lnTo>
                <a:pt x="36259" y="926449"/>
              </a:lnTo>
              <a:lnTo>
                <a:pt x="828122" y="107391"/>
              </a:lnTo>
              <a:lnTo>
                <a:pt x="913818" y="18752"/>
              </a:lnTo>
              <a:lnTo>
                <a:pt x="8956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0.3359</cdr:y>
    </cdr:from>
    <cdr:to>
      <cdr:x>0.21372</cdr:x>
      <cdr:y>0.45941</cdr:y>
    </cdr:to>
    <cdr:sp macro="" textlink="">
      <cdr:nvSpPr>
        <cdr:cNvPr id="215" name="FracNo 1085 StartRow 2274">
          <a:extLst xmlns:a="http://schemas.openxmlformats.org/drawingml/2006/main">
            <a:ext uri="{FF2B5EF4-FFF2-40B4-BE49-F238E27FC236}">
              <a16:creationId xmlns:a16="http://schemas.microsoft.com/office/drawing/2014/main" id="{19D50CCA-B00B-48C7-AAEC-3070F72D66BE}"/>
            </a:ext>
          </a:extLst>
        </cdr:cNvPr>
        <cdr:cNvSpPr/>
      </cdr:nvSpPr>
      <cdr:spPr>
        <a:xfrm xmlns:a="http://schemas.openxmlformats.org/drawingml/2006/main">
          <a:off x="671676" y="2559596"/>
          <a:ext cx="891725" cy="941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1725" h="941100">
              <a:moveTo>
                <a:pt x="151267" y="747133"/>
              </a:moveTo>
              <a:lnTo>
                <a:pt x="0" y="903595"/>
              </a:lnTo>
              <a:lnTo>
                <a:pt x="0" y="941099"/>
              </a:lnTo>
              <a:lnTo>
                <a:pt x="155463" y="780297"/>
              </a:lnTo>
              <a:lnTo>
                <a:pt x="671770" y="246259"/>
              </a:lnTo>
              <a:lnTo>
                <a:pt x="891724" y="18752"/>
              </a:lnTo>
              <a:lnTo>
                <a:pt x="873594" y="0"/>
              </a:lnTo>
              <a:lnTo>
                <a:pt x="653641" y="2275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0.49673</cdr:x>
      <cdr:y>0.80914</cdr:y>
    </cdr:from>
    <cdr:to>
      <cdr:x>0.62103</cdr:x>
      <cdr:y>0.9301</cdr:y>
    </cdr:to>
    <cdr:sp macro="" textlink="">
      <cdr:nvSpPr>
        <cdr:cNvPr id="216" name="FracNo 711 StartRow 2285">
          <a:extLst xmlns:a="http://schemas.openxmlformats.org/drawingml/2006/main">
            <a:ext uri="{FF2B5EF4-FFF2-40B4-BE49-F238E27FC236}">
              <a16:creationId xmlns:a16="http://schemas.microsoft.com/office/drawing/2014/main" id="{E033F006-C71F-4E4B-AE28-E803F2AF0890}"/>
            </a:ext>
          </a:extLst>
        </cdr:cNvPr>
        <cdr:cNvSpPr/>
      </cdr:nvSpPr>
      <cdr:spPr>
        <a:xfrm xmlns:a="http://schemas.openxmlformats.org/drawingml/2006/main">
          <a:off x="3633667" y="6165618"/>
          <a:ext cx="909274" cy="9217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9274" h="921748">
              <a:moveTo>
                <a:pt x="643785" y="293356"/>
              </a:moveTo>
              <a:lnTo>
                <a:pt x="36259" y="921747"/>
              </a:lnTo>
              <a:lnTo>
                <a:pt x="0" y="921747"/>
              </a:lnTo>
              <a:lnTo>
                <a:pt x="620143" y="280307"/>
              </a:lnTo>
              <a:lnTo>
                <a:pt x="891144" y="0"/>
              </a:lnTo>
              <a:lnTo>
                <a:pt x="9092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0.82077</cdr:x>
      <cdr:y>0.58231</cdr:y>
    </cdr:from>
    <cdr:to>
      <cdr:x>0.94246</cdr:x>
      <cdr:y>0.7056</cdr:y>
    </cdr:to>
    <cdr:sp macro="" textlink="">
      <cdr:nvSpPr>
        <cdr:cNvPr id="217" name="FracNo 1186 StartRow 2294">
          <a:extLst xmlns:a="http://schemas.openxmlformats.org/drawingml/2006/main">
            <a:ext uri="{FF2B5EF4-FFF2-40B4-BE49-F238E27FC236}">
              <a16:creationId xmlns:a16="http://schemas.microsoft.com/office/drawing/2014/main" id="{D27AEA7F-C35A-4CA4-AF1A-BD7E18E2FCAF}"/>
            </a:ext>
          </a:extLst>
        </cdr:cNvPr>
        <cdr:cNvSpPr/>
      </cdr:nvSpPr>
      <cdr:spPr>
        <a:xfrm xmlns:a="http://schemas.openxmlformats.org/drawingml/2006/main">
          <a:off x="6004111" y="4437172"/>
          <a:ext cx="890197" cy="939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0197" h="939520">
              <a:moveTo>
                <a:pt x="142107" y="773780"/>
              </a:moveTo>
              <a:lnTo>
                <a:pt x="0" y="920767"/>
              </a:lnTo>
              <a:lnTo>
                <a:pt x="18130" y="939519"/>
              </a:lnTo>
              <a:lnTo>
                <a:pt x="157967" y="794879"/>
              </a:lnTo>
              <a:lnTo>
                <a:pt x="426088" y="517550"/>
              </a:lnTo>
              <a:lnTo>
                <a:pt x="890196" y="37503"/>
              </a:lnTo>
              <a:lnTo>
                <a:pt x="890196" y="0"/>
              </a:lnTo>
              <a:lnTo>
                <a:pt x="414579" y="4919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0.18488</cdr:x>
      <cdr:y>0.18134</cdr:y>
    </cdr:from>
    <cdr:to>
      <cdr:x>0.3073</cdr:x>
      <cdr:y>0.30289</cdr:y>
    </cdr:to>
    <cdr:sp macro="" textlink="">
      <cdr:nvSpPr>
        <cdr:cNvPr id="218" name="FracNo 1014 StartRow 2305">
          <a:extLst xmlns:a="http://schemas.openxmlformats.org/drawingml/2006/main">
            <a:ext uri="{FF2B5EF4-FFF2-40B4-BE49-F238E27FC236}">
              <a16:creationId xmlns:a16="http://schemas.microsoft.com/office/drawing/2014/main" id="{E1C06FFC-B094-4FDA-B2C0-14BB71367A23}"/>
            </a:ext>
          </a:extLst>
        </cdr:cNvPr>
        <cdr:cNvSpPr/>
      </cdr:nvSpPr>
      <cdr:spPr>
        <a:xfrm xmlns:a="http://schemas.openxmlformats.org/drawingml/2006/main">
          <a:off x="1352430" y="1381775"/>
          <a:ext cx="895526" cy="926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5526" h="926280">
              <a:moveTo>
                <a:pt x="61034" y="844398"/>
              </a:moveTo>
              <a:lnTo>
                <a:pt x="0" y="907527"/>
              </a:lnTo>
              <a:lnTo>
                <a:pt x="18130" y="926279"/>
              </a:lnTo>
              <a:lnTo>
                <a:pt x="79163" y="863150"/>
              </a:lnTo>
              <a:lnTo>
                <a:pt x="895525" y="18752"/>
              </a:lnTo>
              <a:lnTo>
                <a:pt x="877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0.20703</cdr:x>
      <cdr:y>0.70655</cdr:y>
    </cdr:from>
    <cdr:to>
      <cdr:x>0.32924</cdr:x>
      <cdr:y>0.8279</cdr:y>
    </cdr:to>
    <cdr:sp macro="" textlink="">
      <cdr:nvSpPr>
        <cdr:cNvPr id="219" name="FracNo 475 StartRow 2314">
          <a:extLst xmlns:a="http://schemas.openxmlformats.org/drawingml/2006/main">
            <a:ext uri="{FF2B5EF4-FFF2-40B4-BE49-F238E27FC236}">
              <a16:creationId xmlns:a16="http://schemas.microsoft.com/office/drawing/2014/main" id="{C438B782-1792-4C67-B11C-3AE937A61788}"/>
            </a:ext>
          </a:extLst>
        </cdr:cNvPr>
        <cdr:cNvSpPr/>
      </cdr:nvSpPr>
      <cdr:spPr>
        <a:xfrm xmlns:a="http://schemas.openxmlformats.org/drawingml/2006/main">
          <a:off x="1514481" y="5383914"/>
          <a:ext cx="893976" cy="924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3976" h="924677">
              <a:moveTo>
                <a:pt x="395294" y="534558"/>
              </a:moveTo>
              <a:lnTo>
                <a:pt x="18129" y="924676"/>
              </a:lnTo>
              <a:lnTo>
                <a:pt x="0" y="905924"/>
              </a:lnTo>
              <a:lnTo>
                <a:pt x="377164" y="515807"/>
              </a:lnTo>
              <a:lnTo>
                <a:pt x="875845" y="0"/>
              </a:lnTo>
              <a:lnTo>
                <a:pt x="8939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0.45237</cdr:x>
      <cdr:y>0.77027</cdr:y>
    </cdr:from>
    <cdr:to>
      <cdr:x>0.57374</cdr:x>
      <cdr:y>0.89078</cdr:y>
    </cdr:to>
    <cdr:sp macro="" textlink="">
      <cdr:nvSpPr>
        <cdr:cNvPr id="220" name="FracNo 723 StartRow 2323">
          <a:extLst xmlns:a="http://schemas.openxmlformats.org/drawingml/2006/main">
            <a:ext uri="{FF2B5EF4-FFF2-40B4-BE49-F238E27FC236}">
              <a16:creationId xmlns:a16="http://schemas.microsoft.com/office/drawing/2014/main" id="{1940B742-8DD4-436F-AF8B-373D3877A8B3}"/>
            </a:ext>
          </a:extLst>
        </cdr:cNvPr>
        <cdr:cNvSpPr/>
      </cdr:nvSpPr>
      <cdr:spPr>
        <a:xfrm xmlns:a="http://schemas.openxmlformats.org/drawingml/2006/main">
          <a:off x="3309184" y="5869452"/>
          <a:ext cx="887840" cy="918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7840" h="918329">
              <a:moveTo>
                <a:pt x="517008" y="364814"/>
              </a:moveTo>
              <a:lnTo>
                <a:pt x="0" y="899577"/>
              </a:lnTo>
              <a:lnTo>
                <a:pt x="18130" y="918328"/>
              </a:lnTo>
              <a:lnTo>
                <a:pt x="535137" y="383566"/>
              </a:lnTo>
              <a:lnTo>
                <a:pt x="887839" y="18752"/>
              </a:lnTo>
              <a:lnTo>
                <a:pt x="8697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0.56472</cdr:x>
      <cdr:y>0.68179</cdr:y>
    </cdr:from>
    <cdr:to>
      <cdr:x>0.68584</cdr:x>
      <cdr:y>0.80206</cdr:y>
    </cdr:to>
    <cdr:sp macro="" textlink="">
      <cdr:nvSpPr>
        <cdr:cNvPr id="221" name="FracNo 552 StartRow 2332">
          <a:extLst xmlns:a="http://schemas.openxmlformats.org/drawingml/2006/main">
            <a:ext uri="{FF2B5EF4-FFF2-40B4-BE49-F238E27FC236}">
              <a16:creationId xmlns:a16="http://schemas.microsoft.com/office/drawing/2014/main" id="{304A4387-61C1-4F94-B8CE-0D7DF226AD2F}"/>
            </a:ext>
          </a:extLst>
        </cdr:cNvPr>
        <cdr:cNvSpPr/>
      </cdr:nvSpPr>
      <cdr:spPr>
        <a:xfrm xmlns:a="http://schemas.openxmlformats.org/drawingml/2006/main">
          <a:off x="4131040" y="5195219"/>
          <a:ext cx="886023" cy="9164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6023" h="916450">
              <a:moveTo>
                <a:pt x="123254" y="807714"/>
              </a:moveTo>
              <a:lnTo>
                <a:pt x="18130" y="916449"/>
              </a:lnTo>
              <a:lnTo>
                <a:pt x="0" y="897697"/>
              </a:lnTo>
              <a:lnTo>
                <a:pt x="105125" y="788963"/>
              </a:lnTo>
              <a:lnTo>
                <a:pt x="679992" y="194353"/>
              </a:lnTo>
              <a:lnTo>
                <a:pt x="867892" y="0"/>
              </a:lnTo>
              <a:lnTo>
                <a:pt x="886022" y="18752"/>
              </a:lnTo>
              <a:lnTo>
                <a:pt x="698121" y="2131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0.56312</cdr:x>
      <cdr:y>0.81126</cdr:y>
    </cdr:from>
    <cdr:to>
      <cdr:x>0.68528</cdr:x>
      <cdr:y>0.9301</cdr:y>
    </cdr:to>
    <cdr:sp macro="" textlink="">
      <cdr:nvSpPr>
        <cdr:cNvPr id="222" name="FracNo 1303 StartRow 2343">
          <a:extLst xmlns:a="http://schemas.openxmlformats.org/drawingml/2006/main">
            <a:ext uri="{FF2B5EF4-FFF2-40B4-BE49-F238E27FC236}">
              <a16:creationId xmlns:a16="http://schemas.microsoft.com/office/drawing/2014/main" id="{8057CD34-1E09-4E72-8B0B-5E54FF058407}"/>
            </a:ext>
          </a:extLst>
        </cdr:cNvPr>
        <cdr:cNvSpPr/>
      </cdr:nvSpPr>
      <cdr:spPr>
        <a:xfrm xmlns:a="http://schemas.openxmlformats.org/drawingml/2006/main">
          <a:off x="4119325" y="6181828"/>
          <a:ext cx="893603" cy="905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3603" h="905538">
              <a:moveTo>
                <a:pt x="464807" y="462272"/>
              </a:moveTo>
              <a:lnTo>
                <a:pt x="36259" y="905537"/>
              </a:lnTo>
              <a:lnTo>
                <a:pt x="0" y="905537"/>
              </a:lnTo>
              <a:lnTo>
                <a:pt x="440083" y="450342"/>
              </a:lnTo>
              <a:lnTo>
                <a:pt x="691707" y="190076"/>
              </a:lnTo>
              <a:lnTo>
                <a:pt x="875472" y="0"/>
              </a:lnTo>
              <a:lnTo>
                <a:pt x="893602" y="18751"/>
              </a:lnTo>
              <a:lnTo>
                <a:pt x="709836" y="2088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0.09377</cdr:x>
      <cdr:y>0.47055</cdr:y>
    </cdr:from>
    <cdr:to>
      <cdr:x>0.21468</cdr:x>
      <cdr:y>0.59061</cdr:y>
    </cdr:to>
    <cdr:sp macro="" textlink="">
      <cdr:nvSpPr>
        <cdr:cNvPr id="223" name="FracNo 990 StartRow 2354">
          <a:extLst xmlns:a="http://schemas.openxmlformats.org/drawingml/2006/main">
            <a:ext uri="{FF2B5EF4-FFF2-40B4-BE49-F238E27FC236}">
              <a16:creationId xmlns:a16="http://schemas.microsoft.com/office/drawing/2014/main" id="{1FC64D02-F7CB-4992-8AF7-3917D74467F4}"/>
            </a:ext>
          </a:extLst>
        </cdr:cNvPr>
        <cdr:cNvSpPr/>
      </cdr:nvSpPr>
      <cdr:spPr>
        <a:xfrm xmlns:a="http://schemas.openxmlformats.org/drawingml/2006/main">
          <a:off x="685927" y="3585563"/>
          <a:ext cx="884491" cy="9148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4491" h="914866">
              <a:moveTo>
                <a:pt x="791208" y="77734"/>
              </a:moveTo>
              <a:lnTo>
                <a:pt x="0" y="896113"/>
              </a:lnTo>
              <a:lnTo>
                <a:pt x="18129" y="914865"/>
              </a:lnTo>
              <a:lnTo>
                <a:pt x="809337" y="96486"/>
              </a:lnTo>
              <a:lnTo>
                <a:pt x="884490" y="18752"/>
              </a:lnTo>
              <a:lnTo>
                <a:pt x="8663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0.31024</cdr:x>
      <cdr:y>0.47671</cdr:y>
    </cdr:from>
    <cdr:to>
      <cdr:x>0.43101</cdr:x>
      <cdr:y>0.59663</cdr:y>
    </cdr:to>
    <cdr:sp macro="" textlink="">
      <cdr:nvSpPr>
        <cdr:cNvPr id="224" name="FracNo 95 StartRow 2363">
          <a:extLst xmlns:a="http://schemas.openxmlformats.org/drawingml/2006/main">
            <a:ext uri="{FF2B5EF4-FFF2-40B4-BE49-F238E27FC236}">
              <a16:creationId xmlns:a16="http://schemas.microsoft.com/office/drawing/2014/main" id="{23A1694F-B21A-4762-9E68-C013B5A7D0A2}"/>
            </a:ext>
          </a:extLst>
        </cdr:cNvPr>
        <cdr:cNvSpPr/>
      </cdr:nvSpPr>
      <cdr:spPr>
        <a:xfrm xmlns:a="http://schemas.openxmlformats.org/drawingml/2006/main">
          <a:off x="2269457" y="3632501"/>
          <a:ext cx="883472" cy="913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3472" h="913812">
              <a:moveTo>
                <a:pt x="576023" y="299254"/>
              </a:moveTo>
              <a:lnTo>
                <a:pt x="467365" y="411644"/>
              </a:lnTo>
              <a:lnTo>
                <a:pt x="0" y="895059"/>
              </a:lnTo>
              <a:lnTo>
                <a:pt x="18129" y="913811"/>
              </a:lnTo>
              <a:lnTo>
                <a:pt x="485494" y="430396"/>
              </a:lnTo>
              <a:lnTo>
                <a:pt x="594153" y="318006"/>
              </a:lnTo>
              <a:lnTo>
                <a:pt x="883471" y="18752"/>
              </a:lnTo>
              <a:lnTo>
                <a:pt x="8653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0.51453</cdr:x>
      <cdr:y>0.71702</cdr:y>
    </cdr:from>
    <cdr:to>
      <cdr:x>0.63493</cdr:x>
      <cdr:y>0.83658</cdr:y>
    </cdr:to>
    <cdr:sp macro="" textlink="">
      <cdr:nvSpPr>
        <cdr:cNvPr id="225" name="FracNo 338 StartRow 2374">
          <a:extLst xmlns:a="http://schemas.openxmlformats.org/drawingml/2006/main">
            <a:ext uri="{FF2B5EF4-FFF2-40B4-BE49-F238E27FC236}">
              <a16:creationId xmlns:a16="http://schemas.microsoft.com/office/drawing/2014/main" id="{78467319-1399-40D9-A011-FA15C3BB3703}"/>
            </a:ext>
          </a:extLst>
        </cdr:cNvPr>
        <cdr:cNvSpPr/>
      </cdr:nvSpPr>
      <cdr:spPr>
        <a:xfrm xmlns:a="http://schemas.openxmlformats.org/drawingml/2006/main">
          <a:off x="3763886" y="5463726"/>
          <a:ext cx="880757" cy="911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0757" h="911004">
              <a:moveTo>
                <a:pt x="557868" y="315225"/>
              </a:moveTo>
              <a:lnTo>
                <a:pt x="0" y="892251"/>
              </a:lnTo>
              <a:lnTo>
                <a:pt x="18129" y="911003"/>
              </a:lnTo>
              <a:lnTo>
                <a:pt x="575997" y="333977"/>
              </a:lnTo>
              <a:lnTo>
                <a:pt x="880756" y="18752"/>
              </a:lnTo>
              <a:lnTo>
                <a:pt x="8626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0.33281</cdr:y>
    </cdr:from>
    <cdr:to>
      <cdr:x>0.2106</cdr:x>
      <cdr:y>0.45322</cdr:y>
    </cdr:to>
    <cdr:sp macro="" textlink="">
      <cdr:nvSpPr>
        <cdr:cNvPr id="226" name="FracNo 451 StartRow 2383">
          <a:extLst xmlns:a="http://schemas.openxmlformats.org/drawingml/2006/main">
            <a:ext uri="{FF2B5EF4-FFF2-40B4-BE49-F238E27FC236}">
              <a16:creationId xmlns:a16="http://schemas.microsoft.com/office/drawing/2014/main" id="{4D439822-CF1B-4E0E-A3AE-D7AC066B85C8}"/>
            </a:ext>
          </a:extLst>
        </cdr:cNvPr>
        <cdr:cNvSpPr/>
      </cdr:nvSpPr>
      <cdr:spPr>
        <a:xfrm xmlns:a="http://schemas.openxmlformats.org/drawingml/2006/main">
          <a:off x="671676" y="2536011"/>
          <a:ext cx="868922" cy="917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922" h="917514">
              <a:moveTo>
                <a:pt x="717442" y="175432"/>
              </a:moveTo>
              <a:lnTo>
                <a:pt x="624989" y="271060"/>
              </a:lnTo>
              <a:lnTo>
                <a:pt x="0" y="917513"/>
              </a:lnTo>
              <a:lnTo>
                <a:pt x="0" y="880010"/>
              </a:lnTo>
              <a:lnTo>
                <a:pt x="609212" y="249876"/>
              </a:lnTo>
              <a:lnTo>
                <a:pt x="700774" y="155170"/>
              </a:lnTo>
              <a:lnTo>
                <a:pt x="850792" y="0"/>
              </a:lnTo>
              <a:lnTo>
                <a:pt x="86892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0.82303</cdr:x>
      <cdr:y>0.8115</cdr:y>
    </cdr:from>
    <cdr:to>
      <cdr:x>0.94246</cdr:x>
      <cdr:y>0.9301</cdr:y>
    </cdr:to>
    <cdr:sp macro="" textlink="">
      <cdr:nvSpPr>
        <cdr:cNvPr id="227" name="FracNo 1124 StartRow 2394">
          <a:extLst xmlns:a="http://schemas.openxmlformats.org/drawingml/2006/main">
            <a:ext uri="{FF2B5EF4-FFF2-40B4-BE49-F238E27FC236}">
              <a16:creationId xmlns:a16="http://schemas.microsoft.com/office/drawing/2014/main" id="{45B129B7-94E0-4D1C-A08F-D339CB0499A5}"/>
            </a:ext>
          </a:extLst>
        </cdr:cNvPr>
        <cdr:cNvSpPr/>
      </cdr:nvSpPr>
      <cdr:spPr>
        <a:xfrm xmlns:a="http://schemas.openxmlformats.org/drawingml/2006/main">
          <a:off x="6020604" y="6183657"/>
          <a:ext cx="873704" cy="9037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3704" h="903709">
              <a:moveTo>
                <a:pt x="700269" y="179391"/>
              </a:moveTo>
              <a:lnTo>
                <a:pt x="0" y="903708"/>
              </a:lnTo>
              <a:lnTo>
                <a:pt x="36258" y="903708"/>
              </a:lnTo>
              <a:lnTo>
                <a:pt x="707466" y="209450"/>
              </a:lnTo>
              <a:lnTo>
                <a:pt x="873703" y="37504"/>
              </a:lnTo>
              <a:lnTo>
                <a:pt x="8737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0.82432</cdr:x>
      <cdr:y>0.37251</cdr:y>
    </cdr:from>
    <cdr:to>
      <cdr:x>0.94246</cdr:x>
      <cdr:y>0.49229</cdr:y>
    </cdr:to>
    <cdr:sp macro="" textlink="">
      <cdr:nvSpPr>
        <cdr:cNvPr id="228" name="FracNo 366 StartRow 2403">
          <a:extLst xmlns:a="http://schemas.openxmlformats.org/drawingml/2006/main">
            <a:ext uri="{FF2B5EF4-FFF2-40B4-BE49-F238E27FC236}">
              <a16:creationId xmlns:a16="http://schemas.microsoft.com/office/drawing/2014/main" id="{459AEA79-F1AA-4124-8F89-81E1F047C527}"/>
            </a:ext>
          </a:extLst>
        </cdr:cNvPr>
        <cdr:cNvSpPr/>
      </cdr:nvSpPr>
      <cdr:spPr>
        <a:xfrm xmlns:a="http://schemas.openxmlformats.org/drawingml/2006/main">
          <a:off x="6030030" y="2838562"/>
          <a:ext cx="864278" cy="912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4278" h="912710">
              <a:moveTo>
                <a:pt x="693210" y="176942"/>
              </a:moveTo>
              <a:lnTo>
                <a:pt x="0" y="893957"/>
              </a:lnTo>
              <a:lnTo>
                <a:pt x="18130" y="912709"/>
              </a:lnTo>
              <a:lnTo>
                <a:pt x="696798" y="210734"/>
              </a:lnTo>
              <a:lnTo>
                <a:pt x="864277" y="37504"/>
              </a:lnTo>
              <a:lnTo>
                <a:pt x="8642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0.65508</cdr:y>
    </cdr:from>
    <cdr:to>
      <cdr:x>0.20955</cdr:x>
      <cdr:y>0.77444</cdr:y>
    </cdr:to>
    <cdr:sp macro="" textlink="">
      <cdr:nvSpPr>
        <cdr:cNvPr id="229" name="FracNo 1230 StartRow 2412">
          <a:extLst xmlns:a="http://schemas.openxmlformats.org/drawingml/2006/main">
            <a:ext uri="{FF2B5EF4-FFF2-40B4-BE49-F238E27FC236}">
              <a16:creationId xmlns:a16="http://schemas.microsoft.com/office/drawing/2014/main" id="{F37A3CFD-796B-468D-9950-B0B0998F1468}"/>
            </a:ext>
          </a:extLst>
        </cdr:cNvPr>
        <cdr:cNvSpPr/>
      </cdr:nvSpPr>
      <cdr:spPr>
        <a:xfrm xmlns:a="http://schemas.openxmlformats.org/drawingml/2006/main">
          <a:off x="671676" y="4991714"/>
          <a:ext cx="861189" cy="909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1189" h="909516">
              <a:moveTo>
                <a:pt x="480683" y="412324"/>
              </a:moveTo>
              <a:lnTo>
                <a:pt x="0" y="909515"/>
              </a:lnTo>
              <a:lnTo>
                <a:pt x="0" y="872011"/>
              </a:lnTo>
              <a:lnTo>
                <a:pt x="470564" y="385286"/>
              </a:lnTo>
              <a:lnTo>
                <a:pt x="843059" y="0"/>
              </a:lnTo>
              <a:lnTo>
                <a:pt x="8611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0.24651</cdr:x>
      <cdr:y>0.45959</cdr:y>
    </cdr:from>
    <cdr:to>
      <cdr:x>0.36538</cdr:x>
      <cdr:y>0.57762</cdr:y>
    </cdr:to>
    <cdr:sp macro="" textlink="">
      <cdr:nvSpPr>
        <cdr:cNvPr id="230" name="FracNo 480 StartRow 2421">
          <a:extLst xmlns:a="http://schemas.openxmlformats.org/drawingml/2006/main">
            <a:ext uri="{FF2B5EF4-FFF2-40B4-BE49-F238E27FC236}">
              <a16:creationId xmlns:a16="http://schemas.microsoft.com/office/drawing/2014/main" id="{7E404075-DABB-4114-ABED-EA4209E00564}"/>
            </a:ext>
          </a:extLst>
        </cdr:cNvPr>
        <cdr:cNvSpPr/>
      </cdr:nvSpPr>
      <cdr:spPr>
        <a:xfrm xmlns:a="http://schemas.openxmlformats.org/drawingml/2006/main">
          <a:off x="1803284" y="3502084"/>
          <a:ext cx="869555" cy="8994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9555" h="899418">
              <a:moveTo>
                <a:pt x="433929" y="469338"/>
              </a:moveTo>
              <a:lnTo>
                <a:pt x="18130" y="899417"/>
              </a:lnTo>
              <a:lnTo>
                <a:pt x="0" y="880665"/>
              </a:lnTo>
              <a:lnTo>
                <a:pt x="415800" y="450585"/>
              </a:lnTo>
              <a:lnTo>
                <a:pt x="851425" y="0"/>
              </a:lnTo>
              <a:lnTo>
                <a:pt x="8695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0.53598</cdr:x>
      <cdr:y>0.59445</cdr:y>
    </cdr:from>
    <cdr:to>
      <cdr:x>0.65471</cdr:x>
      <cdr:y>0.71234</cdr:y>
    </cdr:to>
    <cdr:sp macro="" textlink="">
      <cdr:nvSpPr>
        <cdr:cNvPr id="231" name="FracNo 763 StartRow 2430">
          <a:extLst xmlns:a="http://schemas.openxmlformats.org/drawingml/2006/main">
            <a:ext uri="{FF2B5EF4-FFF2-40B4-BE49-F238E27FC236}">
              <a16:creationId xmlns:a16="http://schemas.microsoft.com/office/drawing/2014/main" id="{5194CB29-F1CA-4AED-83C3-7AF5B78B66C1}"/>
            </a:ext>
          </a:extLst>
        </cdr:cNvPr>
        <cdr:cNvSpPr/>
      </cdr:nvSpPr>
      <cdr:spPr>
        <a:xfrm xmlns:a="http://schemas.openxmlformats.org/drawingml/2006/main">
          <a:off x="3920781" y="4529673"/>
          <a:ext cx="868560" cy="8983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560" h="898388">
              <a:moveTo>
                <a:pt x="342046" y="563347"/>
              </a:moveTo>
              <a:lnTo>
                <a:pt x="18130" y="898387"/>
              </a:lnTo>
              <a:lnTo>
                <a:pt x="0" y="879635"/>
              </a:lnTo>
              <a:lnTo>
                <a:pt x="323917" y="544595"/>
              </a:lnTo>
              <a:lnTo>
                <a:pt x="460933" y="402873"/>
              </a:lnTo>
              <a:lnTo>
                <a:pt x="850430" y="0"/>
              </a:lnTo>
              <a:lnTo>
                <a:pt x="868559" y="18752"/>
              </a:lnTo>
              <a:lnTo>
                <a:pt x="479062" y="4216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0.34783</cdr:x>
      <cdr:y>0.51842</cdr:y>
    </cdr:from>
    <cdr:to>
      <cdr:x>0.4665</cdr:x>
      <cdr:y>0.63626</cdr:y>
    </cdr:to>
    <cdr:sp macro="" textlink="">
      <cdr:nvSpPr>
        <cdr:cNvPr id="232" name="FracNo 700 StartRow 2441">
          <a:extLst xmlns:a="http://schemas.openxmlformats.org/drawingml/2006/main">
            <a:ext uri="{FF2B5EF4-FFF2-40B4-BE49-F238E27FC236}">
              <a16:creationId xmlns:a16="http://schemas.microsoft.com/office/drawing/2014/main" id="{30232D8F-24DF-4715-ABF3-E30BE72983B6}"/>
            </a:ext>
          </a:extLst>
        </cdr:cNvPr>
        <cdr:cNvSpPr/>
      </cdr:nvSpPr>
      <cdr:spPr>
        <a:xfrm xmlns:a="http://schemas.openxmlformats.org/drawingml/2006/main">
          <a:off x="2544431" y="3950347"/>
          <a:ext cx="868144" cy="8979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144" h="897957">
              <a:moveTo>
                <a:pt x="341668" y="563306"/>
              </a:moveTo>
              <a:lnTo>
                <a:pt x="210520" y="698958"/>
              </a:lnTo>
              <a:lnTo>
                <a:pt x="18129" y="897956"/>
              </a:lnTo>
              <a:lnTo>
                <a:pt x="0" y="879204"/>
              </a:lnTo>
              <a:lnTo>
                <a:pt x="192391" y="680207"/>
              </a:lnTo>
              <a:lnTo>
                <a:pt x="323539" y="544555"/>
              </a:lnTo>
              <a:lnTo>
                <a:pt x="850013" y="0"/>
              </a:lnTo>
              <a:lnTo>
                <a:pt x="8681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0.80008</cdr:x>
      <cdr:y>0.1626</cdr:y>
    </cdr:from>
    <cdr:to>
      <cdr:x>0.91875</cdr:x>
      <cdr:y>0.28044</cdr:y>
    </cdr:to>
    <cdr:sp macro="" textlink="">
      <cdr:nvSpPr>
        <cdr:cNvPr id="233" name="FracNo 1276 StartRow 2452">
          <a:extLst xmlns:a="http://schemas.openxmlformats.org/drawingml/2006/main">
            <a:ext uri="{FF2B5EF4-FFF2-40B4-BE49-F238E27FC236}">
              <a16:creationId xmlns:a16="http://schemas.microsoft.com/office/drawing/2014/main" id="{7E8B45B6-85FF-4415-83BA-54CA4FC641DE}"/>
            </a:ext>
          </a:extLst>
        </cdr:cNvPr>
        <cdr:cNvSpPr/>
      </cdr:nvSpPr>
      <cdr:spPr>
        <a:xfrm xmlns:a="http://schemas.openxmlformats.org/drawingml/2006/main">
          <a:off x="5852733" y="1238989"/>
          <a:ext cx="868134" cy="8979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134" h="897947">
              <a:moveTo>
                <a:pt x="173252" y="737496"/>
              </a:moveTo>
              <a:lnTo>
                <a:pt x="18130" y="897946"/>
              </a:lnTo>
              <a:lnTo>
                <a:pt x="0" y="879194"/>
              </a:lnTo>
              <a:lnTo>
                <a:pt x="155123" y="718744"/>
              </a:lnTo>
              <a:lnTo>
                <a:pt x="850004" y="0"/>
              </a:lnTo>
              <a:lnTo>
                <a:pt x="86813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0.18503</cdr:x>
      <cdr:y>0.81355</cdr:y>
    </cdr:from>
    <cdr:to>
      <cdr:x>0.30489</cdr:x>
      <cdr:y>0.9301</cdr:y>
    </cdr:to>
    <cdr:sp macro="" textlink="">
      <cdr:nvSpPr>
        <cdr:cNvPr id="234" name="FracNo 1307 StartRow 2461">
          <a:extLst xmlns:a="http://schemas.openxmlformats.org/drawingml/2006/main">
            <a:ext uri="{FF2B5EF4-FFF2-40B4-BE49-F238E27FC236}">
              <a16:creationId xmlns:a16="http://schemas.microsoft.com/office/drawing/2014/main" id="{9A35C6F6-B91C-44CA-9EEF-9F272E06AE4B}"/>
            </a:ext>
          </a:extLst>
        </cdr:cNvPr>
        <cdr:cNvSpPr/>
      </cdr:nvSpPr>
      <cdr:spPr>
        <a:xfrm xmlns:a="http://schemas.openxmlformats.org/drawingml/2006/main">
          <a:off x="1353552" y="6199239"/>
          <a:ext cx="876769" cy="888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6769" h="888127">
              <a:moveTo>
                <a:pt x="91986" y="830485"/>
              </a:moveTo>
              <a:lnTo>
                <a:pt x="36259" y="888126"/>
              </a:lnTo>
              <a:lnTo>
                <a:pt x="0" y="888126"/>
              </a:lnTo>
              <a:lnTo>
                <a:pt x="56930" y="829241"/>
              </a:lnTo>
              <a:lnTo>
                <a:pt x="858639" y="0"/>
              </a:lnTo>
              <a:lnTo>
                <a:pt x="8767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0.79805</cdr:y>
    </cdr:from>
    <cdr:to>
      <cdr:x>0.2091</cdr:x>
      <cdr:y>0.91696</cdr:y>
    </cdr:to>
    <cdr:sp macro="" textlink="">
      <cdr:nvSpPr>
        <cdr:cNvPr id="235" name="FracNo 615 StartRow 2470">
          <a:extLst xmlns:a="http://schemas.openxmlformats.org/drawingml/2006/main">
            <a:ext uri="{FF2B5EF4-FFF2-40B4-BE49-F238E27FC236}">
              <a16:creationId xmlns:a16="http://schemas.microsoft.com/office/drawing/2014/main" id="{72C4A89D-C52A-4314-8488-5D56F7992A9F}"/>
            </a:ext>
          </a:extLst>
        </cdr:cNvPr>
        <cdr:cNvSpPr/>
      </cdr:nvSpPr>
      <cdr:spPr>
        <a:xfrm xmlns:a="http://schemas.openxmlformats.org/drawingml/2006/main">
          <a:off x="671676" y="6081107"/>
          <a:ext cx="857943" cy="906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7943" h="906158">
              <a:moveTo>
                <a:pt x="432537" y="458766"/>
              </a:moveTo>
              <a:lnTo>
                <a:pt x="0" y="906157"/>
              </a:lnTo>
              <a:lnTo>
                <a:pt x="0" y="868653"/>
              </a:lnTo>
              <a:lnTo>
                <a:pt x="423397" y="430716"/>
              </a:lnTo>
              <a:lnTo>
                <a:pt x="839813" y="0"/>
              </a:lnTo>
              <a:lnTo>
                <a:pt x="8579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0.72126</cdr:x>
      <cdr:y>0.26509</cdr:y>
    </cdr:from>
    <cdr:to>
      <cdr:x>0.83977</cdr:x>
      <cdr:y>0.38276</cdr:y>
    </cdr:to>
    <cdr:sp macro="" textlink="">
      <cdr:nvSpPr>
        <cdr:cNvPr id="236" name="FracNo 1122 StartRow 2479">
          <a:extLst xmlns:a="http://schemas.openxmlformats.org/drawingml/2006/main">
            <a:ext uri="{FF2B5EF4-FFF2-40B4-BE49-F238E27FC236}">
              <a16:creationId xmlns:a16="http://schemas.microsoft.com/office/drawing/2014/main" id="{78A63FE0-F0E4-4A89-8CE4-F655037E38C3}"/>
            </a:ext>
          </a:extLst>
        </cdr:cNvPr>
        <cdr:cNvSpPr/>
      </cdr:nvSpPr>
      <cdr:spPr>
        <a:xfrm xmlns:a="http://schemas.openxmlformats.org/drawingml/2006/main">
          <a:off x="5276176" y="2019954"/>
          <a:ext cx="866894" cy="896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6894" h="896664">
              <a:moveTo>
                <a:pt x="801468" y="48920"/>
              </a:moveTo>
              <a:lnTo>
                <a:pt x="107085" y="767149"/>
              </a:lnTo>
              <a:lnTo>
                <a:pt x="0" y="877911"/>
              </a:lnTo>
              <a:lnTo>
                <a:pt x="18129" y="896663"/>
              </a:lnTo>
              <a:lnTo>
                <a:pt x="125214" y="785901"/>
              </a:lnTo>
              <a:lnTo>
                <a:pt x="819598" y="67671"/>
              </a:lnTo>
              <a:lnTo>
                <a:pt x="866893" y="18752"/>
              </a:lnTo>
              <a:lnTo>
                <a:pt x="8487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0.56719</cdr:x>
      <cdr:y>0.54832</cdr:y>
    </cdr:from>
    <cdr:to>
      <cdr:x>0.68569</cdr:x>
      <cdr:y>0.66599</cdr:y>
    </cdr:to>
    <cdr:sp macro="" textlink="">
      <cdr:nvSpPr>
        <cdr:cNvPr id="237" name="FracNo 1241 StartRow 2490">
          <a:extLst xmlns:a="http://schemas.openxmlformats.org/drawingml/2006/main">
            <a:ext uri="{FF2B5EF4-FFF2-40B4-BE49-F238E27FC236}">
              <a16:creationId xmlns:a16="http://schemas.microsoft.com/office/drawing/2014/main" id="{6DEE0C2D-EBB4-4AF2-BAB2-5A6D7D3F1DE8}"/>
            </a:ext>
          </a:extLst>
        </cdr:cNvPr>
        <cdr:cNvSpPr/>
      </cdr:nvSpPr>
      <cdr:spPr>
        <a:xfrm xmlns:a="http://schemas.openxmlformats.org/drawingml/2006/main">
          <a:off x="4149076" y="4178191"/>
          <a:ext cx="866867" cy="896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6867" h="896637">
              <a:moveTo>
                <a:pt x="519009" y="378555"/>
              </a:moveTo>
              <a:lnTo>
                <a:pt x="137557" y="773107"/>
              </a:lnTo>
              <a:lnTo>
                <a:pt x="18130" y="896636"/>
              </a:lnTo>
              <a:lnTo>
                <a:pt x="0" y="877884"/>
              </a:lnTo>
              <a:lnTo>
                <a:pt x="119427" y="754355"/>
              </a:lnTo>
              <a:lnTo>
                <a:pt x="500880" y="359803"/>
              </a:lnTo>
              <a:lnTo>
                <a:pt x="661956" y="193195"/>
              </a:lnTo>
              <a:lnTo>
                <a:pt x="848736" y="0"/>
              </a:lnTo>
              <a:lnTo>
                <a:pt x="866866" y="18752"/>
              </a:lnTo>
              <a:lnTo>
                <a:pt x="680085" y="2119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0.61646</cdr:x>
      <cdr:y>0.5676</cdr:y>
    </cdr:from>
    <cdr:to>
      <cdr:x>0.73486</cdr:x>
      <cdr:y>0.68517</cdr:y>
    </cdr:to>
    <cdr:sp macro="" textlink="">
      <cdr:nvSpPr>
        <cdr:cNvPr id="238" name="FracNo 1554 StartRow 2503">
          <a:extLst xmlns:a="http://schemas.openxmlformats.org/drawingml/2006/main">
            <a:ext uri="{FF2B5EF4-FFF2-40B4-BE49-F238E27FC236}">
              <a16:creationId xmlns:a16="http://schemas.microsoft.com/office/drawing/2014/main" id="{EBA6C7EB-2DAE-4781-A914-3C7E45FAB3E7}"/>
            </a:ext>
          </a:extLst>
        </cdr:cNvPr>
        <cdr:cNvSpPr/>
      </cdr:nvSpPr>
      <cdr:spPr>
        <a:xfrm xmlns:a="http://schemas.openxmlformats.org/drawingml/2006/main">
          <a:off x="4509539" y="4325116"/>
          <a:ext cx="866131" cy="8958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6131" h="895875">
              <a:moveTo>
                <a:pt x="318841" y="584835"/>
              </a:moveTo>
              <a:lnTo>
                <a:pt x="278867" y="626182"/>
              </a:lnTo>
              <a:lnTo>
                <a:pt x="18129" y="895874"/>
              </a:lnTo>
              <a:lnTo>
                <a:pt x="0" y="877123"/>
              </a:lnTo>
              <a:lnTo>
                <a:pt x="260738" y="607430"/>
              </a:lnTo>
              <a:lnTo>
                <a:pt x="300712" y="566084"/>
              </a:lnTo>
              <a:lnTo>
                <a:pt x="301493" y="565275"/>
              </a:lnTo>
              <a:lnTo>
                <a:pt x="848000" y="0"/>
              </a:lnTo>
              <a:lnTo>
                <a:pt x="866130" y="18752"/>
              </a:lnTo>
              <a:lnTo>
                <a:pt x="319622" y="5840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0.61727</cdr:x>
      <cdr:y>0.56841</cdr:y>
    </cdr:from>
    <cdr:to>
      <cdr:x>0.73567</cdr:x>
      <cdr:y>0.68598</cdr:y>
    </cdr:to>
    <cdr:sp macro="" textlink="">
      <cdr:nvSpPr>
        <cdr:cNvPr id="239" name="FracNo 58 StartRow 2516">
          <a:extLst xmlns:a="http://schemas.openxmlformats.org/drawingml/2006/main">
            <a:ext uri="{FF2B5EF4-FFF2-40B4-BE49-F238E27FC236}">
              <a16:creationId xmlns:a16="http://schemas.microsoft.com/office/drawing/2014/main" id="{332234A4-2355-42A3-AAFE-6F2F8E73FC0E}"/>
            </a:ext>
          </a:extLst>
        </cdr:cNvPr>
        <cdr:cNvSpPr/>
      </cdr:nvSpPr>
      <cdr:spPr>
        <a:xfrm xmlns:a="http://schemas.openxmlformats.org/drawingml/2006/main">
          <a:off x="4515477" y="4331258"/>
          <a:ext cx="866131" cy="895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6131" h="895876">
              <a:moveTo>
                <a:pt x="564517" y="293219"/>
              </a:moveTo>
              <a:lnTo>
                <a:pt x="295555" y="571418"/>
              </a:lnTo>
              <a:lnTo>
                <a:pt x="266677" y="601288"/>
              </a:lnTo>
              <a:lnTo>
                <a:pt x="0" y="877123"/>
              </a:lnTo>
              <a:lnTo>
                <a:pt x="18130" y="895875"/>
              </a:lnTo>
              <a:lnTo>
                <a:pt x="284806" y="620040"/>
              </a:lnTo>
              <a:lnTo>
                <a:pt x="313684" y="590170"/>
              </a:lnTo>
              <a:lnTo>
                <a:pt x="582647" y="311971"/>
              </a:lnTo>
              <a:lnTo>
                <a:pt x="866130" y="18752"/>
              </a:lnTo>
              <a:lnTo>
                <a:pt x="8480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0.56428</cdr:x>
      <cdr:y>0.08544</cdr:y>
    </cdr:from>
    <cdr:to>
      <cdr:x>0.68384</cdr:x>
      <cdr:y>0.20169</cdr:y>
    </cdr:to>
    <cdr:sp macro="" textlink="">
      <cdr:nvSpPr>
        <cdr:cNvPr id="240" name="FracNo 687 StartRow 2529">
          <a:extLst xmlns:a="http://schemas.openxmlformats.org/drawingml/2006/main">
            <a:ext uri="{FF2B5EF4-FFF2-40B4-BE49-F238E27FC236}">
              <a16:creationId xmlns:a16="http://schemas.microsoft.com/office/drawing/2014/main" id="{AC073701-9FC6-423A-93DC-5640F6366163}"/>
            </a:ext>
          </a:extLst>
        </cdr:cNvPr>
        <cdr:cNvSpPr/>
      </cdr:nvSpPr>
      <cdr:spPr>
        <a:xfrm xmlns:a="http://schemas.openxmlformats.org/drawingml/2006/main">
          <a:off x="4127811" y="651036"/>
          <a:ext cx="874586" cy="885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4586" h="885869">
              <a:moveTo>
                <a:pt x="852619" y="22720"/>
              </a:moveTo>
              <a:lnTo>
                <a:pt x="701350" y="179184"/>
              </a:lnTo>
              <a:lnTo>
                <a:pt x="18129" y="885868"/>
              </a:lnTo>
              <a:lnTo>
                <a:pt x="0" y="867116"/>
              </a:lnTo>
              <a:lnTo>
                <a:pt x="683221" y="160432"/>
              </a:lnTo>
              <a:lnTo>
                <a:pt x="818659" y="20343"/>
              </a:lnTo>
              <a:lnTo>
                <a:pt x="838326" y="0"/>
              </a:lnTo>
              <a:lnTo>
                <a:pt x="874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0.33843</cdr:x>
      <cdr:y>0.59487</cdr:y>
    </cdr:from>
    <cdr:to>
      <cdr:x>0.45628</cdr:x>
      <cdr:y>0.7119</cdr:y>
    </cdr:to>
    <cdr:sp macro="" textlink="">
      <cdr:nvSpPr>
        <cdr:cNvPr id="241" name="FracNo 626 StartRow 2540">
          <a:extLst xmlns:a="http://schemas.openxmlformats.org/drawingml/2006/main">
            <a:ext uri="{FF2B5EF4-FFF2-40B4-BE49-F238E27FC236}">
              <a16:creationId xmlns:a16="http://schemas.microsoft.com/office/drawing/2014/main" id="{0BCB9019-8833-4A4B-8024-B2633DC988F4}"/>
            </a:ext>
          </a:extLst>
        </cdr:cNvPr>
        <cdr:cNvSpPr/>
      </cdr:nvSpPr>
      <cdr:spPr>
        <a:xfrm xmlns:a="http://schemas.openxmlformats.org/drawingml/2006/main">
          <a:off x="2475653" y="4532884"/>
          <a:ext cx="862152" cy="891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2152" h="891760">
              <a:moveTo>
                <a:pt x="440140" y="455255"/>
              </a:moveTo>
              <a:lnTo>
                <a:pt x="279298" y="621622"/>
              </a:lnTo>
              <a:lnTo>
                <a:pt x="18130" y="891759"/>
              </a:lnTo>
              <a:lnTo>
                <a:pt x="0" y="873007"/>
              </a:lnTo>
              <a:lnTo>
                <a:pt x="261169" y="602870"/>
              </a:lnTo>
              <a:lnTo>
                <a:pt x="422011" y="436504"/>
              </a:lnTo>
              <a:lnTo>
                <a:pt x="457629" y="399662"/>
              </a:lnTo>
              <a:lnTo>
                <a:pt x="844022" y="0"/>
              </a:lnTo>
              <a:lnTo>
                <a:pt x="862151" y="18752"/>
              </a:lnTo>
              <a:lnTo>
                <a:pt x="475759" y="4184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0.34636</cdr:x>
      <cdr:y>0.81439</cdr:y>
    </cdr:from>
    <cdr:to>
      <cdr:x>0.46536</cdr:x>
      <cdr:y>0.9301</cdr:y>
    </cdr:to>
    <cdr:sp macro="" textlink="">
      <cdr:nvSpPr>
        <cdr:cNvPr id="242" name="FracNo 969 StartRow 2553">
          <a:extLst xmlns:a="http://schemas.openxmlformats.org/drawingml/2006/main">
            <a:ext uri="{FF2B5EF4-FFF2-40B4-BE49-F238E27FC236}">
              <a16:creationId xmlns:a16="http://schemas.microsoft.com/office/drawing/2014/main" id="{721BCB4A-3414-401A-A453-33C0275FBE30}"/>
            </a:ext>
          </a:extLst>
        </cdr:cNvPr>
        <cdr:cNvSpPr/>
      </cdr:nvSpPr>
      <cdr:spPr>
        <a:xfrm xmlns:a="http://schemas.openxmlformats.org/drawingml/2006/main">
          <a:off x="2533659" y="6205685"/>
          <a:ext cx="870537" cy="881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0537" h="881681">
              <a:moveTo>
                <a:pt x="832167" y="58439"/>
              </a:moveTo>
              <a:lnTo>
                <a:pt x="228170" y="683178"/>
              </a:lnTo>
              <a:lnTo>
                <a:pt x="36259" y="881680"/>
              </a:lnTo>
              <a:lnTo>
                <a:pt x="0" y="881680"/>
              </a:lnTo>
              <a:lnTo>
                <a:pt x="196285" y="678654"/>
              </a:lnTo>
              <a:lnTo>
                <a:pt x="813216" y="40537"/>
              </a:lnTo>
              <a:lnTo>
                <a:pt x="852407" y="0"/>
              </a:lnTo>
              <a:lnTo>
                <a:pt x="8705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0.70139</cdr:x>
      <cdr:y>0.22415</cdr:y>
    </cdr:from>
    <cdr:to>
      <cdr:x>0.8189</cdr:x>
      <cdr:y>0.34083</cdr:y>
    </cdr:to>
    <cdr:sp macro="" textlink="">
      <cdr:nvSpPr>
        <cdr:cNvPr id="243" name="FracNo 1321 StartRow 2564">
          <a:extLst xmlns:a="http://schemas.openxmlformats.org/drawingml/2006/main">
            <a:ext uri="{FF2B5EF4-FFF2-40B4-BE49-F238E27FC236}">
              <a16:creationId xmlns:a16="http://schemas.microsoft.com/office/drawing/2014/main" id="{F9219056-F033-4C1E-91FD-76502941432F}"/>
            </a:ext>
          </a:extLst>
        </cdr:cNvPr>
        <cdr:cNvSpPr/>
      </cdr:nvSpPr>
      <cdr:spPr>
        <a:xfrm xmlns:a="http://schemas.openxmlformats.org/drawingml/2006/main">
          <a:off x="5130811" y="1707997"/>
          <a:ext cx="859622" cy="889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9622" h="889143">
              <a:moveTo>
                <a:pt x="639828" y="208590"/>
              </a:moveTo>
              <a:lnTo>
                <a:pt x="0" y="870390"/>
              </a:lnTo>
              <a:lnTo>
                <a:pt x="18130" y="889142"/>
              </a:lnTo>
              <a:lnTo>
                <a:pt x="657957" y="227342"/>
              </a:lnTo>
              <a:lnTo>
                <a:pt x="859621" y="18751"/>
              </a:lnTo>
              <a:lnTo>
                <a:pt x="8414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0.72917</cdr:x>
      <cdr:y>0.81465</cdr:y>
    </cdr:from>
    <cdr:to>
      <cdr:x>0.84792</cdr:x>
      <cdr:y>0.9301</cdr:y>
    </cdr:to>
    <cdr:sp macro="" textlink="">
      <cdr:nvSpPr>
        <cdr:cNvPr id="244" name="FracNo 1139 StartRow 2573">
          <a:extLst xmlns:a="http://schemas.openxmlformats.org/drawingml/2006/main">
            <a:ext uri="{FF2B5EF4-FFF2-40B4-BE49-F238E27FC236}">
              <a16:creationId xmlns:a16="http://schemas.microsoft.com/office/drawing/2014/main" id="{AA489102-1AD6-43AB-BA82-66DC15EADB89}"/>
            </a:ext>
          </a:extLst>
        </cdr:cNvPr>
        <cdr:cNvSpPr/>
      </cdr:nvSpPr>
      <cdr:spPr>
        <a:xfrm xmlns:a="http://schemas.openxmlformats.org/drawingml/2006/main">
          <a:off x="5334054" y="6207613"/>
          <a:ext cx="868673" cy="879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673" h="879753">
              <a:moveTo>
                <a:pt x="190951" y="682243"/>
              </a:moveTo>
              <a:lnTo>
                <a:pt x="0" y="879752"/>
              </a:lnTo>
              <a:lnTo>
                <a:pt x="36259" y="879752"/>
              </a:lnTo>
              <a:lnTo>
                <a:pt x="223140" y="686453"/>
              </a:lnTo>
              <a:lnTo>
                <a:pt x="868672" y="18752"/>
              </a:lnTo>
              <a:lnTo>
                <a:pt x="8505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0.30664</cdr:x>
      <cdr:y>0.23004</cdr:y>
    </cdr:from>
    <cdr:to>
      <cdr:x>0.42411</cdr:x>
      <cdr:y>0.34669</cdr:y>
    </cdr:to>
    <cdr:sp macro="" textlink="">
      <cdr:nvSpPr>
        <cdr:cNvPr id="245" name="FracNo 672 StartRow 2582">
          <a:extLst xmlns:a="http://schemas.openxmlformats.org/drawingml/2006/main">
            <a:ext uri="{FF2B5EF4-FFF2-40B4-BE49-F238E27FC236}">
              <a16:creationId xmlns:a16="http://schemas.microsoft.com/office/drawing/2014/main" id="{725993EC-08F0-4253-85F6-9354444EBDAB}"/>
            </a:ext>
          </a:extLst>
        </cdr:cNvPr>
        <cdr:cNvSpPr/>
      </cdr:nvSpPr>
      <cdr:spPr>
        <a:xfrm xmlns:a="http://schemas.openxmlformats.org/drawingml/2006/main">
          <a:off x="2243097" y="1752941"/>
          <a:ext cx="859335" cy="888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9335" h="888846">
              <a:moveTo>
                <a:pt x="592634" y="257107"/>
              </a:moveTo>
              <a:lnTo>
                <a:pt x="493725" y="359413"/>
              </a:lnTo>
              <a:lnTo>
                <a:pt x="0" y="870093"/>
              </a:lnTo>
              <a:lnTo>
                <a:pt x="18129" y="888845"/>
              </a:lnTo>
              <a:lnTo>
                <a:pt x="511854" y="378165"/>
              </a:lnTo>
              <a:lnTo>
                <a:pt x="610763" y="275859"/>
              </a:lnTo>
              <a:lnTo>
                <a:pt x="859334" y="18752"/>
              </a:lnTo>
              <a:lnTo>
                <a:pt x="8412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0.39789</cdr:x>
      <cdr:y>0.57963</cdr:y>
    </cdr:from>
    <cdr:to>
      <cdr:x>0.51532</cdr:x>
      <cdr:y>0.69624</cdr:y>
    </cdr:to>
    <cdr:sp macro="" textlink="">
      <cdr:nvSpPr>
        <cdr:cNvPr id="246" name="FracNo 1220 StartRow 2593">
          <a:extLst xmlns:a="http://schemas.openxmlformats.org/drawingml/2006/main">
            <a:ext uri="{FF2B5EF4-FFF2-40B4-BE49-F238E27FC236}">
              <a16:creationId xmlns:a16="http://schemas.microsoft.com/office/drawing/2014/main" id="{BAB17B8C-2092-49B2-9E9E-B5C3CDE7B32C}"/>
            </a:ext>
          </a:extLst>
        </cdr:cNvPr>
        <cdr:cNvSpPr/>
      </cdr:nvSpPr>
      <cdr:spPr>
        <a:xfrm xmlns:a="http://schemas.openxmlformats.org/drawingml/2006/main">
          <a:off x="2910637" y="4416774"/>
          <a:ext cx="859039" cy="888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9039" h="888541">
              <a:moveTo>
                <a:pt x="212463" y="687532"/>
              </a:moveTo>
              <a:lnTo>
                <a:pt x="18129" y="888540"/>
              </a:lnTo>
              <a:lnTo>
                <a:pt x="0" y="869788"/>
              </a:lnTo>
              <a:lnTo>
                <a:pt x="194334" y="668780"/>
              </a:lnTo>
              <a:lnTo>
                <a:pt x="342262" y="515772"/>
              </a:lnTo>
              <a:lnTo>
                <a:pt x="840910" y="0"/>
              </a:lnTo>
              <a:lnTo>
                <a:pt x="859038" y="18752"/>
              </a:lnTo>
              <a:lnTo>
                <a:pt x="360391" y="5345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0.39681</cdr:x>
      <cdr:y>0.65193</cdr:y>
    </cdr:from>
    <cdr:to>
      <cdr:x>0.51421</cdr:x>
      <cdr:y>0.76851</cdr:y>
    </cdr:to>
    <cdr:sp macro="" textlink="">
      <cdr:nvSpPr>
        <cdr:cNvPr id="247" name="FracNo 636 StartRow 2604">
          <a:extLst xmlns:a="http://schemas.openxmlformats.org/drawingml/2006/main">
            <a:ext uri="{FF2B5EF4-FFF2-40B4-BE49-F238E27FC236}">
              <a16:creationId xmlns:a16="http://schemas.microsoft.com/office/drawing/2014/main" id="{508D5C31-B643-431E-8EF8-542705A33424}"/>
            </a:ext>
          </a:extLst>
        </cdr:cNvPr>
        <cdr:cNvSpPr/>
      </cdr:nvSpPr>
      <cdr:spPr>
        <a:xfrm xmlns:a="http://schemas.openxmlformats.org/drawingml/2006/main">
          <a:off x="2902714" y="4967697"/>
          <a:ext cx="858821" cy="888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8821" h="888316">
              <a:moveTo>
                <a:pt x="233625" y="665418"/>
              </a:moveTo>
              <a:lnTo>
                <a:pt x="18129" y="888315"/>
              </a:lnTo>
              <a:lnTo>
                <a:pt x="0" y="869563"/>
              </a:lnTo>
              <a:lnTo>
                <a:pt x="215495" y="646666"/>
              </a:lnTo>
              <a:lnTo>
                <a:pt x="840691" y="0"/>
              </a:lnTo>
              <a:lnTo>
                <a:pt x="8588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0.52269</cdr:y>
    </cdr:from>
    <cdr:to>
      <cdr:x>0.20786</cdr:x>
      <cdr:y>0.64038</cdr:y>
    </cdr:to>
    <cdr:sp macro="" textlink="">
      <cdr:nvSpPr>
        <cdr:cNvPr id="248" name="FracNo 716 StartRow 2613">
          <a:extLst xmlns:a="http://schemas.openxmlformats.org/drawingml/2006/main">
            <a:ext uri="{FF2B5EF4-FFF2-40B4-BE49-F238E27FC236}">
              <a16:creationId xmlns:a16="http://schemas.microsoft.com/office/drawing/2014/main" id="{6EDEA28A-A9AC-4E0E-B9F4-D6B1EDDD863B}"/>
            </a:ext>
          </a:extLst>
        </cdr:cNvPr>
        <cdr:cNvSpPr/>
      </cdr:nvSpPr>
      <cdr:spPr>
        <a:xfrm xmlns:a="http://schemas.openxmlformats.org/drawingml/2006/main">
          <a:off x="671676" y="3982934"/>
          <a:ext cx="848853" cy="896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8853" h="896756">
              <a:moveTo>
                <a:pt x="503603" y="338354"/>
              </a:moveTo>
              <a:lnTo>
                <a:pt x="0" y="859251"/>
              </a:lnTo>
              <a:lnTo>
                <a:pt x="0" y="896755"/>
              </a:lnTo>
              <a:lnTo>
                <a:pt x="514593" y="364490"/>
              </a:lnTo>
              <a:lnTo>
                <a:pt x="848852" y="18752"/>
              </a:lnTo>
              <a:lnTo>
                <a:pt x="8307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0.71525</cdr:x>
      <cdr:y>0.71516</cdr:y>
    </cdr:from>
    <cdr:to>
      <cdr:x>0.83235</cdr:x>
      <cdr:y>0.83144</cdr:y>
    </cdr:to>
    <cdr:sp macro="" textlink="">
      <cdr:nvSpPr>
        <cdr:cNvPr id="249" name="FracNo 213 StartRow 2622">
          <a:extLst xmlns:a="http://schemas.openxmlformats.org/drawingml/2006/main">
            <a:ext uri="{FF2B5EF4-FFF2-40B4-BE49-F238E27FC236}">
              <a16:creationId xmlns:a16="http://schemas.microsoft.com/office/drawing/2014/main" id="{59D3B64A-FF99-427F-AD0D-D28E49283871}"/>
            </a:ext>
          </a:extLst>
        </cdr:cNvPr>
        <cdr:cNvSpPr/>
      </cdr:nvSpPr>
      <cdr:spPr>
        <a:xfrm xmlns:a="http://schemas.openxmlformats.org/drawingml/2006/main">
          <a:off x="5232187" y="5449502"/>
          <a:ext cx="856649" cy="886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649" h="886068">
              <a:moveTo>
                <a:pt x="666443" y="177985"/>
              </a:moveTo>
              <a:lnTo>
                <a:pt x="0" y="867315"/>
              </a:lnTo>
              <a:lnTo>
                <a:pt x="18129" y="886067"/>
              </a:lnTo>
              <a:lnTo>
                <a:pt x="684572" y="196737"/>
              </a:lnTo>
              <a:lnTo>
                <a:pt x="856648" y="18752"/>
              </a:lnTo>
              <a:lnTo>
                <a:pt x="8385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0.29529</cdr:x>
      <cdr:y>0.59325</cdr:y>
    </cdr:from>
    <cdr:to>
      <cdr:x>0.41225</cdr:x>
      <cdr:y>0.70939</cdr:y>
    </cdr:to>
    <cdr:sp macro="" textlink="">
      <cdr:nvSpPr>
        <cdr:cNvPr id="250" name="FracNo 519 StartRow 2631">
          <a:extLst xmlns:a="http://schemas.openxmlformats.org/drawingml/2006/main">
            <a:ext uri="{FF2B5EF4-FFF2-40B4-BE49-F238E27FC236}">
              <a16:creationId xmlns:a16="http://schemas.microsoft.com/office/drawing/2014/main" id="{A582A233-B7B5-48EC-A1F4-E4D33BC37818}"/>
            </a:ext>
          </a:extLst>
        </cdr:cNvPr>
        <cdr:cNvSpPr/>
      </cdr:nvSpPr>
      <cdr:spPr>
        <a:xfrm xmlns:a="http://schemas.openxmlformats.org/drawingml/2006/main">
          <a:off x="2160073" y="4520568"/>
          <a:ext cx="855619" cy="885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5619" h="885001">
              <a:moveTo>
                <a:pt x="182941" y="714530"/>
              </a:moveTo>
              <a:lnTo>
                <a:pt x="18130" y="885000"/>
              </a:lnTo>
              <a:lnTo>
                <a:pt x="0" y="866249"/>
              </a:lnTo>
              <a:lnTo>
                <a:pt x="164812" y="695778"/>
              </a:lnTo>
              <a:lnTo>
                <a:pt x="439188" y="411978"/>
              </a:lnTo>
              <a:lnTo>
                <a:pt x="576749" y="269693"/>
              </a:lnTo>
              <a:lnTo>
                <a:pt x="837488" y="0"/>
              </a:lnTo>
              <a:lnTo>
                <a:pt x="855618" y="18752"/>
              </a:lnTo>
              <a:lnTo>
                <a:pt x="594878" y="288445"/>
              </a:lnTo>
              <a:lnTo>
                <a:pt x="457318" y="430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0.45104</cdr:x>
      <cdr:y>0.66173</cdr:y>
    </cdr:from>
    <cdr:to>
      <cdr:x>0.56786</cdr:x>
      <cdr:y>0.77773</cdr:y>
    </cdr:to>
    <cdr:sp macro="" textlink="">
      <cdr:nvSpPr>
        <cdr:cNvPr id="251" name="FracNo 1492 StartRow 2644">
          <a:extLst xmlns:a="http://schemas.openxmlformats.org/drawingml/2006/main">
            <a:ext uri="{FF2B5EF4-FFF2-40B4-BE49-F238E27FC236}">
              <a16:creationId xmlns:a16="http://schemas.microsoft.com/office/drawing/2014/main" id="{8FC098F2-5DBD-4D6A-B818-143151282C27}"/>
            </a:ext>
          </a:extLst>
        </cdr:cNvPr>
        <cdr:cNvSpPr/>
      </cdr:nvSpPr>
      <cdr:spPr>
        <a:xfrm xmlns:a="http://schemas.openxmlformats.org/drawingml/2006/main">
          <a:off x="3299447" y="5042416"/>
          <a:ext cx="854554" cy="883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4554" h="883901">
              <a:moveTo>
                <a:pt x="259400" y="596840"/>
              </a:moveTo>
              <a:lnTo>
                <a:pt x="0" y="865148"/>
              </a:lnTo>
              <a:lnTo>
                <a:pt x="18129" y="883900"/>
              </a:lnTo>
              <a:lnTo>
                <a:pt x="277529" y="615591"/>
              </a:lnTo>
              <a:lnTo>
                <a:pt x="854553" y="18751"/>
              </a:lnTo>
              <a:lnTo>
                <a:pt x="8364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0.45388</cdr:x>
      <cdr:y>0.66456</cdr:y>
    </cdr:from>
    <cdr:to>
      <cdr:x>0.5707</cdr:x>
      <cdr:y>0.78055</cdr:y>
    </cdr:to>
    <cdr:sp macro="" textlink="">
      <cdr:nvSpPr>
        <cdr:cNvPr id="252" name="FracNo 566 StartRow 2653">
          <a:extLst xmlns:a="http://schemas.openxmlformats.org/drawingml/2006/main">
            <a:ext uri="{FF2B5EF4-FFF2-40B4-BE49-F238E27FC236}">
              <a16:creationId xmlns:a16="http://schemas.microsoft.com/office/drawing/2014/main" id="{E4BC981B-8BFB-4E1F-AD7A-9854C8FC8CB0}"/>
            </a:ext>
          </a:extLst>
        </cdr:cNvPr>
        <cdr:cNvSpPr/>
      </cdr:nvSpPr>
      <cdr:spPr>
        <a:xfrm xmlns:a="http://schemas.openxmlformats.org/drawingml/2006/main">
          <a:off x="3320232" y="5063915"/>
          <a:ext cx="854554" cy="883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4554" h="883901">
              <a:moveTo>
                <a:pt x="429959" y="457927"/>
              </a:moveTo>
              <a:lnTo>
                <a:pt x="18129" y="883900"/>
              </a:lnTo>
              <a:lnTo>
                <a:pt x="0" y="865148"/>
              </a:lnTo>
              <a:lnTo>
                <a:pt x="411830" y="439175"/>
              </a:lnTo>
              <a:lnTo>
                <a:pt x="836424" y="0"/>
              </a:lnTo>
              <a:lnTo>
                <a:pt x="8545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0.41971</cdr:x>
      <cdr:y>0.5068</cdr:y>
    </cdr:from>
    <cdr:to>
      <cdr:x>0.53648</cdr:x>
      <cdr:y>0.62274</cdr:y>
    </cdr:to>
    <cdr:sp macro="" textlink="">
      <cdr:nvSpPr>
        <cdr:cNvPr id="253" name="FracNo 826 StartRow 2662">
          <a:extLst xmlns:a="http://schemas.openxmlformats.org/drawingml/2006/main">
            <a:ext uri="{FF2B5EF4-FFF2-40B4-BE49-F238E27FC236}">
              <a16:creationId xmlns:a16="http://schemas.microsoft.com/office/drawing/2014/main" id="{9A75D5CF-75AD-4650-8D66-A4D5787DF88C}"/>
            </a:ext>
          </a:extLst>
        </cdr:cNvPr>
        <cdr:cNvSpPr/>
      </cdr:nvSpPr>
      <cdr:spPr>
        <a:xfrm xmlns:a="http://schemas.openxmlformats.org/drawingml/2006/main">
          <a:off x="3070289" y="3861809"/>
          <a:ext cx="854165" cy="883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4165" h="883499">
              <a:moveTo>
                <a:pt x="708204" y="169725"/>
              </a:moveTo>
              <a:lnTo>
                <a:pt x="18129" y="883498"/>
              </a:lnTo>
              <a:lnTo>
                <a:pt x="0" y="864746"/>
              </a:lnTo>
              <a:lnTo>
                <a:pt x="690074" y="150973"/>
              </a:lnTo>
              <a:lnTo>
                <a:pt x="836035" y="0"/>
              </a:lnTo>
              <a:lnTo>
                <a:pt x="8541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0.6753</cdr:x>
      <cdr:y>0.47779</cdr:y>
    </cdr:from>
    <cdr:to>
      <cdr:x>0.79193</cdr:x>
      <cdr:y>0.5936</cdr:y>
    </cdr:to>
    <cdr:sp macro="" textlink="">
      <cdr:nvSpPr>
        <cdr:cNvPr id="254" name="FracNo 639 StartRow 2671">
          <a:extLst xmlns:a="http://schemas.openxmlformats.org/drawingml/2006/main">
            <a:ext uri="{FF2B5EF4-FFF2-40B4-BE49-F238E27FC236}">
              <a16:creationId xmlns:a16="http://schemas.microsoft.com/office/drawing/2014/main" id="{DC4F8B79-63B1-46FB-BBB2-5E983A011BD5}"/>
            </a:ext>
          </a:extLst>
        </cdr:cNvPr>
        <cdr:cNvSpPr/>
      </cdr:nvSpPr>
      <cdr:spPr>
        <a:xfrm xmlns:a="http://schemas.openxmlformats.org/drawingml/2006/main">
          <a:off x="4939948" y="3640741"/>
          <a:ext cx="853182" cy="882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3182" h="882482">
              <a:moveTo>
                <a:pt x="647977" y="193499"/>
              </a:moveTo>
              <a:lnTo>
                <a:pt x="0" y="863729"/>
              </a:lnTo>
              <a:lnTo>
                <a:pt x="18129" y="882481"/>
              </a:lnTo>
              <a:lnTo>
                <a:pt x="666106" y="212251"/>
              </a:lnTo>
              <a:lnTo>
                <a:pt x="853181" y="18752"/>
              </a:lnTo>
              <a:lnTo>
                <a:pt x="8350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0.75234</cdr:x>
      <cdr:y>0.24989</cdr:y>
    </cdr:from>
    <cdr:to>
      <cdr:x>0.8688</cdr:x>
      <cdr:y>0.36553</cdr:y>
    </cdr:to>
    <cdr:sp macro="" textlink="">
      <cdr:nvSpPr>
        <cdr:cNvPr id="255" name="FracNo 1459 StartRow 2680">
          <a:extLst xmlns:a="http://schemas.openxmlformats.org/drawingml/2006/main">
            <a:ext uri="{FF2B5EF4-FFF2-40B4-BE49-F238E27FC236}">
              <a16:creationId xmlns:a16="http://schemas.microsoft.com/office/drawing/2014/main" id="{9880AF03-E949-42EE-8C40-2EF32A883973}"/>
            </a:ext>
          </a:extLst>
        </cdr:cNvPr>
        <cdr:cNvSpPr/>
      </cdr:nvSpPr>
      <cdr:spPr>
        <a:xfrm xmlns:a="http://schemas.openxmlformats.org/drawingml/2006/main">
          <a:off x="5503524" y="1904199"/>
          <a:ext cx="851912" cy="881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1912" h="881168">
              <a:moveTo>
                <a:pt x="460301" y="423810"/>
              </a:moveTo>
              <a:lnTo>
                <a:pt x="18129" y="881167"/>
              </a:lnTo>
              <a:lnTo>
                <a:pt x="0" y="862415"/>
              </a:lnTo>
              <a:lnTo>
                <a:pt x="442172" y="405058"/>
              </a:lnTo>
              <a:lnTo>
                <a:pt x="833781" y="0"/>
              </a:lnTo>
              <a:lnTo>
                <a:pt x="8519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0.28436</cdr:x>
      <cdr:y>0.13143</cdr:y>
    </cdr:from>
    <cdr:to>
      <cdr:x>0.40014</cdr:x>
      <cdr:y>0.24639</cdr:y>
    </cdr:to>
    <cdr:sp macro="" textlink="">
      <cdr:nvSpPr>
        <cdr:cNvPr id="256" name="FracNo 409 StartRow 2689">
          <a:extLst xmlns:a="http://schemas.openxmlformats.org/drawingml/2006/main">
            <a:ext uri="{FF2B5EF4-FFF2-40B4-BE49-F238E27FC236}">
              <a16:creationId xmlns:a16="http://schemas.microsoft.com/office/drawing/2014/main" id="{F8891417-E252-4A32-B63A-4A8ED4DDDC88}"/>
            </a:ext>
          </a:extLst>
        </cdr:cNvPr>
        <cdr:cNvSpPr/>
      </cdr:nvSpPr>
      <cdr:spPr>
        <a:xfrm xmlns:a="http://schemas.openxmlformats.org/drawingml/2006/main">
          <a:off x="2080173" y="1001475"/>
          <a:ext cx="846913" cy="875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6913" h="875998">
              <a:moveTo>
                <a:pt x="135637" y="754454"/>
              </a:moveTo>
              <a:lnTo>
                <a:pt x="18129" y="875997"/>
              </a:lnTo>
              <a:lnTo>
                <a:pt x="0" y="857245"/>
              </a:lnTo>
              <a:lnTo>
                <a:pt x="117507" y="735703"/>
              </a:lnTo>
              <a:lnTo>
                <a:pt x="656649" y="178046"/>
              </a:lnTo>
              <a:lnTo>
                <a:pt x="828783" y="0"/>
              </a:lnTo>
              <a:lnTo>
                <a:pt x="846912" y="18752"/>
              </a:lnTo>
              <a:lnTo>
                <a:pt x="674778" y="1967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0.2391</cdr:x>
      <cdr:y>0.36867</cdr:y>
    </cdr:from>
    <cdr:to>
      <cdr:x>0.35463</cdr:x>
      <cdr:y>0.48339</cdr:y>
    </cdr:to>
    <cdr:sp macro="" textlink="">
      <cdr:nvSpPr>
        <cdr:cNvPr id="257" name="FracNo 756 StartRow 2700">
          <a:extLst xmlns:a="http://schemas.openxmlformats.org/drawingml/2006/main">
            <a:ext uri="{FF2B5EF4-FFF2-40B4-BE49-F238E27FC236}">
              <a16:creationId xmlns:a16="http://schemas.microsoft.com/office/drawing/2014/main" id="{88ABB856-6E75-4CAC-BBDC-91C47F1996ED}"/>
            </a:ext>
          </a:extLst>
        </cdr:cNvPr>
        <cdr:cNvSpPr/>
      </cdr:nvSpPr>
      <cdr:spPr>
        <a:xfrm xmlns:a="http://schemas.openxmlformats.org/drawingml/2006/main">
          <a:off x="1749071" y="2809293"/>
          <a:ext cx="845119" cy="874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5119" h="874142">
              <a:moveTo>
                <a:pt x="639653" y="193769"/>
              </a:moveTo>
              <a:lnTo>
                <a:pt x="0" y="855390"/>
              </a:lnTo>
              <a:lnTo>
                <a:pt x="18129" y="874141"/>
              </a:lnTo>
              <a:lnTo>
                <a:pt x="657782" y="212521"/>
              </a:lnTo>
              <a:lnTo>
                <a:pt x="845118" y="18752"/>
              </a:lnTo>
              <a:lnTo>
                <a:pt x="8269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0.7834</cdr:x>
      <cdr:y>0.31436</cdr:y>
    </cdr:from>
    <cdr:to>
      <cdr:x>0.89874</cdr:x>
      <cdr:y>0.4289</cdr:y>
    </cdr:to>
    <cdr:sp macro="" textlink="">
      <cdr:nvSpPr>
        <cdr:cNvPr id="258" name="FracNo 57 StartRow 2709">
          <a:extLst xmlns:a="http://schemas.openxmlformats.org/drawingml/2006/main">
            <a:ext uri="{FF2B5EF4-FFF2-40B4-BE49-F238E27FC236}">
              <a16:creationId xmlns:a16="http://schemas.microsoft.com/office/drawing/2014/main" id="{61681C22-D1AF-4E8F-BB23-2D735AD396A3}"/>
            </a:ext>
          </a:extLst>
        </cdr:cNvPr>
        <cdr:cNvSpPr/>
      </cdr:nvSpPr>
      <cdr:spPr>
        <a:xfrm xmlns:a="http://schemas.openxmlformats.org/drawingml/2006/main">
          <a:off x="5730702" y="2395450"/>
          <a:ext cx="843796" cy="872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3796" h="872774">
              <a:moveTo>
                <a:pt x="145076" y="703963"/>
              </a:moveTo>
              <a:lnTo>
                <a:pt x="0" y="854021"/>
              </a:lnTo>
              <a:lnTo>
                <a:pt x="18129" y="872773"/>
              </a:lnTo>
              <a:lnTo>
                <a:pt x="163205" y="722715"/>
              </a:lnTo>
              <a:lnTo>
                <a:pt x="465145" y="410405"/>
              </a:lnTo>
              <a:lnTo>
                <a:pt x="843795" y="18752"/>
              </a:lnTo>
              <a:lnTo>
                <a:pt x="825665" y="0"/>
              </a:lnTo>
              <a:lnTo>
                <a:pt x="447016" y="3916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0.29916</cdr:x>
      <cdr:y>0.17897</cdr:y>
    </cdr:from>
    <cdr:to>
      <cdr:x>0.41441</cdr:x>
      <cdr:y>0.29342</cdr:y>
    </cdr:to>
    <cdr:sp macro="" textlink="">
      <cdr:nvSpPr>
        <cdr:cNvPr id="259" name="FracNo 1301 StartRow 2720">
          <a:extLst xmlns:a="http://schemas.openxmlformats.org/drawingml/2006/main">
            <a:ext uri="{FF2B5EF4-FFF2-40B4-BE49-F238E27FC236}">
              <a16:creationId xmlns:a16="http://schemas.microsoft.com/office/drawing/2014/main" id="{4DC5ED3A-7527-4E5C-B690-770A02D7DE2E}"/>
            </a:ext>
          </a:extLst>
        </cdr:cNvPr>
        <cdr:cNvSpPr/>
      </cdr:nvSpPr>
      <cdr:spPr>
        <a:xfrm xmlns:a="http://schemas.openxmlformats.org/drawingml/2006/main">
          <a:off x="2188379" y="1363748"/>
          <a:ext cx="843146" cy="872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3146" h="872100">
              <a:moveTo>
                <a:pt x="591615" y="278919"/>
              </a:moveTo>
              <a:lnTo>
                <a:pt x="566572" y="304822"/>
              </a:lnTo>
              <a:lnTo>
                <a:pt x="18129" y="872099"/>
              </a:lnTo>
              <a:lnTo>
                <a:pt x="0" y="853347"/>
              </a:lnTo>
              <a:lnTo>
                <a:pt x="548443" y="286070"/>
              </a:lnTo>
              <a:lnTo>
                <a:pt x="573486" y="260167"/>
              </a:lnTo>
              <a:lnTo>
                <a:pt x="825015" y="0"/>
              </a:lnTo>
              <a:lnTo>
                <a:pt x="84314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0.17615</cdr:x>
      <cdr:y>0.26533</cdr:y>
    </cdr:from>
    <cdr:to>
      <cdr:x>0.29119</cdr:x>
      <cdr:y>0.37957</cdr:y>
    </cdr:to>
    <cdr:sp macro="" textlink="">
      <cdr:nvSpPr>
        <cdr:cNvPr id="260" name="FracNo 927 StartRow 2731">
          <a:extLst xmlns:a="http://schemas.openxmlformats.org/drawingml/2006/main">
            <a:ext uri="{FF2B5EF4-FFF2-40B4-BE49-F238E27FC236}">
              <a16:creationId xmlns:a16="http://schemas.microsoft.com/office/drawing/2014/main" id="{8F87B4FA-0BE1-435A-9EE6-B95DCA46905A}"/>
            </a:ext>
          </a:extLst>
        </cdr:cNvPr>
        <cdr:cNvSpPr/>
      </cdr:nvSpPr>
      <cdr:spPr>
        <a:xfrm xmlns:a="http://schemas.openxmlformats.org/drawingml/2006/main">
          <a:off x="1288607" y="2021845"/>
          <a:ext cx="841542" cy="870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1542" h="870441">
              <a:moveTo>
                <a:pt x="283063" y="558905"/>
              </a:moveTo>
              <a:lnTo>
                <a:pt x="83561" y="765258"/>
              </a:lnTo>
              <a:lnTo>
                <a:pt x="0" y="851689"/>
              </a:lnTo>
              <a:lnTo>
                <a:pt x="18130" y="870440"/>
              </a:lnTo>
              <a:lnTo>
                <a:pt x="101690" y="784010"/>
              </a:lnTo>
              <a:lnTo>
                <a:pt x="301192" y="577657"/>
              </a:lnTo>
              <a:lnTo>
                <a:pt x="841541" y="18752"/>
              </a:lnTo>
              <a:lnTo>
                <a:pt x="8234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0.19307</cdr:x>
      <cdr:y>0.6635</cdr:y>
    </cdr:from>
    <cdr:to>
      <cdr:x>0.3081</cdr:x>
      <cdr:y>0.77772</cdr:y>
    </cdr:to>
    <cdr:sp macro="" textlink="">
      <cdr:nvSpPr>
        <cdr:cNvPr id="261" name="FracNo 20 StartRow 2742">
          <a:extLst xmlns:a="http://schemas.openxmlformats.org/drawingml/2006/main">
            <a:ext uri="{FF2B5EF4-FFF2-40B4-BE49-F238E27FC236}">
              <a16:creationId xmlns:a16="http://schemas.microsoft.com/office/drawing/2014/main" id="{86540B14-EA00-4C50-9329-E43027A487D2}"/>
            </a:ext>
          </a:extLst>
        </cdr:cNvPr>
        <cdr:cNvSpPr/>
      </cdr:nvSpPr>
      <cdr:spPr>
        <a:xfrm xmlns:a="http://schemas.openxmlformats.org/drawingml/2006/main">
          <a:off x="1412316" y="5055861"/>
          <a:ext cx="841477" cy="870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1477" h="870375">
              <a:moveTo>
                <a:pt x="660927" y="167998"/>
              </a:moveTo>
              <a:lnTo>
                <a:pt x="0" y="851622"/>
              </a:lnTo>
              <a:lnTo>
                <a:pt x="18130" y="870374"/>
              </a:lnTo>
              <a:lnTo>
                <a:pt x="679056" y="186750"/>
              </a:lnTo>
              <a:lnTo>
                <a:pt x="841476" y="18752"/>
              </a:lnTo>
              <a:lnTo>
                <a:pt x="8233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0.32497</cdr:x>
      <cdr:y>0.08544</cdr:y>
    </cdr:from>
    <cdr:to>
      <cdr:x>0.44115</cdr:x>
      <cdr:y>0.19834</cdr:y>
    </cdr:to>
    <cdr:sp macro="" textlink="">
      <cdr:nvSpPr>
        <cdr:cNvPr id="262" name="FracNo 1431 StartRow 2751">
          <a:extLst xmlns:a="http://schemas.openxmlformats.org/drawingml/2006/main">
            <a:ext uri="{FF2B5EF4-FFF2-40B4-BE49-F238E27FC236}">
              <a16:creationId xmlns:a16="http://schemas.microsoft.com/office/drawing/2014/main" id="{5A1BFE5D-1297-44DE-A86B-554421FB7895}"/>
            </a:ext>
          </a:extLst>
        </cdr:cNvPr>
        <cdr:cNvSpPr/>
      </cdr:nvSpPr>
      <cdr:spPr>
        <a:xfrm xmlns:a="http://schemas.openxmlformats.org/drawingml/2006/main">
          <a:off x="2377247" y="651036"/>
          <a:ext cx="849843" cy="8602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9843" h="860277">
              <a:moveTo>
                <a:pt x="442416" y="421418"/>
              </a:moveTo>
              <a:lnTo>
                <a:pt x="377704" y="488352"/>
              </a:lnTo>
              <a:lnTo>
                <a:pt x="18129" y="860276"/>
              </a:lnTo>
              <a:lnTo>
                <a:pt x="0" y="841523"/>
              </a:lnTo>
              <a:lnTo>
                <a:pt x="359575" y="469600"/>
              </a:lnTo>
              <a:lnTo>
                <a:pt x="421802" y="405236"/>
              </a:lnTo>
              <a:lnTo>
                <a:pt x="813583" y="0"/>
              </a:lnTo>
              <a:lnTo>
                <a:pt x="8498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0.18913</cdr:x>
      <cdr:y>0.14646</cdr:y>
    </cdr:from>
    <cdr:to>
      <cdr:x>0.30384</cdr:x>
      <cdr:y>0.26037</cdr:y>
    </cdr:to>
    <cdr:sp macro="" textlink="">
      <cdr:nvSpPr>
        <cdr:cNvPr id="263" name="FracNo 448 StartRow 2762">
          <a:extLst xmlns:a="http://schemas.openxmlformats.org/drawingml/2006/main">
            <a:ext uri="{FF2B5EF4-FFF2-40B4-BE49-F238E27FC236}">
              <a16:creationId xmlns:a16="http://schemas.microsoft.com/office/drawing/2014/main" id="{918D127E-F1AB-40CB-820B-4112E046B1F2}"/>
            </a:ext>
          </a:extLst>
        </cdr:cNvPr>
        <cdr:cNvSpPr/>
      </cdr:nvSpPr>
      <cdr:spPr>
        <a:xfrm xmlns:a="http://schemas.openxmlformats.org/drawingml/2006/main">
          <a:off x="1383526" y="1116032"/>
          <a:ext cx="839158" cy="867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158" h="867976">
              <a:moveTo>
                <a:pt x="514607" y="316943"/>
              </a:moveTo>
              <a:lnTo>
                <a:pt x="0" y="849223"/>
              </a:lnTo>
              <a:lnTo>
                <a:pt x="18129" y="867975"/>
              </a:lnTo>
              <a:lnTo>
                <a:pt x="532737" y="335695"/>
              </a:lnTo>
              <a:lnTo>
                <a:pt x="839157" y="18751"/>
              </a:lnTo>
              <a:lnTo>
                <a:pt x="8210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0.60391</cdr:y>
    </cdr:from>
    <cdr:to>
      <cdr:x>0.20511</cdr:x>
      <cdr:y>0.71887</cdr:y>
    </cdr:to>
    <cdr:sp macro="" textlink="">
      <cdr:nvSpPr>
        <cdr:cNvPr id="264" name="FracNo 921 StartRow 2771">
          <a:extLst xmlns:a="http://schemas.openxmlformats.org/drawingml/2006/main">
            <a:ext uri="{FF2B5EF4-FFF2-40B4-BE49-F238E27FC236}">
              <a16:creationId xmlns:a16="http://schemas.microsoft.com/office/drawing/2014/main" id="{2C3ABB92-8E56-4855-9DEB-5B2F06E6938A}"/>
            </a:ext>
          </a:extLst>
        </cdr:cNvPr>
        <cdr:cNvSpPr/>
      </cdr:nvSpPr>
      <cdr:spPr>
        <a:xfrm xmlns:a="http://schemas.openxmlformats.org/drawingml/2006/main">
          <a:off x="671676" y="4601828"/>
          <a:ext cx="828764" cy="875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8764" h="875977">
              <a:moveTo>
                <a:pt x="440836" y="382498"/>
              </a:moveTo>
              <a:lnTo>
                <a:pt x="0" y="838472"/>
              </a:lnTo>
              <a:lnTo>
                <a:pt x="0" y="875976"/>
              </a:lnTo>
              <a:lnTo>
                <a:pt x="457116" y="403162"/>
              </a:lnTo>
              <a:lnTo>
                <a:pt x="509025" y="349470"/>
              </a:lnTo>
              <a:lnTo>
                <a:pt x="828763" y="18752"/>
              </a:lnTo>
              <a:lnTo>
                <a:pt x="810634" y="0"/>
              </a:lnTo>
              <a:lnTo>
                <a:pt x="490896" y="3307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0.38709</cdr:x>
      <cdr:y>0.56055</cdr:y>
    </cdr:from>
    <cdr:to>
      <cdr:x>0.50151</cdr:x>
      <cdr:y>0.67416</cdr:y>
    </cdr:to>
    <cdr:sp macro="" textlink="">
      <cdr:nvSpPr>
        <cdr:cNvPr id="265" name="FracNo 810 StartRow 2782">
          <a:extLst xmlns:a="http://schemas.openxmlformats.org/drawingml/2006/main">
            <a:ext uri="{FF2B5EF4-FFF2-40B4-BE49-F238E27FC236}">
              <a16:creationId xmlns:a16="http://schemas.microsoft.com/office/drawing/2014/main" id="{8F40C9B0-F433-42CA-963A-110C7CFA26B8}"/>
            </a:ext>
          </a:extLst>
        </cdr:cNvPr>
        <cdr:cNvSpPr/>
      </cdr:nvSpPr>
      <cdr:spPr>
        <a:xfrm xmlns:a="http://schemas.openxmlformats.org/drawingml/2006/main">
          <a:off x="2831666" y="4271420"/>
          <a:ext cx="836949" cy="865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6949" h="865691">
              <a:moveTo>
                <a:pt x="55356" y="827185"/>
              </a:moveTo>
              <a:lnTo>
                <a:pt x="18130" y="865690"/>
              </a:lnTo>
              <a:lnTo>
                <a:pt x="0" y="846938"/>
              </a:lnTo>
              <a:lnTo>
                <a:pt x="37227" y="808433"/>
              </a:lnTo>
              <a:lnTo>
                <a:pt x="179643" y="661126"/>
              </a:lnTo>
              <a:lnTo>
                <a:pt x="818819" y="0"/>
              </a:lnTo>
              <a:lnTo>
                <a:pt x="836948" y="18752"/>
              </a:lnTo>
              <a:lnTo>
                <a:pt x="197773" y="6798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0.2853</cdr:x>
      <cdr:y>0.76643</cdr:y>
    </cdr:from>
    <cdr:to>
      <cdr:x>0.39967</cdr:x>
      <cdr:y>0.88</cdr:y>
    </cdr:to>
    <cdr:sp macro="" textlink="">
      <cdr:nvSpPr>
        <cdr:cNvPr id="266" name="FracNo 676 StartRow 2793">
          <a:extLst xmlns:a="http://schemas.openxmlformats.org/drawingml/2006/main">
            <a:ext uri="{FF2B5EF4-FFF2-40B4-BE49-F238E27FC236}">
              <a16:creationId xmlns:a16="http://schemas.microsoft.com/office/drawing/2014/main" id="{EFD18E9D-45C9-4E68-A74E-A4759AEAACB4}"/>
            </a:ext>
          </a:extLst>
        </cdr:cNvPr>
        <cdr:cNvSpPr/>
      </cdr:nvSpPr>
      <cdr:spPr>
        <a:xfrm xmlns:a="http://schemas.openxmlformats.org/drawingml/2006/main">
          <a:off x="2087062" y="5840207"/>
          <a:ext cx="836631" cy="865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6631" h="865363">
              <a:moveTo>
                <a:pt x="638079" y="224121"/>
              </a:moveTo>
              <a:lnTo>
                <a:pt x="18129" y="865362"/>
              </a:lnTo>
              <a:lnTo>
                <a:pt x="0" y="846610"/>
              </a:lnTo>
              <a:lnTo>
                <a:pt x="619950" y="205369"/>
              </a:lnTo>
              <a:lnTo>
                <a:pt x="649760" y="174536"/>
              </a:lnTo>
              <a:lnTo>
                <a:pt x="818501" y="0"/>
              </a:lnTo>
              <a:lnTo>
                <a:pt x="836630" y="18752"/>
              </a:lnTo>
              <a:lnTo>
                <a:pt x="667889" y="1932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0.35411</cdr:x>
      <cdr:y>0.81825</cdr:y>
    </cdr:from>
    <cdr:to>
      <cdr:x>0.46924</cdr:x>
      <cdr:y>0.9301</cdr:y>
    </cdr:to>
    <cdr:sp macro="" textlink="">
      <cdr:nvSpPr>
        <cdr:cNvPr id="267" name="FracNo 984 StartRow 2804">
          <a:extLst xmlns:a="http://schemas.openxmlformats.org/drawingml/2006/main">
            <a:ext uri="{FF2B5EF4-FFF2-40B4-BE49-F238E27FC236}">
              <a16:creationId xmlns:a16="http://schemas.microsoft.com/office/drawing/2014/main" id="{B1153812-81C9-48F0-BED9-7331EBD0933A}"/>
            </a:ext>
          </a:extLst>
        </cdr:cNvPr>
        <cdr:cNvSpPr/>
      </cdr:nvSpPr>
      <cdr:spPr>
        <a:xfrm xmlns:a="http://schemas.openxmlformats.org/drawingml/2006/main">
          <a:off x="2590409" y="6235034"/>
          <a:ext cx="842162" cy="852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2162" h="852332">
              <a:moveTo>
                <a:pt x="756102" y="70263"/>
              </a:moveTo>
              <a:lnTo>
                <a:pt x="139013" y="708544"/>
              </a:lnTo>
              <a:lnTo>
                <a:pt x="0" y="852331"/>
              </a:lnTo>
              <a:lnTo>
                <a:pt x="36258" y="852331"/>
              </a:lnTo>
              <a:lnTo>
                <a:pt x="171942" y="711988"/>
              </a:lnTo>
              <a:lnTo>
                <a:pt x="775699" y="87497"/>
              </a:lnTo>
              <a:lnTo>
                <a:pt x="842161" y="18752"/>
              </a:lnTo>
              <a:lnTo>
                <a:pt x="8240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0.5274</cdr:x>
      <cdr:y>0.08544</cdr:y>
    </cdr:from>
    <cdr:to>
      <cdr:x>0.64246</cdr:x>
      <cdr:y>0.19723</cdr:y>
    </cdr:to>
    <cdr:sp macro="" textlink="">
      <cdr:nvSpPr>
        <cdr:cNvPr id="268" name="FracNo 1347 StartRow 2815">
          <a:extLst xmlns:a="http://schemas.openxmlformats.org/drawingml/2006/main">
            <a:ext uri="{FF2B5EF4-FFF2-40B4-BE49-F238E27FC236}">
              <a16:creationId xmlns:a16="http://schemas.microsoft.com/office/drawing/2014/main" id="{10E2A27C-01B4-4F0E-8ACC-532D5A548239}"/>
            </a:ext>
          </a:extLst>
        </cdr:cNvPr>
        <cdr:cNvSpPr/>
      </cdr:nvSpPr>
      <cdr:spPr>
        <a:xfrm xmlns:a="http://schemas.openxmlformats.org/drawingml/2006/main">
          <a:off x="3858046" y="651036"/>
          <a:ext cx="841683" cy="851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1683" h="851836">
              <a:moveTo>
                <a:pt x="249357" y="575163"/>
              </a:moveTo>
              <a:lnTo>
                <a:pt x="0" y="833083"/>
              </a:lnTo>
              <a:lnTo>
                <a:pt x="18130" y="851835"/>
              </a:lnTo>
              <a:lnTo>
                <a:pt x="273099" y="588110"/>
              </a:lnTo>
              <a:lnTo>
                <a:pt x="841682" y="0"/>
              </a:lnTo>
              <a:lnTo>
                <a:pt x="8054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0.82865</cdr:x>
      <cdr:y>0.81708</cdr:y>
    </cdr:from>
    <cdr:to>
      <cdr:x>0.94246</cdr:x>
      <cdr:y>0.9301</cdr:y>
    </cdr:to>
    <cdr:sp macro="" textlink="">
      <cdr:nvSpPr>
        <cdr:cNvPr id="269" name="FracNo 428 StartRow 2824">
          <a:extLst xmlns:a="http://schemas.openxmlformats.org/drawingml/2006/main">
            <a:ext uri="{FF2B5EF4-FFF2-40B4-BE49-F238E27FC236}">
              <a16:creationId xmlns:a16="http://schemas.microsoft.com/office/drawing/2014/main" id="{44D724AB-E2DE-4C87-A945-EE7A6F7EB05A}"/>
            </a:ext>
          </a:extLst>
        </cdr:cNvPr>
        <cdr:cNvSpPr/>
      </cdr:nvSpPr>
      <cdr:spPr>
        <a:xfrm xmlns:a="http://schemas.openxmlformats.org/drawingml/2006/main">
          <a:off x="6061717" y="6226182"/>
          <a:ext cx="832591" cy="861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2591" h="861184">
              <a:moveTo>
                <a:pt x="577478" y="301377"/>
              </a:moveTo>
              <a:lnTo>
                <a:pt x="36259" y="861183"/>
              </a:lnTo>
              <a:lnTo>
                <a:pt x="0" y="861183"/>
              </a:lnTo>
              <a:lnTo>
                <a:pt x="565862" y="275888"/>
              </a:lnTo>
              <a:lnTo>
                <a:pt x="832590" y="0"/>
              </a:lnTo>
              <a:lnTo>
                <a:pt x="83259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0.61116</cdr:x>
      <cdr:y>0.40082</cdr:y>
    </cdr:from>
    <cdr:to>
      <cdr:x>0.72494</cdr:x>
      <cdr:y>0.51381</cdr:y>
    </cdr:to>
    <cdr:sp macro="" textlink="">
      <cdr:nvSpPr>
        <cdr:cNvPr id="270" name="FracNo 91 StartRow 2833">
          <a:extLst xmlns:a="http://schemas.openxmlformats.org/drawingml/2006/main">
            <a:ext uri="{FF2B5EF4-FFF2-40B4-BE49-F238E27FC236}">
              <a16:creationId xmlns:a16="http://schemas.microsoft.com/office/drawing/2014/main" id="{A5E69368-8BF9-4533-B7BC-FC7DDAEB0D70}"/>
            </a:ext>
          </a:extLst>
        </cdr:cNvPr>
        <cdr:cNvSpPr/>
      </cdr:nvSpPr>
      <cdr:spPr>
        <a:xfrm xmlns:a="http://schemas.openxmlformats.org/drawingml/2006/main">
          <a:off x="4470748" y="3054285"/>
          <a:ext cx="832328" cy="860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2328" h="860912">
              <a:moveTo>
                <a:pt x="269294" y="563617"/>
              </a:moveTo>
              <a:lnTo>
                <a:pt x="0" y="842159"/>
              </a:lnTo>
              <a:lnTo>
                <a:pt x="18129" y="860911"/>
              </a:lnTo>
              <a:lnTo>
                <a:pt x="287423" y="582368"/>
              </a:lnTo>
              <a:lnTo>
                <a:pt x="358413" y="508940"/>
              </a:lnTo>
              <a:lnTo>
                <a:pt x="832327" y="18751"/>
              </a:lnTo>
              <a:lnTo>
                <a:pt x="814198" y="0"/>
              </a:lnTo>
              <a:lnTo>
                <a:pt x="340284" y="4901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0.2825</cdr:x>
      <cdr:y>0.39298</cdr:y>
    </cdr:from>
    <cdr:to>
      <cdr:x>0.39619</cdr:x>
      <cdr:y>0.50586</cdr:y>
    </cdr:to>
    <cdr:sp macro="" textlink="">
      <cdr:nvSpPr>
        <cdr:cNvPr id="271" name="FracNo 619 StartRow 2844">
          <a:extLst xmlns:a="http://schemas.openxmlformats.org/drawingml/2006/main">
            <a:ext uri="{FF2B5EF4-FFF2-40B4-BE49-F238E27FC236}">
              <a16:creationId xmlns:a16="http://schemas.microsoft.com/office/drawing/2014/main" id="{9E68E0B4-C9F2-42F8-895E-9926A3373EC4}"/>
            </a:ext>
          </a:extLst>
        </cdr:cNvPr>
        <cdr:cNvSpPr/>
      </cdr:nvSpPr>
      <cdr:spPr>
        <a:xfrm xmlns:a="http://schemas.openxmlformats.org/drawingml/2006/main">
          <a:off x="2066578" y="2994490"/>
          <a:ext cx="831638" cy="8601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1638" h="860198">
              <a:moveTo>
                <a:pt x="729489" y="86904"/>
              </a:moveTo>
              <a:lnTo>
                <a:pt x="670244" y="148183"/>
              </a:lnTo>
              <a:lnTo>
                <a:pt x="0" y="841444"/>
              </a:lnTo>
              <a:lnTo>
                <a:pt x="18129" y="860197"/>
              </a:lnTo>
              <a:lnTo>
                <a:pt x="688373" y="166935"/>
              </a:lnTo>
              <a:lnTo>
                <a:pt x="747618" y="105656"/>
              </a:lnTo>
              <a:lnTo>
                <a:pt x="831637" y="18752"/>
              </a:lnTo>
              <a:lnTo>
                <a:pt x="8135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0.63369</cdr:x>
      <cdr:y>0.73078</cdr:y>
    </cdr:from>
    <cdr:to>
      <cdr:x>0.74736</cdr:x>
      <cdr:y>0.84365</cdr:y>
    </cdr:to>
    <cdr:sp macro="" textlink="">
      <cdr:nvSpPr>
        <cdr:cNvPr id="272" name="FracNo 1225 StartRow 2855">
          <a:extLst xmlns:a="http://schemas.openxmlformats.org/drawingml/2006/main">
            <a:ext uri="{FF2B5EF4-FFF2-40B4-BE49-F238E27FC236}">
              <a16:creationId xmlns:a16="http://schemas.microsoft.com/office/drawing/2014/main" id="{73F22099-28B2-492A-93C7-D97F425B14E4}"/>
            </a:ext>
          </a:extLst>
        </cdr:cNvPr>
        <cdr:cNvSpPr/>
      </cdr:nvSpPr>
      <cdr:spPr>
        <a:xfrm xmlns:a="http://schemas.openxmlformats.org/drawingml/2006/main">
          <a:off x="4635567" y="5568545"/>
          <a:ext cx="831541" cy="860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1541" h="860098">
              <a:moveTo>
                <a:pt x="206409" y="665351"/>
              </a:moveTo>
              <a:lnTo>
                <a:pt x="193594" y="678606"/>
              </a:lnTo>
              <a:lnTo>
                <a:pt x="18130" y="860097"/>
              </a:lnTo>
              <a:lnTo>
                <a:pt x="0" y="841345"/>
              </a:lnTo>
              <a:lnTo>
                <a:pt x="175465" y="659854"/>
              </a:lnTo>
              <a:lnTo>
                <a:pt x="188280" y="646599"/>
              </a:lnTo>
              <a:lnTo>
                <a:pt x="813411" y="0"/>
              </a:lnTo>
              <a:lnTo>
                <a:pt x="8315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0.63662</cdr:x>
      <cdr:y>0.73369</cdr:y>
    </cdr:from>
    <cdr:to>
      <cdr:x>0.7503</cdr:x>
      <cdr:y>0.84657</cdr:y>
    </cdr:to>
    <cdr:sp macro="" textlink="">
      <cdr:nvSpPr>
        <cdr:cNvPr id="273" name="FracNo 1091 StartRow 2866">
          <a:extLst xmlns:a="http://schemas.openxmlformats.org/drawingml/2006/main">
            <a:ext uri="{FF2B5EF4-FFF2-40B4-BE49-F238E27FC236}">
              <a16:creationId xmlns:a16="http://schemas.microsoft.com/office/drawing/2014/main" id="{E248D15B-683D-4195-8FFD-539856992DE4}"/>
            </a:ext>
          </a:extLst>
        </cdr:cNvPr>
        <cdr:cNvSpPr/>
      </cdr:nvSpPr>
      <cdr:spPr>
        <a:xfrm xmlns:a="http://schemas.openxmlformats.org/drawingml/2006/main">
          <a:off x="4657022" y="5590736"/>
          <a:ext cx="831541" cy="860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1541" h="860098">
              <a:moveTo>
                <a:pt x="61671" y="815059"/>
              </a:moveTo>
              <a:lnTo>
                <a:pt x="18129" y="860097"/>
              </a:lnTo>
              <a:lnTo>
                <a:pt x="0" y="841345"/>
              </a:lnTo>
              <a:lnTo>
                <a:pt x="43542" y="796307"/>
              </a:lnTo>
              <a:lnTo>
                <a:pt x="154010" y="682045"/>
              </a:lnTo>
              <a:lnTo>
                <a:pt x="813410" y="0"/>
              </a:lnTo>
              <a:lnTo>
                <a:pt x="831540" y="18752"/>
              </a:lnTo>
              <a:lnTo>
                <a:pt x="172139" y="7007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0.66213</cdr:x>
      <cdr:y>0.2468</cdr:y>
    </cdr:from>
    <cdr:to>
      <cdr:x>0.77578</cdr:x>
      <cdr:y>0.35965</cdr:y>
    </cdr:to>
    <cdr:sp macro="" textlink="">
      <cdr:nvSpPr>
        <cdr:cNvPr id="274" name="FracNo 712 StartRow 2877">
          <a:extLst xmlns:a="http://schemas.openxmlformats.org/drawingml/2006/main">
            <a:ext uri="{FF2B5EF4-FFF2-40B4-BE49-F238E27FC236}">
              <a16:creationId xmlns:a16="http://schemas.microsoft.com/office/drawing/2014/main" id="{AC836981-1C3E-404C-A978-3B7BA6D50F78}"/>
            </a:ext>
          </a:extLst>
        </cdr:cNvPr>
        <cdr:cNvSpPr/>
      </cdr:nvSpPr>
      <cdr:spPr>
        <a:xfrm xmlns:a="http://schemas.openxmlformats.org/drawingml/2006/main">
          <a:off x="4843644" y="1880647"/>
          <a:ext cx="831367" cy="859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1367" h="859917">
              <a:moveTo>
                <a:pt x="507837" y="315887"/>
              </a:moveTo>
              <a:lnTo>
                <a:pt x="0" y="841164"/>
              </a:lnTo>
              <a:lnTo>
                <a:pt x="18129" y="859916"/>
              </a:lnTo>
              <a:lnTo>
                <a:pt x="525966" y="334639"/>
              </a:lnTo>
              <a:lnTo>
                <a:pt x="831366" y="18752"/>
              </a:lnTo>
              <a:lnTo>
                <a:pt x="8132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0.27834</cdr:x>
      <cdr:y>0.46834</cdr:y>
    </cdr:from>
    <cdr:to>
      <cdr:x>0.39193</cdr:x>
      <cdr:y>0.58113</cdr:y>
    </cdr:to>
    <cdr:sp macro="" textlink="">
      <cdr:nvSpPr>
        <cdr:cNvPr id="275" name="FracNo 421 StartRow 2886">
          <a:extLst xmlns:a="http://schemas.openxmlformats.org/drawingml/2006/main">
            <a:ext uri="{FF2B5EF4-FFF2-40B4-BE49-F238E27FC236}">
              <a16:creationId xmlns:a16="http://schemas.microsoft.com/office/drawing/2014/main" id="{C4139F98-FB88-4A60-8EBD-73D21B727FF9}"/>
            </a:ext>
          </a:extLst>
        </cdr:cNvPr>
        <cdr:cNvSpPr/>
      </cdr:nvSpPr>
      <cdr:spPr>
        <a:xfrm xmlns:a="http://schemas.openxmlformats.org/drawingml/2006/main">
          <a:off x="2036146" y="3568774"/>
          <a:ext cx="830892" cy="859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0892" h="859426">
              <a:moveTo>
                <a:pt x="594331" y="225932"/>
              </a:moveTo>
              <a:lnTo>
                <a:pt x="0" y="840674"/>
              </a:lnTo>
              <a:lnTo>
                <a:pt x="18129" y="859425"/>
              </a:lnTo>
              <a:lnTo>
                <a:pt x="612460" y="244684"/>
              </a:lnTo>
              <a:lnTo>
                <a:pt x="718805" y="134687"/>
              </a:lnTo>
              <a:lnTo>
                <a:pt x="830891" y="18752"/>
              </a:lnTo>
              <a:lnTo>
                <a:pt x="812762" y="0"/>
              </a:lnTo>
              <a:lnTo>
                <a:pt x="700676" y="1159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0.18802</cdr:x>
      <cdr:y>0.57676</cdr:y>
    </cdr:from>
    <cdr:to>
      <cdr:x>0.30135</cdr:x>
      <cdr:y>0.6893</cdr:y>
    </cdr:to>
    <cdr:sp macro="" textlink="">
      <cdr:nvSpPr>
        <cdr:cNvPr id="276" name="FracNo 481 StartRow 2897">
          <a:extLst xmlns:a="http://schemas.openxmlformats.org/drawingml/2006/main">
            <a:ext uri="{FF2B5EF4-FFF2-40B4-BE49-F238E27FC236}">
              <a16:creationId xmlns:a16="http://schemas.microsoft.com/office/drawing/2014/main" id="{5D9414AE-09C0-48A8-A27E-DBC7D5F19435}"/>
            </a:ext>
          </a:extLst>
        </cdr:cNvPr>
        <cdr:cNvSpPr/>
      </cdr:nvSpPr>
      <cdr:spPr>
        <a:xfrm xmlns:a="http://schemas.openxmlformats.org/drawingml/2006/main">
          <a:off x="1375396" y="4394907"/>
          <a:ext cx="829051" cy="8575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9051" h="857521">
              <a:moveTo>
                <a:pt x="523447" y="297345"/>
              </a:moveTo>
              <a:lnTo>
                <a:pt x="291132" y="537639"/>
              </a:lnTo>
              <a:lnTo>
                <a:pt x="0" y="838769"/>
              </a:lnTo>
              <a:lnTo>
                <a:pt x="18129" y="857520"/>
              </a:lnTo>
              <a:lnTo>
                <a:pt x="309261" y="556391"/>
              </a:lnTo>
              <a:lnTo>
                <a:pt x="541577" y="316097"/>
              </a:lnTo>
              <a:lnTo>
                <a:pt x="829050" y="18752"/>
              </a:lnTo>
              <a:lnTo>
                <a:pt x="8109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0.28362</cdr:x>
      <cdr:y>0.34646</cdr:y>
    </cdr:from>
    <cdr:to>
      <cdr:x>0.3969</cdr:x>
      <cdr:y>0.45895</cdr:y>
    </cdr:to>
    <cdr:sp macro="" textlink="">
      <cdr:nvSpPr>
        <cdr:cNvPr id="277" name="FracNo 732 StartRow 2908">
          <a:extLst xmlns:a="http://schemas.openxmlformats.org/drawingml/2006/main">
            <a:ext uri="{FF2B5EF4-FFF2-40B4-BE49-F238E27FC236}">
              <a16:creationId xmlns:a16="http://schemas.microsoft.com/office/drawing/2014/main" id="{7492331B-378B-4FBD-9AEC-87D03FB1D6AE}"/>
            </a:ext>
          </a:extLst>
        </cdr:cNvPr>
        <cdr:cNvSpPr/>
      </cdr:nvSpPr>
      <cdr:spPr>
        <a:xfrm xmlns:a="http://schemas.openxmlformats.org/drawingml/2006/main">
          <a:off x="2074735" y="2640060"/>
          <a:ext cx="828657" cy="857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8657" h="857115">
              <a:moveTo>
                <a:pt x="291618" y="536729"/>
              </a:moveTo>
              <a:lnTo>
                <a:pt x="0" y="838362"/>
              </a:lnTo>
              <a:lnTo>
                <a:pt x="18129" y="857114"/>
              </a:lnTo>
              <a:lnTo>
                <a:pt x="309747" y="555481"/>
              </a:lnTo>
              <a:lnTo>
                <a:pt x="680216" y="172289"/>
              </a:lnTo>
              <a:lnTo>
                <a:pt x="686495" y="165795"/>
              </a:lnTo>
              <a:lnTo>
                <a:pt x="828656" y="18751"/>
              </a:lnTo>
              <a:lnTo>
                <a:pt x="810527" y="0"/>
              </a:lnTo>
              <a:lnTo>
                <a:pt x="668366" y="147043"/>
              </a:lnTo>
              <a:lnTo>
                <a:pt x="662087" y="1535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0.40697</cdr:y>
    </cdr:from>
    <cdr:to>
      <cdr:x>0.20365</cdr:x>
      <cdr:y>0.52048</cdr:y>
    </cdr:to>
    <cdr:sp macro="" textlink="">
      <cdr:nvSpPr>
        <cdr:cNvPr id="278" name="FracNo 1144 StartRow 2921">
          <a:extLst xmlns:a="http://schemas.openxmlformats.org/drawingml/2006/main">
            <a:ext uri="{FF2B5EF4-FFF2-40B4-BE49-F238E27FC236}">
              <a16:creationId xmlns:a16="http://schemas.microsoft.com/office/drawing/2014/main" id="{BA6C9413-55C6-4622-87E7-FD505CB990BE}"/>
            </a:ext>
          </a:extLst>
        </cdr:cNvPr>
        <cdr:cNvSpPr/>
      </cdr:nvSpPr>
      <cdr:spPr>
        <a:xfrm xmlns:a="http://schemas.openxmlformats.org/drawingml/2006/main">
          <a:off x="671676" y="3101082"/>
          <a:ext cx="818093" cy="8649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8093" h="864940">
              <a:moveTo>
                <a:pt x="768281" y="32770"/>
              </a:moveTo>
              <a:lnTo>
                <a:pt x="0" y="827436"/>
              </a:lnTo>
              <a:lnTo>
                <a:pt x="0" y="864939"/>
              </a:lnTo>
              <a:lnTo>
                <a:pt x="785692" y="52265"/>
              </a:lnTo>
              <a:lnTo>
                <a:pt x="818092" y="18752"/>
              </a:lnTo>
              <a:lnTo>
                <a:pt x="7999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0.83075</cdr:x>
      <cdr:y>0.46998</cdr:y>
    </cdr:from>
    <cdr:to>
      <cdr:x>0.94246</cdr:x>
      <cdr:y>0.58337</cdr:y>
    </cdr:to>
    <cdr:sp macro="" textlink="">
      <cdr:nvSpPr>
        <cdr:cNvPr id="279" name="FracNo 1000 StartRow 2930">
          <a:extLst xmlns:a="http://schemas.openxmlformats.org/drawingml/2006/main">
            <a:ext uri="{FF2B5EF4-FFF2-40B4-BE49-F238E27FC236}">
              <a16:creationId xmlns:a16="http://schemas.microsoft.com/office/drawing/2014/main" id="{CD624617-F04B-45C6-A08A-DAD14EE144FE}"/>
            </a:ext>
          </a:extLst>
        </cdr:cNvPr>
        <cdr:cNvSpPr/>
      </cdr:nvSpPr>
      <cdr:spPr>
        <a:xfrm xmlns:a="http://schemas.openxmlformats.org/drawingml/2006/main">
          <a:off x="6077080" y="3581264"/>
          <a:ext cx="817228" cy="864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7228" h="864046">
              <a:moveTo>
                <a:pt x="156521" y="720900"/>
              </a:moveTo>
              <a:lnTo>
                <a:pt x="18129" y="864045"/>
              </a:lnTo>
              <a:lnTo>
                <a:pt x="0" y="845293"/>
              </a:lnTo>
              <a:lnTo>
                <a:pt x="141532" y="698900"/>
              </a:lnTo>
              <a:lnTo>
                <a:pt x="817227" y="0"/>
              </a:lnTo>
              <a:lnTo>
                <a:pt x="81722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0.54882</cdr:x>
      <cdr:y>0.42746</cdr:y>
    </cdr:from>
    <cdr:to>
      <cdr:x>0.66152</cdr:x>
      <cdr:y>0.53937</cdr:y>
    </cdr:to>
    <cdr:sp macro="" textlink="">
      <cdr:nvSpPr>
        <cdr:cNvPr id="280" name="FracNo 1282 StartRow 2939">
          <a:extLst xmlns:a="http://schemas.openxmlformats.org/drawingml/2006/main">
            <a:ext uri="{FF2B5EF4-FFF2-40B4-BE49-F238E27FC236}">
              <a16:creationId xmlns:a16="http://schemas.microsoft.com/office/drawing/2014/main" id="{7E1AEB65-9F73-4C4E-BDA8-468C011EB685}"/>
            </a:ext>
          </a:extLst>
        </cdr:cNvPr>
        <cdr:cNvSpPr/>
      </cdr:nvSpPr>
      <cdr:spPr>
        <a:xfrm xmlns:a="http://schemas.openxmlformats.org/drawingml/2006/main">
          <a:off x="4014723" y="3257241"/>
          <a:ext cx="824417" cy="8527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4417" h="852729">
              <a:moveTo>
                <a:pt x="165418" y="662877"/>
              </a:moveTo>
              <a:lnTo>
                <a:pt x="0" y="833977"/>
              </a:lnTo>
              <a:lnTo>
                <a:pt x="18129" y="852728"/>
              </a:lnTo>
              <a:lnTo>
                <a:pt x="183547" y="681629"/>
              </a:lnTo>
              <a:lnTo>
                <a:pt x="814438" y="29072"/>
              </a:lnTo>
              <a:lnTo>
                <a:pt x="824416" y="18751"/>
              </a:lnTo>
              <a:lnTo>
                <a:pt x="806287" y="0"/>
              </a:lnTo>
              <a:lnTo>
                <a:pt x="796309" y="103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0.55356</cdr:x>
      <cdr:y>0.43217</cdr:y>
    </cdr:from>
    <cdr:to>
      <cdr:x>0.66626</cdr:x>
      <cdr:y>0.54408</cdr:y>
    </cdr:to>
    <cdr:sp macro="" textlink="">
      <cdr:nvSpPr>
        <cdr:cNvPr id="281" name="FracNo 1547 StartRow 2950">
          <a:extLst xmlns:a="http://schemas.openxmlformats.org/drawingml/2006/main">
            <a:ext uri="{FF2B5EF4-FFF2-40B4-BE49-F238E27FC236}">
              <a16:creationId xmlns:a16="http://schemas.microsoft.com/office/drawing/2014/main" id="{B55C683D-A456-4374-B0BC-6326CE35B5F1}"/>
            </a:ext>
          </a:extLst>
        </cdr:cNvPr>
        <cdr:cNvSpPr/>
      </cdr:nvSpPr>
      <cdr:spPr>
        <a:xfrm xmlns:a="http://schemas.openxmlformats.org/drawingml/2006/main">
          <a:off x="4049434" y="3293144"/>
          <a:ext cx="824418" cy="852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4418" h="852730">
              <a:moveTo>
                <a:pt x="762607" y="45180"/>
              </a:moveTo>
              <a:lnTo>
                <a:pt x="761598" y="46224"/>
              </a:lnTo>
              <a:lnTo>
                <a:pt x="0" y="833977"/>
              </a:lnTo>
              <a:lnTo>
                <a:pt x="18129" y="852729"/>
              </a:lnTo>
              <a:lnTo>
                <a:pt x="779727" y="64975"/>
              </a:lnTo>
              <a:lnTo>
                <a:pt x="780736" y="63932"/>
              </a:lnTo>
              <a:lnTo>
                <a:pt x="824417" y="18752"/>
              </a:lnTo>
              <a:lnTo>
                <a:pt x="806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0.55176</cdr:x>
      <cdr:y>0.43038</cdr:y>
    </cdr:from>
    <cdr:to>
      <cdr:x>0.66446</cdr:x>
      <cdr:y>0.54229</cdr:y>
    </cdr:to>
    <cdr:sp macro="" textlink="">
      <cdr:nvSpPr>
        <cdr:cNvPr id="282" name="FracNo 573 StartRow 2961">
          <a:extLst xmlns:a="http://schemas.openxmlformats.org/drawingml/2006/main">
            <a:ext uri="{FF2B5EF4-FFF2-40B4-BE49-F238E27FC236}">
              <a16:creationId xmlns:a16="http://schemas.microsoft.com/office/drawing/2014/main" id="{6AE7589B-52A1-4950-8CC0-118F87938335}"/>
            </a:ext>
          </a:extLst>
        </cdr:cNvPr>
        <cdr:cNvSpPr/>
      </cdr:nvSpPr>
      <cdr:spPr>
        <a:xfrm xmlns:a="http://schemas.openxmlformats.org/drawingml/2006/main">
          <a:off x="4036259" y="3279516"/>
          <a:ext cx="824417" cy="852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4417" h="852730">
              <a:moveTo>
                <a:pt x="143197" y="685862"/>
              </a:moveTo>
              <a:lnTo>
                <a:pt x="0" y="833977"/>
              </a:lnTo>
              <a:lnTo>
                <a:pt x="18128" y="852729"/>
              </a:lnTo>
              <a:lnTo>
                <a:pt x="161326" y="704614"/>
              </a:lnTo>
              <a:lnTo>
                <a:pt x="792902" y="51348"/>
              </a:lnTo>
              <a:lnTo>
                <a:pt x="824416" y="18752"/>
              </a:lnTo>
              <a:lnTo>
                <a:pt x="806287" y="0"/>
              </a:lnTo>
              <a:lnTo>
                <a:pt x="774773" y="325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0.30153</cdr:x>
      <cdr:y>0.08421</cdr:y>
    </cdr:from>
    <cdr:to>
      <cdr:x>0.41388</cdr:x>
      <cdr:y>0.19577</cdr:y>
    </cdr:to>
    <cdr:sp macro="" textlink="">
      <cdr:nvSpPr>
        <cdr:cNvPr id="283" name="FracNo 771 StartRow 2972">
          <a:extLst xmlns:a="http://schemas.openxmlformats.org/drawingml/2006/main">
            <a:ext uri="{FF2B5EF4-FFF2-40B4-BE49-F238E27FC236}">
              <a16:creationId xmlns:a16="http://schemas.microsoft.com/office/drawing/2014/main" id="{EF952EF2-4CA6-433F-9589-238F272B60C6}"/>
            </a:ext>
          </a:extLst>
        </cdr:cNvPr>
        <cdr:cNvSpPr/>
      </cdr:nvSpPr>
      <cdr:spPr>
        <a:xfrm xmlns:a="http://schemas.openxmlformats.org/drawingml/2006/main">
          <a:off x="2205728" y="641660"/>
          <a:ext cx="821857" cy="850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1857" h="850081">
              <a:moveTo>
                <a:pt x="604248" y="206329"/>
              </a:moveTo>
              <a:lnTo>
                <a:pt x="531094" y="281995"/>
              </a:lnTo>
              <a:lnTo>
                <a:pt x="0" y="831328"/>
              </a:lnTo>
              <a:lnTo>
                <a:pt x="18130" y="850080"/>
              </a:lnTo>
              <a:lnTo>
                <a:pt x="549223" y="300748"/>
              </a:lnTo>
              <a:lnTo>
                <a:pt x="622378" y="225081"/>
              </a:lnTo>
              <a:lnTo>
                <a:pt x="821856" y="18752"/>
              </a:lnTo>
              <a:lnTo>
                <a:pt x="8037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0.68286</cdr:x>
      <cdr:y>0.08544</cdr:y>
    </cdr:from>
    <cdr:to>
      <cdr:x>0.79635</cdr:x>
      <cdr:y>0.19567</cdr:y>
    </cdr:to>
    <cdr:sp macro="" textlink="">
      <cdr:nvSpPr>
        <cdr:cNvPr id="284" name="FracNo 296 StartRow 2983">
          <a:extLst xmlns:a="http://schemas.openxmlformats.org/drawingml/2006/main">
            <a:ext uri="{FF2B5EF4-FFF2-40B4-BE49-F238E27FC236}">
              <a16:creationId xmlns:a16="http://schemas.microsoft.com/office/drawing/2014/main" id="{E6396CC4-4837-4D35-A3EC-E32905573529}"/>
            </a:ext>
          </a:extLst>
        </cdr:cNvPr>
        <cdr:cNvSpPr/>
      </cdr:nvSpPr>
      <cdr:spPr>
        <a:xfrm xmlns:a="http://schemas.openxmlformats.org/drawingml/2006/main">
          <a:off x="4995227" y="651036"/>
          <a:ext cx="830239" cy="839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0239" h="839999">
              <a:moveTo>
                <a:pt x="265106" y="584540"/>
              </a:moveTo>
              <a:lnTo>
                <a:pt x="18129" y="839998"/>
              </a:lnTo>
              <a:lnTo>
                <a:pt x="0" y="821247"/>
              </a:lnTo>
              <a:lnTo>
                <a:pt x="241463" y="571491"/>
              </a:lnTo>
              <a:lnTo>
                <a:pt x="793980" y="0"/>
              </a:lnTo>
              <a:lnTo>
                <a:pt x="8302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0.56714</cdr:x>
      <cdr:y>0.54207</cdr:y>
    </cdr:from>
    <cdr:to>
      <cdr:x>0.67939</cdr:x>
      <cdr:y>0.65353</cdr:y>
    </cdr:to>
    <cdr:sp macro="" textlink="">
      <cdr:nvSpPr>
        <cdr:cNvPr id="285" name="FracNo 1430 StartRow 2992">
          <a:extLst xmlns:a="http://schemas.openxmlformats.org/drawingml/2006/main">
            <a:ext uri="{FF2B5EF4-FFF2-40B4-BE49-F238E27FC236}">
              <a16:creationId xmlns:a16="http://schemas.microsoft.com/office/drawing/2014/main" id="{12D8A722-63F9-47DD-9B8E-F679815035D7}"/>
            </a:ext>
          </a:extLst>
        </cdr:cNvPr>
        <cdr:cNvSpPr/>
      </cdr:nvSpPr>
      <cdr:spPr>
        <a:xfrm xmlns:a="http://schemas.openxmlformats.org/drawingml/2006/main">
          <a:off x="4148714" y="4130537"/>
          <a:ext cx="821157" cy="849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1157" h="849358">
              <a:moveTo>
                <a:pt x="382551" y="472420"/>
              </a:moveTo>
              <a:lnTo>
                <a:pt x="45776" y="820761"/>
              </a:lnTo>
              <a:lnTo>
                <a:pt x="18129" y="849357"/>
              </a:lnTo>
              <a:lnTo>
                <a:pt x="0" y="830605"/>
              </a:lnTo>
              <a:lnTo>
                <a:pt x="27647" y="802009"/>
              </a:lnTo>
              <a:lnTo>
                <a:pt x="364422" y="453668"/>
              </a:lnTo>
              <a:lnTo>
                <a:pt x="662318" y="145542"/>
              </a:lnTo>
              <a:lnTo>
                <a:pt x="803027" y="0"/>
              </a:lnTo>
              <a:lnTo>
                <a:pt x="821156" y="18753"/>
              </a:lnTo>
              <a:lnTo>
                <a:pt x="680447" y="1642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0.57026</cdr:x>
      <cdr:y>0.54517</cdr:y>
    </cdr:from>
    <cdr:to>
      <cdr:x>0.68252</cdr:x>
      <cdr:y>0.65663</cdr:y>
    </cdr:to>
    <cdr:sp macro="" textlink="">
      <cdr:nvSpPr>
        <cdr:cNvPr id="286" name="FracNo 865 StartRow 3005">
          <a:extLst xmlns:a="http://schemas.openxmlformats.org/drawingml/2006/main">
            <a:ext uri="{FF2B5EF4-FFF2-40B4-BE49-F238E27FC236}">
              <a16:creationId xmlns:a16="http://schemas.microsoft.com/office/drawing/2014/main" id="{E26D0A07-EEF4-4976-9538-06A92EAF19B8}"/>
            </a:ext>
          </a:extLst>
        </cdr:cNvPr>
        <cdr:cNvSpPr/>
      </cdr:nvSpPr>
      <cdr:spPr>
        <a:xfrm xmlns:a="http://schemas.openxmlformats.org/drawingml/2006/main">
          <a:off x="4171586" y="4154196"/>
          <a:ext cx="821158" cy="8493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1158" h="849357">
              <a:moveTo>
                <a:pt x="522969" y="289675"/>
              </a:moveTo>
              <a:lnTo>
                <a:pt x="50519" y="778350"/>
              </a:lnTo>
              <a:lnTo>
                <a:pt x="0" y="830604"/>
              </a:lnTo>
              <a:lnTo>
                <a:pt x="18130" y="849356"/>
              </a:lnTo>
              <a:lnTo>
                <a:pt x="68649" y="797102"/>
              </a:lnTo>
              <a:lnTo>
                <a:pt x="541098" y="308427"/>
              </a:lnTo>
              <a:lnTo>
                <a:pt x="657575" y="187950"/>
              </a:lnTo>
              <a:lnTo>
                <a:pt x="821157" y="18751"/>
              </a:lnTo>
              <a:lnTo>
                <a:pt x="803027" y="0"/>
              </a:lnTo>
              <a:lnTo>
                <a:pt x="639446" y="1691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0.19842</cdr:x>
      <cdr:y>0.15402</cdr:y>
    </cdr:from>
    <cdr:to>
      <cdr:x>0.31067</cdr:x>
      <cdr:y>0.26548</cdr:y>
    </cdr:to>
    <cdr:sp macro="" textlink="">
      <cdr:nvSpPr>
        <cdr:cNvPr id="287" name="FracNo 965 StartRow 3018">
          <a:extLst xmlns:a="http://schemas.openxmlformats.org/drawingml/2006/main">
            <a:ext uri="{FF2B5EF4-FFF2-40B4-BE49-F238E27FC236}">
              <a16:creationId xmlns:a16="http://schemas.microsoft.com/office/drawing/2014/main" id="{96E9C58B-9167-4FA7-A500-CE2986E1AEB8}"/>
            </a:ext>
          </a:extLst>
        </cdr:cNvPr>
        <cdr:cNvSpPr/>
      </cdr:nvSpPr>
      <cdr:spPr>
        <a:xfrm xmlns:a="http://schemas.openxmlformats.org/drawingml/2006/main">
          <a:off x="1451510" y="1173661"/>
          <a:ext cx="821075" cy="849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1075" h="849272">
              <a:moveTo>
                <a:pt x="574366" y="236428"/>
              </a:moveTo>
              <a:lnTo>
                <a:pt x="0" y="830520"/>
              </a:lnTo>
              <a:lnTo>
                <a:pt x="18129" y="849271"/>
              </a:lnTo>
              <a:lnTo>
                <a:pt x="592495" y="255181"/>
              </a:lnTo>
              <a:lnTo>
                <a:pt x="821074" y="18752"/>
              </a:lnTo>
              <a:lnTo>
                <a:pt x="8029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0.16712</cdr:x>
      <cdr:y>0.5765</cdr:y>
    </cdr:from>
    <cdr:to>
      <cdr:x>0.27864</cdr:x>
      <cdr:y>0.68723</cdr:y>
    </cdr:to>
    <cdr:sp macro="" textlink="">
      <cdr:nvSpPr>
        <cdr:cNvPr id="288" name="FracNo 14 StartRow 3027">
          <a:extLst xmlns:a="http://schemas.openxmlformats.org/drawingml/2006/main">
            <a:ext uri="{FF2B5EF4-FFF2-40B4-BE49-F238E27FC236}">
              <a16:creationId xmlns:a16="http://schemas.microsoft.com/office/drawing/2014/main" id="{3EB871DF-D65E-41A3-B493-2E047F3AB28A}"/>
            </a:ext>
          </a:extLst>
        </cdr:cNvPr>
        <cdr:cNvSpPr/>
      </cdr:nvSpPr>
      <cdr:spPr>
        <a:xfrm xmlns:a="http://schemas.openxmlformats.org/drawingml/2006/main">
          <a:off x="1222545" y="4392926"/>
          <a:ext cx="815758" cy="843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5758" h="843772">
              <a:moveTo>
                <a:pt x="88423" y="733560"/>
              </a:moveTo>
              <a:lnTo>
                <a:pt x="0" y="825019"/>
              </a:lnTo>
              <a:lnTo>
                <a:pt x="18129" y="843771"/>
              </a:lnTo>
              <a:lnTo>
                <a:pt x="106552" y="752312"/>
              </a:lnTo>
              <a:lnTo>
                <a:pt x="294053" y="558372"/>
              </a:lnTo>
              <a:lnTo>
                <a:pt x="815757" y="18752"/>
              </a:lnTo>
              <a:lnTo>
                <a:pt x="797627" y="0"/>
              </a:lnTo>
              <a:lnTo>
                <a:pt x="275923" y="5396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0.68953</cdr:y>
    </cdr:from>
    <cdr:to>
      <cdr:x>0.20204</cdr:x>
      <cdr:y>0.80144</cdr:y>
    </cdr:to>
    <cdr:sp macro="" textlink="">
      <cdr:nvSpPr>
        <cdr:cNvPr id="289" name="FracNo 1295 StartRow 3038">
          <a:extLst xmlns:a="http://schemas.openxmlformats.org/drawingml/2006/main">
            <a:ext uri="{FF2B5EF4-FFF2-40B4-BE49-F238E27FC236}">
              <a16:creationId xmlns:a16="http://schemas.microsoft.com/office/drawing/2014/main" id="{6AAFF3B5-F765-46D4-AB34-54E046115559}"/>
            </a:ext>
          </a:extLst>
        </cdr:cNvPr>
        <cdr:cNvSpPr/>
      </cdr:nvSpPr>
      <cdr:spPr>
        <a:xfrm xmlns:a="http://schemas.openxmlformats.org/drawingml/2006/main">
          <a:off x="671676" y="5254221"/>
          <a:ext cx="806299" cy="852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6299" h="852741">
              <a:moveTo>
                <a:pt x="116077" y="695173"/>
              </a:moveTo>
              <a:lnTo>
                <a:pt x="0" y="815236"/>
              </a:lnTo>
              <a:lnTo>
                <a:pt x="0" y="852740"/>
              </a:lnTo>
              <a:lnTo>
                <a:pt x="118747" y="729915"/>
              </a:lnTo>
              <a:lnTo>
                <a:pt x="806298" y="18752"/>
              </a:lnTo>
              <a:lnTo>
                <a:pt x="7881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0.83227</cdr:x>
      <cdr:y>0.15069</cdr:y>
    </cdr:from>
    <cdr:to>
      <cdr:x>0.94246</cdr:x>
      <cdr:y>0.26256</cdr:y>
    </cdr:to>
    <cdr:sp macro="" textlink="">
      <cdr:nvSpPr>
        <cdr:cNvPr id="290" name="FracNo 1036 StartRow 3047">
          <a:extLst xmlns:a="http://schemas.openxmlformats.org/drawingml/2006/main">
            <a:ext uri="{FF2B5EF4-FFF2-40B4-BE49-F238E27FC236}">
              <a16:creationId xmlns:a16="http://schemas.microsoft.com/office/drawing/2014/main" id="{72CEB1DD-C1BB-48C2-A896-C231D27FE0BF}"/>
            </a:ext>
          </a:extLst>
        </cdr:cNvPr>
        <cdr:cNvSpPr/>
      </cdr:nvSpPr>
      <cdr:spPr>
        <a:xfrm xmlns:a="http://schemas.openxmlformats.org/drawingml/2006/main">
          <a:off x="6088234" y="1148233"/>
          <a:ext cx="806074" cy="8525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6074" h="852508">
              <a:moveTo>
                <a:pt x="574654" y="239367"/>
              </a:moveTo>
              <a:lnTo>
                <a:pt x="0" y="833756"/>
              </a:lnTo>
              <a:lnTo>
                <a:pt x="18130" y="852507"/>
              </a:lnTo>
              <a:lnTo>
                <a:pt x="579859" y="271487"/>
              </a:lnTo>
              <a:lnTo>
                <a:pt x="806073" y="37504"/>
              </a:lnTo>
              <a:lnTo>
                <a:pt x="8060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0.36561</cdr:x>
      <cdr:y>0.08544</cdr:y>
    </cdr:from>
    <cdr:to>
      <cdr:x>0.478</cdr:x>
      <cdr:y>0.19458</cdr:y>
    </cdr:to>
    <cdr:sp macro="" textlink="">
      <cdr:nvSpPr>
        <cdr:cNvPr id="291" name="FracNo 1026 StartRow 3056">
          <a:extLst xmlns:a="http://schemas.openxmlformats.org/drawingml/2006/main">
            <a:ext uri="{FF2B5EF4-FFF2-40B4-BE49-F238E27FC236}">
              <a16:creationId xmlns:a16="http://schemas.microsoft.com/office/drawing/2014/main" id="{9D81CCAB-FC5C-425C-9CE0-B0555A164E71}"/>
            </a:ext>
          </a:extLst>
        </cdr:cNvPr>
        <cdr:cNvSpPr/>
      </cdr:nvSpPr>
      <cdr:spPr>
        <a:xfrm xmlns:a="http://schemas.openxmlformats.org/drawingml/2006/main">
          <a:off x="2674530" y="651036"/>
          <a:ext cx="822167" cy="831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167" h="831650">
              <a:moveTo>
                <a:pt x="709874" y="116148"/>
              </a:moveTo>
              <a:lnTo>
                <a:pt x="80421" y="767219"/>
              </a:lnTo>
              <a:lnTo>
                <a:pt x="18130" y="831649"/>
              </a:lnTo>
              <a:lnTo>
                <a:pt x="0" y="812898"/>
              </a:lnTo>
              <a:lnTo>
                <a:pt x="62292" y="748467"/>
              </a:lnTo>
              <a:lnTo>
                <a:pt x="676360" y="113309"/>
              </a:lnTo>
              <a:lnTo>
                <a:pt x="785908" y="0"/>
              </a:lnTo>
              <a:lnTo>
                <a:pt x="8221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0.4548</cdr:x>
      <cdr:y>0.19826</cdr:y>
    </cdr:from>
    <cdr:to>
      <cdr:x>0.56578</cdr:x>
      <cdr:y>0.30847</cdr:y>
    </cdr:to>
    <cdr:sp macro="" textlink="">
      <cdr:nvSpPr>
        <cdr:cNvPr id="292" name="FracNo 1012 StartRow 3067">
          <a:extLst xmlns:a="http://schemas.openxmlformats.org/drawingml/2006/main">
            <a:ext uri="{FF2B5EF4-FFF2-40B4-BE49-F238E27FC236}">
              <a16:creationId xmlns:a16="http://schemas.microsoft.com/office/drawing/2014/main" id="{3B8A1F0A-8C9A-42C4-8475-6E943672F130}"/>
            </a:ext>
          </a:extLst>
        </cdr:cNvPr>
        <cdr:cNvSpPr/>
      </cdr:nvSpPr>
      <cdr:spPr>
        <a:xfrm xmlns:a="http://schemas.openxmlformats.org/drawingml/2006/main">
          <a:off x="3326925" y="1510765"/>
          <a:ext cx="811874" cy="8397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1874" h="839755">
              <a:moveTo>
                <a:pt x="217635" y="595894"/>
              </a:moveTo>
              <a:lnTo>
                <a:pt x="0" y="821002"/>
              </a:lnTo>
              <a:lnTo>
                <a:pt x="18130" y="839754"/>
              </a:lnTo>
              <a:lnTo>
                <a:pt x="235764" y="614646"/>
              </a:lnTo>
              <a:lnTo>
                <a:pt x="811873" y="18752"/>
              </a:lnTo>
              <a:lnTo>
                <a:pt x="7937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0.76483</cdr:x>
      <cdr:y>0.59605</cdr:y>
    </cdr:from>
    <cdr:to>
      <cdr:x>0.8757</cdr:x>
      <cdr:y>0.70614</cdr:y>
    </cdr:to>
    <cdr:sp macro="" textlink="">
      <cdr:nvSpPr>
        <cdr:cNvPr id="293" name="FracNo 1206 StartRow 3076">
          <a:extLst xmlns:a="http://schemas.openxmlformats.org/drawingml/2006/main">
            <a:ext uri="{FF2B5EF4-FFF2-40B4-BE49-F238E27FC236}">
              <a16:creationId xmlns:a16="http://schemas.microsoft.com/office/drawing/2014/main" id="{0D3409E8-9A4B-47F8-90F0-485CBCF17189}"/>
            </a:ext>
          </a:extLst>
        </cdr:cNvPr>
        <cdr:cNvSpPr/>
      </cdr:nvSpPr>
      <cdr:spPr>
        <a:xfrm xmlns:a="http://schemas.openxmlformats.org/drawingml/2006/main">
          <a:off x="5594883" y="4541884"/>
          <a:ext cx="811055" cy="838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1055" h="838908">
              <a:moveTo>
                <a:pt x="300537" y="546800"/>
              </a:moveTo>
              <a:lnTo>
                <a:pt x="18130" y="838907"/>
              </a:lnTo>
              <a:lnTo>
                <a:pt x="0" y="820155"/>
              </a:lnTo>
              <a:lnTo>
                <a:pt x="282408" y="528048"/>
              </a:lnTo>
              <a:lnTo>
                <a:pt x="415233" y="390662"/>
              </a:lnTo>
              <a:lnTo>
                <a:pt x="792924" y="0"/>
              </a:lnTo>
              <a:lnTo>
                <a:pt x="811054" y="18752"/>
              </a:lnTo>
              <a:lnTo>
                <a:pt x="433362" y="4094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0.78061</cdr:y>
    </cdr:from>
    <cdr:to>
      <cdr:x>0.20093</cdr:x>
      <cdr:y>0.89142</cdr:y>
    </cdr:to>
    <cdr:sp macro="" textlink="">
      <cdr:nvSpPr>
        <cdr:cNvPr id="294" name="FracNo 1484 StartRow 3087">
          <a:extLst xmlns:a="http://schemas.openxmlformats.org/drawingml/2006/main">
            <a:ext uri="{FF2B5EF4-FFF2-40B4-BE49-F238E27FC236}">
              <a16:creationId xmlns:a16="http://schemas.microsoft.com/office/drawing/2014/main" id="{9A67D64C-4C16-4C75-9877-EA7D7C92B02A}"/>
            </a:ext>
          </a:extLst>
        </cdr:cNvPr>
        <cdr:cNvSpPr/>
      </cdr:nvSpPr>
      <cdr:spPr>
        <a:xfrm xmlns:a="http://schemas.openxmlformats.org/drawingml/2006/main">
          <a:off x="671676" y="5948245"/>
          <a:ext cx="798179" cy="844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8179" h="844342">
              <a:moveTo>
                <a:pt x="716356" y="65880"/>
              </a:moveTo>
              <a:lnTo>
                <a:pt x="0" y="806837"/>
              </a:lnTo>
              <a:lnTo>
                <a:pt x="0" y="844341"/>
              </a:lnTo>
              <a:lnTo>
                <a:pt x="733005" y="86163"/>
              </a:lnTo>
              <a:lnTo>
                <a:pt x="798178" y="18752"/>
              </a:lnTo>
              <a:lnTo>
                <a:pt x="7800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0.83356</cdr:x>
      <cdr:y>0.40287</cdr:y>
    </cdr:from>
    <cdr:to>
      <cdr:x>0.94246</cdr:x>
      <cdr:y>0.51347</cdr:y>
    </cdr:to>
    <cdr:sp macro="" textlink="">
      <cdr:nvSpPr>
        <cdr:cNvPr id="295" name="FracNo 1130 StartRow 3096">
          <a:extLst xmlns:a="http://schemas.openxmlformats.org/drawingml/2006/main">
            <a:ext uri="{FF2B5EF4-FFF2-40B4-BE49-F238E27FC236}">
              <a16:creationId xmlns:a16="http://schemas.microsoft.com/office/drawing/2014/main" id="{40C22C6B-C73B-4041-AB30-E9E9C7C9B175}"/>
            </a:ext>
          </a:extLst>
        </cdr:cNvPr>
        <cdr:cNvSpPr/>
      </cdr:nvSpPr>
      <cdr:spPr>
        <a:xfrm xmlns:a="http://schemas.openxmlformats.org/drawingml/2006/main">
          <a:off x="6097629" y="3069865"/>
          <a:ext cx="796679" cy="842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6679" h="842791">
              <a:moveTo>
                <a:pt x="37994" y="822242"/>
              </a:moveTo>
              <a:lnTo>
                <a:pt x="18129" y="842790"/>
              </a:lnTo>
              <a:lnTo>
                <a:pt x="0" y="824038"/>
              </a:lnTo>
              <a:lnTo>
                <a:pt x="20328" y="803012"/>
              </a:lnTo>
              <a:lnTo>
                <a:pt x="796678" y="0"/>
              </a:lnTo>
              <a:lnTo>
                <a:pt x="79667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0.55448</cdr:x>
      <cdr:y>0.6518</cdr:y>
    </cdr:from>
    <cdr:to>
      <cdr:x>0.66442</cdr:x>
      <cdr:y>0.76097</cdr:y>
    </cdr:to>
    <cdr:sp macro="" textlink="">
      <cdr:nvSpPr>
        <cdr:cNvPr id="296" name="FracNo 467 StartRow 3105">
          <a:extLst xmlns:a="http://schemas.openxmlformats.org/drawingml/2006/main">
            <a:ext uri="{FF2B5EF4-FFF2-40B4-BE49-F238E27FC236}">
              <a16:creationId xmlns:a16="http://schemas.microsoft.com/office/drawing/2014/main" id="{84723F99-E223-418E-9BF5-E497E3EE1B2B}"/>
            </a:ext>
          </a:extLst>
        </cdr:cNvPr>
        <cdr:cNvSpPr/>
      </cdr:nvSpPr>
      <cdr:spPr>
        <a:xfrm xmlns:a="http://schemas.openxmlformats.org/drawingml/2006/main">
          <a:off x="4056132" y="4966729"/>
          <a:ext cx="804225" cy="831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4225" h="831844">
              <a:moveTo>
                <a:pt x="497104" y="298915"/>
              </a:moveTo>
              <a:lnTo>
                <a:pt x="0" y="813091"/>
              </a:lnTo>
              <a:lnTo>
                <a:pt x="18129" y="831843"/>
              </a:lnTo>
              <a:lnTo>
                <a:pt x="515234" y="317667"/>
              </a:lnTo>
              <a:lnTo>
                <a:pt x="773029" y="51018"/>
              </a:lnTo>
              <a:lnTo>
                <a:pt x="804224" y="18752"/>
              </a:lnTo>
              <a:lnTo>
                <a:pt x="786095" y="0"/>
              </a:lnTo>
              <a:lnTo>
                <a:pt x="754900" y="322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0.09671</cdr:x>
      <cdr:y>0.36573</cdr:y>
    </cdr:from>
    <cdr:to>
      <cdr:x>0.20665</cdr:x>
      <cdr:y>0.4749</cdr:y>
    </cdr:to>
    <cdr:sp macro="" textlink="">
      <cdr:nvSpPr>
        <cdr:cNvPr id="297" name="FracNo 692 StartRow 3116">
          <a:extLst xmlns:a="http://schemas.openxmlformats.org/drawingml/2006/main">
            <a:ext uri="{FF2B5EF4-FFF2-40B4-BE49-F238E27FC236}">
              <a16:creationId xmlns:a16="http://schemas.microsoft.com/office/drawing/2014/main" id="{CFDE9C9D-6666-4DAE-8C8F-B70DA7DDF281}"/>
            </a:ext>
          </a:extLst>
        </cdr:cNvPr>
        <cdr:cNvSpPr/>
      </cdr:nvSpPr>
      <cdr:spPr>
        <a:xfrm xmlns:a="http://schemas.openxmlformats.org/drawingml/2006/main">
          <a:off x="707446" y="2786882"/>
          <a:ext cx="804218" cy="831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4218" h="831836">
              <a:moveTo>
                <a:pt x="599359" y="230645"/>
              </a:moveTo>
              <a:lnTo>
                <a:pt x="18130" y="831835"/>
              </a:lnTo>
              <a:lnTo>
                <a:pt x="0" y="813084"/>
              </a:lnTo>
              <a:lnTo>
                <a:pt x="581230" y="211894"/>
              </a:lnTo>
              <a:lnTo>
                <a:pt x="785874" y="221"/>
              </a:lnTo>
              <a:lnTo>
                <a:pt x="786088" y="0"/>
              </a:lnTo>
              <a:lnTo>
                <a:pt x="804217" y="18752"/>
              </a:lnTo>
              <a:lnTo>
                <a:pt x="804003" y="189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0.57809</cdr:x>
      <cdr:y>0.24109</cdr:y>
    </cdr:from>
    <cdr:to>
      <cdr:x>0.68802</cdr:x>
      <cdr:y>0.35025</cdr:y>
    </cdr:to>
    <cdr:sp macro="" textlink="">
      <cdr:nvSpPr>
        <cdr:cNvPr id="298" name="FracNo 440 StartRow 3127">
          <a:extLst xmlns:a="http://schemas.openxmlformats.org/drawingml/2006/main">
            <a:ext uri="{FF2B5EF4-FFF2-40B4-BE49-F238E27FC236}">
              <a16:creationId xmlns:a16="http://schemas.microsoft.com/office/drawing/2014/main" id="{68F30910-4118-4599-A2FD-190F7D36C5AE}"/>
            </a:ext>
          </a:extLst>
        </cdr:cNvPr>
        <cdr:cNvSpPr/>
      </cdr:nvSpPr>
      <cdr:spPr>
        <a:xfrm xmlns:a="http://schemas.openxmlformats.org/drawingml/2006/main">
          <a:off x="4228864" y="1837139"/>
          <a:ext cx="804127" cy="831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4127" h="831742">
              <a:moveTo>
                <a:pt x="620649" y="208530"/>
              </a:moveTo>
              <a:lnTo>
                <a:pt x="600297" y="229580"/>
              </a:lnTo>
              <a:lnTo>
                <a:pt x="18130" y="831741"/>
              </a:lnTo>
              <a:lnTo>
                <a:pt x="0" y="812989"/>
              </a:lnTo>
              <a:lnTo>
                <a:pt x="582168" y="210829"/>
              </a:lnTo>
              <a:lnTo>
                <a:pt x="602519" y="189779"/>
              </a:lnTo>
              <a:lnTo>
                <a:pt x="785997" y="0"/>
              </a:lnTo>
              <a:lnTo>
                <a:pt x="8041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0.2625</cdr:y>
    </cdr:from>
    <cdr:to>
      <cdr:x>0.20038</cdr:x>
      <cdr:y>0.37276</cdr:y>
    </cdr:to>
    <cdr:sp macro="" textlink="">
      <cdr:nvSpPr>
        <cdr:cNvPr id="299" name="FracNo 811 StartRow 3138">
          <a:extLst xmlns:a="http://schemas.openxmlformats.org/drawingml/2006/main">
            <a:ext uri="{FF2B5EF4-FFF2-40B4-BE49-F238E27FC236}">
              <a16:creationId xmlns:a16="http://schemas.microsoft.com/office/drawing/2014/main" id="{ABB531F7-6A51-4097-9ABC-DB27A85D3936}"/>
            </a:ext>
          </a:extLst>
        </cdr:cNvPr>
        <cdr:cNvSpPr/>
      </cdr:nvSpPr>
      <cdr:spPr>
        <a:xfrm xmlns:a="http://schemas.openxmlformats.org/drawingml/2006/main">
          <a:off x="671676" y="2000260"/>
          <a:ext cx="794175" cy="840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175" h="840200">
              <a:moveTo>
                <a:pt x="73959" y="726197"/>
              </a:moveTo>
              <a:lnTo>
                <a:pt x="21529" y="780427"/>
              </a:lnTo>
              <a:lnTo>
                <a:pt x="0" y="802695"/>
              </a:lnTo>
              <a:lnTo>
                <a:pt x="0" y="840199"/>
              </a:lnTo>
              <a:lnTo>
                <a:pt x="27253" y="812011"/>
              </a:lnTo>
              <a:lnTo>
                <a:pt x="80545" y="756888"/>
              </a:lnTo>
              <a:lnTo>
                <a:pt x="794174" y="18752"/>
              </a:lnTo>
              <a:lnTo>
                <a:pt x="7760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0.21917</cdr:y>
    </cdr:from>
    <cdr:to>
      <cdr:x>0.20008</cdr:x>
      <cdr:y>0.32914</cdr:y>
    </cdr:to>
    <cdr:sp macro="" textlink="">
      <cdr:nvSpPr>
        <cdr:cNvPr id="300" name="FracNo 757 StartRow 3149">
          <a:extLst xmlns:a="http://schemas.openxmlformats.org/drawingml/2006/main">
            <a:ext uri="{FF2B5EF4-FFF2-40B4-BE49-F238E27FC236}">
              <a16:creationId xmlns:a16="http://schemas.microsoft.com/office/drawing/2014/main" id="{F7261781-0DA6-4785-9F0E-8CE78935C376}"/>
            </a:ext>
          </a:extLst>
        </cdr:cNvPr>
        <cdr:cNvSpPr/>
      </cdr:nvSpPr>
      <cdr:spPr>
        <a:xfrm xmlns:a="http://schemas.openxmlformats.org/drawingml/2006/main">
          <a:off x="671676" y="1670091"/>
          <a:ext cx="791983" cy="837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1983" h="837933">
              <a:moveTo>
                <a:pt x="748754" y="25961"/>
              </a:moveTo>
              <a:lnTo>
                <a:pt x="0" y="800429"/>
              </a:lnTo>
              <a:lnTo>
                <a:pt x="0" y="837932"/>
              </a:lnTo>
              <a:lnTo>
                <a:pt x="766295" y="45321"/>
              </a:lnTo>
              <a:lnTo>
                <a:pt x="791982" y="18752"/>
              </a:lnTo>
              <a:lnTo>
                <a:pt x="7738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0.68007</cdr:x>
      <cdr:y>0.08544</cdr:y>
    </cdr:from>
    <cdr:to>
      <cdr:x>0.79079</cdr:x>
      <cdr:y>0.19291</cdr:y>
    </cdr:to>
    <cdr:sp macro="" textlink="">
      <cdr:nvSpPr>
        <cdr:cNvPr id="301" name="FracNo 1394 StartRow 3158">
          <a:extLst xmlns:a="http://schemas.openxmlformats.org/drawingml/2006/main">
            <a:ext uri="{FF2B5EF4-FFF2-40B4-BE49-F238E27FC236}">
              <a16:creationId xmlns:a16="http://schemas.microsoft.com/office/drawing/2014/main" id="{1C5A5426-A8DA-4169-8498-44B1592422B6}"/>
            </a:ext>
          </a:extLst>
        </cdr:cNvPr>
        <cdr:cNvSpPr/>
      </cdr:nvSpPr>
      <cdr:spPr>
        <a:xfrm xmlns:a="http://schemas.openxmlformats.org/drawingml/2006/main">
          <a:off x="4974870" y="651036"/>
          <a:ext cx="809881" cy="818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9881" h="818943">
              <a:moveTo>
                <a:pt x="54025" y="744310"/>
              </a:moveTo>
              <a:lnTo>
                <a:pt x="0" y="800190"/>
              </a:lnTo>
              <a:lnTo>
                <a:pt x="18129" y="818942"/>
              </a:lnTo>
              <a:lnTo>
                <a:pt x="73420" y="761752"/>
              </a:lnTo>
              <a:lnTo>
                <a:pt x="809880" y="0"/>
              </a:lnTo>
              <a:lnTo>
                <a:pt x="7736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0.50102</cdr:x>
      <cdr:y>0.08544</cdr:y>
    </cdr:from>
    <cdr:to>
      <cdr:x>0.61169</cdr:x>
      <cdr:y>0.19287</cdr:y>
    </cdr:to>
    <cdr:sp macro="" textlink="">
      <cdr:nvSpPr>
        <cdr:cNvPr id="302" name="FracNo 637 StartRow 3167">
          <a:extLst xmlns:a="http://schemas.openxmlformats.org/drawingml/2006/main">
            <a:ext uri="{FF2B5EF4-FFF2-40B4-BE49-F238E27FC236}">
              <a16:creationId xmlns:a16="http://schemas.microsoft.com/office/drawing/2014/main" id="{D31D6D8E-559B-43CB-B3AB-2E4313128AB1}"/>
            </a:ext>
          </a:extLst>
        </cdr:cNvPr>
        <cdr:cNvSpPr/>
      </cdr:nvSpPr>
      <cdr:spPr>
        <a:xfrm xmlns:a="http://schemas.openxmlformats.org/drawingml/2006/main">
          <a:off x="3665056" y="651036"/>
          <a:ext cx="809571" cy="8186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9571" h="818621">
              <a:moveTo>
                <a:pt x="84390" y="712580"/>
              </a:moveTo>
              <a:lnTo>
                <a:pt x="0" y="799868"/>
              </a:lnTo>
              <a:lnTo>
                <a:pt x="18130" y="818620"/>
              </a:lnTo>
              <a:lnTo>
                <a:pt x="104498" y="729286"/>
              </a:lnTo>
              <a:lnTo>
                <a:pt x="809570" y="0"/>
              </a:lnTo>
              <a:lnTo>
                <a:pt x="7733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0.66857</cdr:x>
      <cdr:y>0.55246</cdr:y>
    </cdr:from>
    <cdr:to>
      <cdr:x>0.77772</cdr:x>
      <cdr:y>0.66084</cdr:y>
    </cdr:to>
    <cdr:sp macro="" textlink="">
      <cdr:nvSpPr>
        <cdr:cNvPr id="303" name="FracNo 1267 StartRow 3176">
          <a:extLst xmlns:a="http://schemas.openxmlformats.org/drawingml/2006/main">
            <a:ext uri="{FF2B5EF4-FFF2-40B4-BE49-F238E27FC236}">
              <a16:creationId xmlns:a16="http://schemas.microsoft.com/office/drawing/2014/main" id="{B47C67E6-D28D-46E4-A2CD-C0A7A1DACDF2}"/>
            </a:ext>
          </a:extLst>
        </cdr:cNvPr>
        <cdr:cNvSpPr/>
      </cdr:nvSpPr>
      <cdr:spPr>
        <a:xfrm xmlns:a="http://schemas.openxmlformats.org/drawingml/2006/main">
          <a:off x="4890696" y="4209723"/>
          <a:ext cx="798471" cy="825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8471" h="825892">
              <a:moveTo>
                <a:pt x="77785" y="726683"/>
              </a:moveTo>
              <a:lnTo>
                <a:pt x="0" y="807139"/>
              </a:lnTo>
              <a:lnTo>
                <a:pt x="18129" y="825891"/>
              </a:lnTo>
              <a:lnTo>
                <a:pt x="95914" y="745435"/>
              </a:lnTo>
              <a:lnTo>
                <a:pt x="99646" y="741575"/>
              </a:lnTo>
              <a:lnTo>
                <a:pt x="798470" y="18752"/>
              </a:lnTo>
              <a:lnTo>
                <a:pt x="780340" y="0"/>
              </a:lnTo>
              <a:lnTo>
                <a:pt x="81516" y="7228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0.83471</cdr:x>
      <cdr:y>0.43435</cdr:y>
    </cdr:from>
    <cdr:to>
      <cdr:x>0.94246</cdr:x>
      <cdr:y>0.54381</cdr:y>
    </cdr:to>
    <cdr:sp macro="" textlink="">
      <cdr:nvSpPr>
        <cdr:cNvPr id="304" name="FracNo 501 StartRow 3187">
          <a:extLst xmlns:a="http://schemas.openxmlformats.org/drawingml/2006/main">
            <a:ext uri="{FF2B5EF4-FFF2-40B4-BE49-F238E27FC236}">
              <a16:creationId xmlns:a16="http://schemas.microsoft.com/office/drawing/2014/main" id="{0AA34590-439A-42AD-9B74-5BCC5F022C95}"/>
            </a:ext>
          </a:extLst>
        </cdr:cNvPr>
        <cdr:cNvSpPr/>
      </cdr:nvSpPr>
      <cdr:spPr>
        <a:xfrm xmlns:a="http://schemas.openxmlformats.org/drawingml/2006/main">
          <a:off x="6106050" y="3309750"/>
          <a:ext cx="788258" cy="834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258" h="834081">
              <a:moveTo>
                <a:pt x="296977" y="508152"/>
              </a:moveTo>
              <a:lnTo>
                <a:pt x="0" y="815328"/>
              </a:lnTo>
              <a:lnTo>
                <a:pt x="18129" y="834080"/>
              </a:lnTo>
              <a:lnTo>
                <a:pt x="308276" y="533969"/>
              </a:lnTo>
              <a:lnTo>
                <a:pt x="788257" y="37504"/>
              </a:lnTo>
              <a:lnTo>
                <a:pt x="7882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0.75915</cdr:x>
      <cdr:y>0.46866</cdr:y>
    </cdr:from>
    <cdr:to>
      <cdr:x>0.86794</cdr:x>
      <cdr:y>0.57669</cdr:y>
    </cdr:to>
    <cdr:sp macro="" textlink="">
      <cdr:nvSpPr>
        <cdr:cNvPr id="305" name="FracNo 469 StartRow 3196">
          <a:extLst xmlns:a="http://schemas.openxmlformats.org/drawingml/2006/main">
            <a:ext uri="{FF2B5EF4-FFF2-40B4-BE49-F238E27FC236}">
              <a16:creationId xmlns:a16="http://schemas.microsoft.com/office/drawing/2014/main" id="{CBBD541F-8C31-4708-9DF1-BD004B25FFBA}"/>
            </a:ext>
          </a:extLst>
        </cdr:cNvPr>
        <cdr:cNvSpPr/>
      </cdr:nvSpPr>
      <cdr:spPr>
        <a:xfrm xmlns:a="http://schemas.openxmlformats.org/drawingml/2006/main">
          <a:off x="5553307" y="3571206"/>
          <a:ext cx="795861" cy="823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5861" h="823192">
              <a:moveTo>
                <a:pt x="318232" y="475278"/>
              </a:moveTo>
              <a:lnTo>
                <a:pt x="0" y="804439"/>
              </a:lnTo>
              <a:lnTo>
                <a:pt x="18129" y="823191"/>
              </a:lnTo>
              <a:lnTo>
                <a:pt x="336361" y="494030"/>
              </a:lnTo>
              <a:lnTo>
                <a:pt x="795860" y="18751"/>
              </a:lnTo>
              <a:lnTo>
                <a:pt x="7777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0.83491</cdr:x>
      <cdr:y>0.59059</cdr:y>
    </cdr:from>
    <cdr:to>
      <cdr:x>0.94246</cdr:x>
      <cdr:y>0.69985</cdr:y>
    </cdr:to>
    <cdr:sp macro="" textlink="">
      <cdr:nvSpPr>
        <cdr:cNvPr id="306" name="FracNo 631 StartRow 3205">
          <a:extLst xmlns:a="http://schemas.openxmlformats.org/drawingml/2006/main">
            <a:ext uri="{FF2B5EF4-FFF2-40B4-BE49-F238E27FC236}">
              <a16:creationId xmlns:a16="http://schemas.microsoft.com/office/drawing/2014/main" id="{0ED68F00-6C8E-4972-82A8-D05AF5CB2A9E}"/>
            </a:ext>
          </a:extLst>
        </cdr:cNvPr>
        <cdr:cNvSpPr/>
      </cdr:nvSpPr>
      <cdr:spPr>
        <a:xfrm xmlns:a="http://schemas.openxmlformats.org/drawingml/2006/main">
          <a:off x="6107538" y="4500297"/>
          <a:ext cx="786770" cy="832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6770" h="832541">
              <a:moveTo>
                <a:pt x="206637" y="637559"/>
              </a:moveTo>
              <a:lnTo>
                <a:pt x="18130" y="832540"/>
              </a:lnTo>
              <a:lnTo>
                <a:pt x="0" y="813788"/>
              </a:lnTo>
              <a:lnTo>
                <a:pt x="191349" y="615868"/>
              </a:lnTo>
              <a:lnTo>
                <a:pt x="371631" y="429395"/>
              </a:lnTo>
              <a:lnTo>
                <a:pt x="786769" y="0"/>
              </a:lnTo>
              <a:lnTo>
                <a:pt x="786769" y="37504"/>
              </a:lnTo>
              <a:lnTo>
                <a:pt x="384241" y="4538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0.20912</cdr:x>
      <cdr:y>0.69497</cdr:y>
    </cdr:from>
    <cdr:to>
      <cdr:x>0.31791</cdr:x>
      <cdr:y>0.80299</cdr:y>
    </cdr:to>
    <cdr:sp macro="" textlink="">
      <cdr:nvSpPr>
        <cdr:cNvPr id="307" name="FracNo 15 StartRow 3216">
          <a:extLst xmlns:a="http://schemas.openxmlformats.org/drawingml/2006/main">
            <a:ext uri="{FF2B5EF4-FFF2-40B4-BE49-F238E27FC236}">
              <a16:creationId xmlns:a16="http://schemas.microsoft.com/office/drawing/2014/main" id="{7BCCF8AC-EF14-46D8-B4A5-8F316EE9C519}"/>
            </a:ext>
          </a:extLst>
        </cdr:cNvPr>
        <cdr:cNvSpPr/>
      </cdr:nvSpPr>
      <cdr:spPr>
        <a:xfrm xmlns:a="http://schemas.openxmlformats.org/drawingml/2006/main">
          <a:off x="1529777" y="5295654"/>
          <a:ext cx="795793" cy="823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5793" h="823122">
              <a:moveTo>
                <a:pt x="400500" y="427618"/>
              </a:moveTo>
              <a:lnTo>
                <a:pt x="18129" y="823121"/>
              </a:lnTo>
              <a:lnTo>
                <a:pt x="0" y="804369"/>
              </a:lnTo>
              <a:lnTo>
                <a:pt x="382371" y="408866"/>
              </a:lnTo>
              <a:lnTo>
                <a:pt x="777662" y="0"/>
              </a:lnTo>
              <a:lnTo>
                <a:pt x="7957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0.77929</cdr:x>
      <cdr:y>0.80271</cdr:y>
    </cdr:from>
    <cdr:to>
      <cdr:x>0.88794</cdr:x>
      <cdr:y>0.91061</cdr:y>
    </cdr:to>
    <cdr:sp macro="" textlink="">
      <cdr:nvSpPr>
        <cdr:cNvPr id="308" name="FracNo 787 StartRow 3225">
          <a:extLst xmlns:a="http://schemas.openxmlformats.org/drawingml/2006/main">
            <a:ext uri="{FF2B5EF4-FFF2-40B4-BE49-F238E27FC236}">
              <a16:creationId xmlns:a16="http://schemas.microsoft.com/office/drawing/2014/main" id="{C9F58B96-4C81-4BDF-96F5-DDF682034B02}"/>
            </a:ext>
          </a:extLst>
        </cdr:cNvPr>
        <cdr:cNvSpPr/>
      </cdr:nvSpPr>
      <cdr:spPr>
        <a:xfrm xmlns:a="http://schemas.openxmlformats.org/drawingml/2006/main">
          <a:off x="5700639" y="6116686"/>
          <a:ext cx="794842" cy="8221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842" h="822139">
              <a:moveTo>
                <a:pt x="281453" y="549771"/>
              </a:moveTo>
              <a:lnTo>
                <a:pt x="18129" y="822138"/>
              </a:lnTo>
              <a:lnTo>
                <a:pt x="0" y="803386"/>
              </a:lnTo>
              <a:lnTo>
                <a:pt x="263324" y="531019"/>
              </a:lnTo>
              <a:lnTo>
                <a:pt x="776712" y="0"/>
              </a:lnTo>
              <a:lnTo>
                <a:pt x="7948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0.83506</cdr:x>
      <cdr:y>0.4283</cdr:y>
    </cdr:from>
    <cdr:to>
      <cdr:x>0.94246</cdr:x>
      <cdr:y>0.53741</cdr:y>
    </cdr:to>
    <cdr:sp macro="" textlink="">
      <cdr:nvSpPr>
        <cdr:cNvPr id="309" name="FracNo 365 StartRow 3234">
          <a:extLst xmlns:a="http://schemas.openxmlformats.org/drawingml/2006/main">
            <a:ext uri="{FF2B5EF4-FFF2-40B4-BE49-F238E27FC236}">
              <a16:creationId xmlns:a16="http://schemas.microsoft.com/office/drawing/2014/main" id="{30A7EDD9-F76C-46FA-A75D-845EBDE14E38}"/>
            </a:ext>
          </a:extLst>
        </cdr:cNvPr>
        <cdr:cNvSpPr/>
      </cdr:nvSpPr>
      <cdr:spPr>
        <a:xfrm xmlns:a="http://schemas.openxmlformats.org/drawingml/2006/main">
          <a:off x="6108632" y="3263640"/>
          <a:ext cx="785676" cy="831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5676" h="831409">
              <a:moveTo>
                <a:pt x="605435" y="223933"/>
              </a:moveTo>
              <a:lnTo>
                <a:pt x="18129" y="831408"/>
              </a:lnTo>
              <a:lnTo>
                <a:pt x="0" y="812656"/>
              </a:lnTo>
              <a:lnTo>
                <a:pt x="601178" y="190832"/>
              </a:lnTo>
              <a:lnTo>
                <a:pt x="785675" y="0"/>
              </a:lnTo>
              <a:lnTo>
                <a:pt x="78567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0.76372</cdr:x>
      <cdr:y>0.54886</cdr:y>
    </cdr:from>
    <cdr:to>
      <cdr:x>0.87214</cdr:x>
      <cdr:y>0.65652</cdr:y>
    </cdr:to>
    <cdr:sp macro="" textlink="">
      <cdr:nvSpPr>
        <cdr:cNvPr id="310" name="FracNo 56 StartRow 3243">
          <a:extLst xmlns:a="http://schemas.openxmlformats.org/drawingml/2006/main">
            <a:ext uri="{FF2B5EF4-FFF2-40B4-BE49-F238E27FC236}">
              <a16:creationId xmlns:a16="http://schemas.microsoft.com/office/drawing/2014/main" id="{62E13741-63B2-4276-B2DA-65CB08570805}"/>
            </a:ext>
          </a:extLst>
        </cdr:cNvPr>
        <cdr:cNvSpPr/>
      </cdr:nvSpPr>
      <cdr:spPr>
        <a:xfrm xmlns:a="http://schemas.openxmlformats.org/drawingml/2006/main">
          <a:off x="5586759" y="4182320"/>
          <a:ext cx="793119" cy="820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3119" h="820355">
              <a:moveTo>
                <a:pt x="595896" y="185242"/>
              </a:moveTo>
              <a:lnTo>
                <a:pt x="49671" y="750226"/>
              </a:lnTo>
              <a:lnTo>
                <a:pt x="0" y="801602"/>
              </a:lnTo>
              <a:lnTo>
                <a:pt x="18130" y="820354"/>
              </a:lnTo>
              <a:lnTo>
                <a:pt x="67800" y="768978"/>
              </a:lnTo>
              <a:lnTo>
                <a:pt x="614025" y="203994"/>
              </a:lnTo>
              <a:lnTo>
                <a:pt x="793118" y="18751"/>
              </a:lnTo>
              <a:lnTo>
                <a:pt x="7749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0.83537</cdr:x>
      <cdr:y>0.15684</cdr:y>
    </cdr:from>
    <cdr:to>
      <cdr:x>0.94246</cdr:x>
      <cdr:y>0.26564</cdr:y>
    </cdr:to>
    <cdr:sp macro="" textlink="">
      <cdr:nvSpPr>
        <cdr:cNvPr id="311" name="FracNo 878 StartRow 3254">
          <a:extLst xmlns:a="http://schemas.openxmlformats.org/drawingml/2006/main">
            <a:ext uri="{FF2B5EF4-FFF2-40B4-BE49-F238E27FC236}">
              <a16:creationId xmlns:a16="http://schemas.microsoft.com/office/drawing/2014/main" id="{1362E12F-7AFF-47B0-BFCC-C1F1AE4C99E1}"/>
            </a:ext>
          </a:extLst>
        </cdr:cNvPr>
        <cdr:cNvSpPr/>
      </cdr:nvSpPr>
      <cdr:spPr>
        <a:xfrm xmlns:a="http://schemas.openxmlformats.org/drawingml/2006/main">
          <a:off x="6110895" y="1195112"/>
          <a:ext cx="783413" cy="829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3413" h="829068">
              <a:moveTo>
                <a:pt x="328064" y="508489"/>
              </a:moveTo>
              <a:lnTo>
                <a:pt x="18129" y="829067"/>
              </a:lnTo>
              <a:lnTo>
                <a:pt x="0" y="810315"/>
              </a:lnTo>
              <a:lnTo>
                <a:pt x="317277" y="482142"/>
              </a:lnTo>
              <a:lnTo>
                <a:pt x="783412" y="0"/>
              </a:lnTo>
              <a:lnTo>
                <a:pt x="78341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0.44552</cdr:x>
      <cdr:y>0.4124</cdr:y>
    </cdr:from>
    <cdr:to>
      <cdr:x>0.55362</cdr:x>
      <cdr:y>0.51973</cdr:y>
    </cdr:to>
    <cdr:sp macro="" textlink="">
      <cdr:nvSpPr>
        <cdr:cNvPr id="312" name="FracNo 791 StartRow 3263">
          <a:extLst xmlns:a="http://schemas.openxmlformats.org/drawingml/2006/main">
            <a:ext uri="{FF2B5EF4-FFF2-40B4-BE49-F238E27FC236}">
              <a16:creationId xmlns:a16="http://schemas.microsoft.com/office/drawing/2014/main" id="{0661066D-55D2-45C8-8E4A-65BF74DAAB35}"/>
            </a:ext>
          </a:extLst>
        </cdr:cNvPr>
        <cdr:cNvSpPr/>
      </cdr:nvSpPr>
      <cdr:spPr>
        <a:xfrm xmlns:a="http://schemas.openxmlformats.org/drawingml/2006/main">
          <a:off x="3259088" y="3142457"/>
          <a:ext cx="790744" cy="8178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0744" h="817899">
              <a:moveTo>
                <a:pt x="564378" y="215386"/>
              </a:moveTo>
              <a:lnTo>
                <a:pt x="0" y="799147"/>
              </a:lnTo>
              <a:lnTo>
                <a:pt x="18129" y="817898"/>
              </a:lnTo>
              <a:lnTo>
                <a:pt x="582508" y="234138"/>
              </a:lnTo>
              <a:lnTo>
                <a:pt x="790743" y="18751"/>
              </a:lnTo>
              <a:lnTo>
                <a:pt x="772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0.83466</cdr:x>
      <cdr:y>0.82305</cdr:y>
    </cdr:from>
    <cdr:to>
      <cdr:x>0.94246</cdr:x>
      <cdr:y>0.9301</cdr:y>
    </cdr:to>
    <cdr:sp macro="" textlink="">
      <cdr:nvSpPr>
        <cdr:cNvPr id="313" name="FracNo 731 StartRow 3272">
          <a:extLst xmlns:a="http://schemas.openxmlformats.org/drawingml/2006/main">
            <a:ext uri="{FF2B5EF4-FFF2-40B4-BE49-F238E27FC236}">
              <a16:creationId xmlns:a16="http://schemas.microsoft.com/office/drawing/2014/main" id="{9ECE7ADD-88F0-451F-9A17-82048266319E}"/>
            </a:ext>
          </a:extLst>
        </cdr:cNvPr>
        <cdr:cNvSpPr/>
      </cdr:nvSpPr>
      <cdr:spPr>
        <a:xfrm xmlns:a="http://schemas.openxmlformats.org/drawingml/2006/main">
          <a:off x="6105683" y="6271658"/>
          <a:ext cx="788625" cy="8157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625" h="815708">
              <a:moveTo>
                <a:pt x="750210" y="39733"/>
              </a:moveTo>
              <a:lnTo>
                <a:pt x="0" y="815707"/>
              </a:lnTo>
              <a:lnTo>
                <a:pt x="36259" y="815707"/>
              </a:lnTo>
              <a:lnTo>
                <a:pt x="751976" y="75410"/>
              </a:lnTo>
              <a:lnTo>
                <a:pt x="788624" y="37504"/>
              </a:lnTo>
              <a:lnTo>
                <a:pt x="7886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0.8359</cdr:x>
      <cdr:y>0.4839</cdr:y>
    </cdr:from>
    <cdr:to>
      <cdr:x>0.94246</cdr:x>
      <cdr:y>0.59218</cdr:y>
    </cdr:to>
    <cdr:sp macro="" textlink="">
      <cdr:nvSpPr>
        <cdr:cNvPr id="314" name="FracNo 1218 StartRow 3281">
          <a:extLst xmlns:a="http://schemas.openxmlformats.org/drawingml/2006/main">
            <a:ext uri="{FF2B5EF4-FFF2-40B4-BE49-F238E27FC236}">
              <a16:creationId xmlns:a16="http://schemas.microsoft.com/office/drawing/2014/main" id="{24730E8F-4464-4043-BC8F-4F3748CAEE69}"/>
            </a:ext>
          </a:extLst>
        </cdr:cNvPr>
        <cdr:cNvSpPr/>
      </cdr:nvSpPr>
      <cdr:spPr>
        <a:xfrm xmlns:a="http://schemas.openxmlformats.org/drawingml/2006/main">
          <a:off x="6114749" y="3687334"/>
          <a:ext cx="779559" cy="825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9559" h="825083">
              <a:moveTo>
                <a:pt x="769022" y="48402"/>
              </a:moveTo>
              <a:lnTo>
                <a:pt x="18130" y="825082"/>
              </a:lnTo>
              <a:lnTo>
                <a:pt x="0" y="806330"/>
              </a:lnTo>
              <a:lnTo>
                <a:pt x="768771" y="11158"/>
              </a:lnTo>
              <a:lnTo>
                <a:pt x="779558" y="0"/>
              </a:lnTo>
              <a:lnTo>
                <a:pt x="77955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0.83631</cdr:x>
      <cdr:y>0.72671</cdr:y>
    </cdr:from>
    <cdr:to>
      <cdr:x>0.94246</cdr:x>
      <cdr:y>0.83458</cdr:y>
    </cdr:to>
    <cdr:sp macro="" textlink="">
      <cdr:nvSpPr>
        <cdr:cNvPr id="315" name="FracNo 1003 StartRow 3290">
          <a:extLst xmlns:a="http://schemas.openxmlformats.org/drawingml/2006/main">
            <a:ext uri="{FF2B5EF4-FFF2-40B4-BE49-F238E27FC236}">
              <a16:creationId xmlns:a16="http://schemas.microsoft.com/office/drawing/2014/main" id="{DA23C4AF-FA8F-4906-8953-8542DBACA918}"/>
            </a:ext>
          </a:extLst>
        </cdr:cNvPr>
        <cdr:cNvSpPr/>
      </cdr:nvSpPr>
      <cdr:spPr>
        <a:xfrm xmlns:a="http://schemas.openxmlformats.org/drawingml/2006/main">
          <a:off x="6117765" y="5537514"/>
          <a:ext cx="776543" cy="821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6543" h="821964">
              <a:moveTo>
                <a:pt x="259606" y="572193"/>
              </a:moveTo>
              <a:lnTo>
                <a:pt x="18129" y="821963"/>
              </a:lnTo>
              <a:lnTo>
                <a:pt x="0" y="803211"/>
              </a:lnTo>
              <a:lnTo>
                <a:pt x="247249" y="547470"/>
              </a:lnTo>
              <a:lnTo>
                <a:pt x="776542" y="0"/>
              </a:lnTo>
              <a:lnTo>
                <a:pt x="77654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0.18236</cdr:x>
      <cdr:y>0.63655</cdr:y>
    </cdr:from>
    <cdr:to>
      <cdr:x>0.28964</cdr:x>
      <cdr:y>0.74308</cdr:y>
    </cdr:to>
    <cdr:sp macro="" textlink="">
      <cdr:nvSpPr>
        <cdr:cNvPr id="316" name="FracNo 1066 StartRow 3299">
          <a:extLst xmlns:a="http://schemas.openxmlformats.org/drawingml/2006/main">
            <a:ext uri="{FF2B5EF4-FFF2-40B4-BE49-F238E27FC236}">
              <a16:creationId xmlns:a16="http://schemas.microsoft.com/office/drawing/2014/main" id="{ECE89A38-F82D-4A65-BD00-01F4257DAB2F}"/>
            </a:ext>
          </a:extLst>
        </cdr:cNvPr>
        <cdr:cNvSpPr/>
      </cdr:nvSpPr>
      <cdr:spPr>
        <a:xfrm xmlns:a="http://schemas.openxmlformats.org/drawingml/2006/main">
          <a:off x="1334002" y="4850521"/>
          <a:ext cx="784798" cy="8117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4798" h="811751">
              <a:moveTo>
                <a:pt x="723972" y="81667"/>
              </a:moveTo>
              <a:lnTo>
                <a:pt x="705496" y="100777"/>
              </a:lnTo>
              <a:lnTo>
                <a:pt x="18129" y="811750"/>
              </a:lnTo>
              <a:lnTo>
                <a:pt x="0" y="792998"/>
              </a:lnTo>
              <a:lnTo>
                <a:pt x="687367" y="82025"/>
              </a:lnTo>
              <a:lnTo>
                <a:pt x="705842" y="62915"/>
              </a:lnTo>
              <a:lnTo>
                <a:pt x="766668" y="0"/>
              </a:lnTo>
              <a:lnTo>
                <a:pt x="7847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0.65739</cdr:x>
      <cdr:y>0.45174</cdr:y>
    </cdr:from>
    <cdr:to>
      <cdr:x>0.76438</cdr:x>
      <cdr:y>0.55797</cdr:y>
    </cdr:to>
    <cdr:sp macro="" textlink="">
      <cdr:nvSpPr>
        <cdr:cNvPr id="317" name="FracNo 758 StartRow 3310">
          <a:extLst xmlns:a="http://schemas.openxmlformats.org/drawingml/2006/main">
            <a:ext uri="{FF2B5EF4-FFF2-40B4-BE49-F238E27FC236}">
              <a16:creationId xmlns:a16="http://schemas.microsoft.com/office/drawing/2014/main" id="{C3D680B0-CE05-4024-9967-7AD56DE60C15}"/>
            </a:ext>
          </a:extLst>
        </cdr:cNvPr>
        <cdr:cNvSpPr/>
      </cdr:nvSpPr>
      <cdr:spPr>
        <a:xfrm xmlns:a="http://schemas.openxmlformats.org/drawingml/2006/main">
          <a:off x="4808946" y="3442227"/>
          <a:ext cx="782651" cy="809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651" h="809529">
              <a:moveTo>
                <a:pt x="515733" y="257331"/>
              </a:moveTo>
              <a:lnTo>
                <a:pt x="2086" y="788617"/>
              </a:lnTo>
              <a:lnTo>
                <a:pt x="0" y="790776"/>
              </a:lnTo>
              <a:lnTo>
                <a:pt x="18129" y="809528"/>
              </a:lnTo>
              <a:lnTo>
                <a:pt x="20215" y="807369"/>
              </a:lnTo>
              <a:lnTo>
                <a:pt x="533862" y="276083"/>
              </a:lnTo>
              <a:lnTo>
                <a:pt x="782650" y="18752"/>
              </a:lnTo>
              <a:lnTo>
                <a:pt x="7645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0.67911</cdr:x>
      <cdr:y>0.44078</cdr:y>
    </cdr:from>
    <cdr:to>
      <cdr:x>0.78579</cdr:x>
      <cdr:y>0.54671</cdr:y>
    </cdr:to>
    <cdr:sp macro="" textlink="">
      <cdr:nvSpPr>
        <cdr:cNvPr id="318" name="FracNo 801 StartRow 3321">
          <a:extLst xmlns:a="http://schemas.openxmlformats.org/drawingml/2006/main">
            <a:ext uri="{FF2B5EF4-FFF2-40B4-BE49-F238E27FC236}">
              <a16:creationId xmlns:a16="http://schemas.microsoft.com/office/drawing/2014/main" id="{4BB3582E-44E5-4292-8E2B-85A72181F05B}"/>
            </a:ext>
          </a:extLst>
        </cdr:cNvPr>
        <cdr:cNvSpPr/>
      </cdr:nvSpPr>
      <cdr:spPr>
        <a:xfrm xmlns:a="http://schemas.openxmlformats.org/drawingml/2006/main">
          <a:off x="4967809" y="3358714"/>
          <a:ext cx="780396" cy="8071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0396" h="807196">
              <a:moveTo>
                <a:pt x="443532" y="329679"/>
              </a:moveTo>
              <a:lnTo>
                <a:pt x="0" y="788443"/>
              </a:lnTo>
              <a:lnTo>
                <a:pt x="18129" y="807195"/>
              </a:lnTo>
              <a:lnTo>
                <a:pt x="461662" y="348431"/>
              </a:lnTo>
              <a:lnTo>
                <a:pt x="780395" y="18752"/>
              </a:lnTo>
              <a:lnTo>
                <a:pt x="7622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0.72152</cdr:x>
      <cdr:y>0.70796</cdr:y>
    </cdr:from>
    <cdr:to>
      <cdr:x>0.8281</cdr:x>
      <cdr:y>0.8138</cdr:y>
    </cdr:to>
    <cdr:sp macro="" textlink="">
      <cdr:nvSpPr>
        <cdr:cNvPr id="319" name="FracNo 430 StartRow 3330">
          <a:extLst xmlns:a="http://schemas.openxmlformats.org/drawingml/2006/main">
            <a:ext uri="{FF2B5EF4-FFF2-40B4-BE49-F238E27FC236}">
              <a16:creationId xmlns:a16="http://schemas.microsoft.com/office/drawing/2014/main" id="{540B8D25-E729-45F2-8293-0432DFB35202}"/>
            </a:ext>
          </a:extLst>
        </cdr:cNvPr>
        <cdr:cNvSpPr/>
      </cdr:nvSpPr>
      <cdr:spPr>
        <a:xfrm xmlns:a="http://schemas.openxmlformats.org/drawingml/2006/main">
          <a:off x="5278049" y="5394659"/>
          <a:ext cx="779694" cy="8064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9694" h="806470">
              <a:moveTo>
                <a:pt x="483334" y="287784"/>
              </a:moveTo>
              <a:lnTo>
                <a:pt x="0" y="787718"/>
              </a:lnTo>
              <a:lnTo>
                <a:pt x="18129" y="806469"/>
              </a:lnTo>
              <a:lnTo>
                <a:pt x="501463" y="306536"/>
              </a:lnTo>
              <a:lnTo>
                <a:pt x="779693" y="18752"/>
              </a:lnTo>
              <a:lnTo>
                <a:pt x="761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0.72427</cdr:x>
      <cdr:y>0.71069</cdr:y>
    </cdr:from>
    <cdr:to>
      <cdr:x>0.83086</cdr:x>
      <cdr:y>0.81653</cdr:y>
    </cdr:to>
    <cdr:sp macro="" textlink="">
      <cdr:nvSpPr>
        <cdr:cNvPr id="320" name="FracNo 1429 StartRow 3339">
          <a:extLst xmlns:a="http://schemas.openxmlformats.org/drawingml/2006/main">
            <a:ext uri="{FF2B5EF4-FFF2-40B4-BE49-F238E27FC236}">
              <a16:creationId xmlns:a16="http://schemas.microsoft.com/office/drawing/2014/main" id="{17CFF92C-8EF4-4F48-8F7E-776C367B05CC}"/>
            </a:ext>
          </a:extLst>
        </cdr:cNvPr>
        <cdr:cNvSpPr/>
      </cdr:nvSpPr>
      <cdr:spPr>
        <a:xfrm xmlns:a="http://schemas.openxmlformats.org/drawingml/2006/main">
          <a:off x="5298185" y="5415487"/>
          <a:ext cx="779694" cy="8064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9694" h="806470">
              <a:moveTo>
                <a:pt x="266177" y="512399"/>
              </a:moveTo>
              <a:lnTo>
                <a:pt x="0" y="787717"/>
              </a:lnTo>
              <a:lnTo>
                <a:pt x="18129" y="806469"/>
              </a:lnTo>
              <a:lnTo>
                <a:pt x="284306" y="531151"/>
              </a:lnTo>
              <a:lnTo>
                <a:pt x="779693" y="18752"/>
              </a:lnTo>
              <a:lnTo>
                <a:pt x="761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0.19893</cdr:x>
      <cdr:y>0.66068</cdr:y>
    </cdr:from>
    <cdr:to>
      <cdr:x>0.30526</cdr:x>
      <cdr:y>0.76627</cdr:y>
    </cdr:to>
    <cdr:sp macro="" textlink="">
      <cdr:nvSpPr>
        <cdr:cNvPr id="321" name="FracNo 1058 StartRow 3348">
          <a:extLst xmlns:a="http://schemas.openxmlformats.org/drawingml/2006/main">
            <a:ext uri="{FF2B5EF4-FFF2-40B4-BE49-F238E27FC236}">
              <a16:creationId xmlns:a16="http://schemas.microsoft.com/office/drawing/2014/main" id="{15377249-85BD-4516-82DA-15599E262520}"/>
            </a:ext>
          </a:extLst>
        </cdr:cNvPr>
        <cdr:cNvSpPr/>
      </cdr:nvSpPr>
      <cdr:spPr>
        <a:xfrm xmlns:a="http://schemas.openxmlformats.org/drawingml/2006/main">
          <a:off x="1455189" y="5034387"/>
          <a:ext cx="777843" cy="804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7843" h="804555">
              <a:moveTo>
                <a:pt x="216469" y="599403"/>
              </a:moveTo>
              <a:lnTo>
                <a:pt x="18129" y="804554"/>
              </a:lnTo>
              <a:lnTo>
                <a:pt x="0" y="785802"/>
              </a:lnTo>
              <a:lnTo>
                <a:pt x="198340" y="580651"/>
              </a:lnTo>
              <a:lnTo>
                <a:pt x="759712" y="0"/>
              </a:lnTo>
              <a:lnTo>
                <a:pt x="77784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0.67953</cdr:x>
      <cdr:y>0.12998</cdr:y>
    </cdr:from>
    <cdr:to>
      <cdr:x>0.78582</cdr:x>
      <cdr:y>0.23552</cdr:y>
    </cdr:to>
    <cdr:sp macro="" textlink="">
      <cdr:nvSpPr>
        <cdr:cNvPr id="322" name="FracNo 1396 StartRow 3357">
          <a:extLst xmlns:a="http://schemas.openxmlformats.org/drawingml/2006/main">
            <a:ext uri="{FF2B5EF4-FFF2-40B4-BE49-F238E27FC236}">
              <a16:creationId xmlns:a16="http://schemas.microsoft.com/office/drawing/2014/main" id="{CA5BF4E0-6459-4DE2-B447-4B06CD593B13}"/>
            </a:ext>
          </a:extLst>
        </cdr:cNvPr>
        <cdr:cNvSpPr/>
      </cdr:nvSpPr>
      <cdr:spPr>
        <a:xfrm xmlns:a="http://schemas.openxmlformats.org/drawingml/2006/main">
          <a:off x="4970865" y="990411"/>
          <a:ext cx="777563" cy="804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7563" h="804266">
              <a:moveTo>
                <a:pt x="215854" y="562246"/>
              </a:moveTo>
              <a:lnTo>
                <a:pt x="0" y="785514"/>
              </a:lnTo>
              <a:lnTo>
                <a:pt x="18129" y="804265"/>
              </a:lnTo>
              <a:lnTo>
                <a:pt x="233984" y="580998"/>
              </a:lnTo>
              <a:lnTo>
                <a:pt x="777562" y="18752"/>
              </a:lnTo>
              <a:lnTo>
                <a:pt x="7594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0.23213</cdr:x>
      <cdr:y>0.08421</cdr:y>
    </cdr:from>
    <cdr:to>
      <cdr:x>0.33835</cdr:x>
      <cdr:y>0.18969</cdr:y>
    </cdr:to>
    <cdr:sp macro="" textlink="">
      <cdr:nvSpPr>
        <cdr:cNvPr id="323" name="FracNo 410 StartRow 3366">
          <a:extLst xmlns:a="http://schemas.openxmlformats.org/drawingml/2006/main">
            <a:ext uri="{FF2B5EF4-FFF2-40B4-BE49-F238E27FC236}">
              <a16:creationId xmlns:a16="http://schemas.microsoft.com/office/drawing/2014/main" id="{6238C1FA-F4FD-46E7-97B3-AEB1110A892B}"/>
            </a:ext>
          </a:extLst>
        </cdr:cNvPr>
        <cdr:cNvSpPr/>
      </cdr:nvSpPr>
      <cdr:spPr>
        <a:xfrm xmlns:a="http://schemas.openxmlformats.org/drawingml/2006/main">
          <a:off x="1698045" y="641660"/>
          <a:ext cx="777062" cy="8037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7062" h="803748">
              <a:moveTo>
                <a:pt x="607825" y="156296"/>
              </a:moveTo>
              <a:lnTo>
                <a:pt x="0" y="784995"/>
              </a:lnTo>
              <a:lnTo>
                <a:pt x="18129" y="803747"/>
              </a:lnTo>
              <a:lnTo>
                <a:pt x="625954" y="175048"/>
              </a:lnTo>
              <a:lnTo>
                <a:pt x="777061" y="18752"/>
              </a:lnTo>
              <a:lnTo>
                <a:pt x="7589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0.21571</cdr:y>
    </cdr:from>
    <cdr:to>
      <cdr:x>0.1966</cdr:x>
      <cdr:y>0.32222</cdr:y>
    </cdr:to>
    <cdr:sp macro="" textlink="">
      <cdr:nvSpPr>
        <cdr:cNvPr id="324" name="FracNo 961 StartRow 3375">
          <a:extLst xmlns:a="http://schemas.openxmlformats.org/drawingml/2006/main">
            <a:ext uri="{FF2B5EF4-FFF2-40B4-BE49-F238E27FC236}">
              <a16:creationId xmlns:a16="http://schemas.microsoft.com/office/drawing/2014/main" id="{3872EAD8-A941-4668-99BF-90CF1818B50C}"/>
            </a:ext>
          </a:extLst>
        </cdr:cNvPr>
        <cdr:cNvSpPr/>
      </cdr:nvSpPr>
      <cdr:spPr>
        <a:xfrm xmlns:a="http://schemas.openxmlformats.org/drawingml/2006/main">
          <a:off x="671676" y="1643739"/>
          <a:ext cx="766506" cy="811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506" h="811581">
              <a:moveTo>
                <a:pt x="710240" y="39446"/>
              </a:moveTo>
              <a:lnTo>
                <a:pt x="0" y="774076"/>
              </a:lnTo>
              <a:lnTo>
                <a:pt x="0" y="811580"/>
              </a:lnTo>
              <a:lnTo>
                <a:pt x="727445" y="59153"/>
              </a:lnTo>
              <a:lnTo>
                <a:pt x="766505" y="18752"/>
              </a:lnTo>
              <a:lnTo>
                <a:pt x="7483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0.83774</cdr:x>
      <cdr:y>0.44037</cdr:y>
    </cdr:from>
    <cdr:to>
      <cdr:x>0.94246</cdr:x>
      <cdr:y>0.54682</cdr:y>
    </cdr:to>
    <cdr:sp macro="" textlink="">
      <cdr:nvSpPr>
        <cdr:cNvPr id="325" name="FracNo 1327 StartRow 3384">
          <a:extLst xmlns:a="http://schemas.openxmlformats.org/drawingml/2006/main">
            <a:ext uri="{FF2B5EF4-FFF2-40B4-BE49-F238E27FC236}">
              <a16:creationId xmlns:a16="http://schemas.microsoft.com/office/drawing/2014/main" id="{6C818557-2E9E-41B0-8FB8-63C674BB6C1B}"/>
            </a:ext>
          </a:extLst>
        </cdr:cNvPr>
        <cdr:cNvSpPr/>
      </cdr:nvSpPr>
      <cdr:spPr>
        <a:xfrm xmlns:a="http://schemas.openxmlformats.org/drawingml/2006/main">
          <a:off x="6128226" y="3355624"/>
          <a:ext cx="766082" cy="8111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082" h="811144">
              <a:moveTo>
                <a:pt x="506183" y="306327"/>
              </a:moveTo>
              <a:lnTo>
                <a:pt x="18129" y="811143"/>
              </a:lnTo>
              <a:lnTo>
                <a:pt x="0" y="792391"/>
              </a:lnTo>
              <a:lnTo>
                <a:pt x="499883" y="275340"/>
              </a:lnTo>
              <a:lnTo>
                <a:pt x="766081" y="0"/>
              </a:lnTo>
              <a:lnTo>
                <a:pt x="76608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0.26765</cdr:x>
      <cdr:y>0.70303</cdr:y>
    </cdr:from>
    <cdr:to>
      <cdr:x>0.37356</cdr:x>
      <cdr:y>0.80819</cdr:y>
    </cdr:to>
    <cdr:sp macro="" textlink="">
      <cdr:nvSpPr>
        <cdr:cNvPr id="326" name="FracNo 1505 StartRow 3393">
          <a:extLst xmlns:a="http://schemas.openxmlformats.org/drawingml/2006/main">
            <a:ext uri="{FF2B5EF4-FFF2-40B4-BE49-F238E27FC236}">
              <a16:creationId xmlns:a16="http://schemas.microsoft.com/office/drawing/2014/main" id="{3835C963-5A6A-4D9E-B0E4-EA0CD777FFEC}"/>
            </a:ext>
          </a:extLst>
        </cdr:cNvPr>
        <cdr:cNvSpPr/>
      </cdr:nvSpPr>
      <cdr:spPr>
        <a:xfrm xmlns:a="http://schemas.openxmlformats.org/drawingml/2006/main">
          <a:off x="1957911" y="5357077"/>
          <a:ext cx="774738" cy="801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4738" h="801344">
              <a:moveTo>
                <a:pt x="246546" y="565083"/>
              </a:moveTo>
              <a:lnTo>
                <a:pt x="18130" y="801343"/>
              </a:lnTo>
              <a:lnTo>
                <a:pt x="0" y="782591"/>
              </a:lnTo>
              <a:lnTo>
                <a:pt x="228416" y="546331"/>
              </a:lnTo>
              <a:lnTo>
                <a:pt x="756608" y="0"/>
              </a:lnTo>
              <a:lnTo>
                <a:pt x="7747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0.83789</cdr:x>
      <cdr:y>0.67713</cdr:y>
    </cdr:from>
    <cdr:to>
      <cdr:x>0.94246</cdr:x>
      <cdr:y>0.78343</cdr:y>
    </cdr:to>
    <cdr:sp macro="" textlink="">
      <cdr:nvSpPr>
        <cdr:cNvPr id="327" name="FracNo 1287 StartRow 3402">
          <a:extLst xmlns:a="http://schemas.openxmlformats.org/drawingml/2006/main">
            <a:ext uri="{FF2B5EF4-FFF2-40B4-BE49-F238E27FC236}">
              <a16:creationId xmlns:a16="http://schemas.microsoft.com/office/drawing/2014/main" id="{8BC2ACA6-9A91-403B-A5E7-7C0BD1D28FFA}"/>
            </a:ext>
          </a:extLst>
        </cdr:cNvPr>
        <cdr:cNvSpPr/>
      </cdr:nvSpPr>
      <cdr:spPr>
        <a:xfrm xmlns:a="http://schemas.openxmlformats.org/drawingml/2006/main">
          <a:off x="6129322" y="5159750"/>
          <a:ext cx="764986" cy="810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4986" h="810008">
              <a:moveTo>
                <a:pt x="711805" y="92509"/>
              </a:moveTo>
              <a:lnTo>
                <a:pt x="18130" y="810007"/>
              </a:lnTo>
              <a:lnTo>
                <a:pt x="0" y="791255"/>
              </a:lnTo>
              <a:lnTo>
                <a:pt x="710515" y="56340"/>
              </a:lnTo>
              <a:lnTo>
                <a:pt x="764985" y="0"/>
              </a:lnTo>
              <a:lnTo>
                <a:pt x="76498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0.43227</cdr:x>
      <cdr:y>0.28826</cdr:y>
    </cdr:from>
    <cdr:to>
      <cdr:x>0.53793</cdr:x>
      <cdr:y>0.39318</cdr:y>
    </cdr:to>
    <cdr:sp macro="" textlink="">
      <cdr:nvSpPr>
        <cdr:cNvPr id="328" name="FracNo 426 StartRow 3411">
          <a:extLst xmlns:a="http://schemas.openxmlformats.org/drawingml/2006/main">
            <a:ext uri="{FF2B5EF4-FFF2-40B4-BE49-F238E27FC236}">
              <a16:creationId xmlns:a16="http://schemas.microsoft.com/office/drawing/2014/main" id="{A8D2939A-E82C-485F-A99E-F1DFA5B57CBB}"/>
            </a:ext>
          </a:extLst>
        </cdr:cNvPr>
        <cdr:cNvSpPr/>
      </cdr:nvSpPr>
      <cdr:spPr>
        <a:xfrm xmlns:a="http://schemas.openxmlformats.org/drawingml/2006/main">
          <a:off x="3162173" y="2196568"/>
          <a:ext cx="772911" cy="799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2911" h="799455">
              <a:moveTo>
                <a:pt x="98413" y="678910"/>
              </a:moveTo>
              <a:lnTo>
                <a:pt x="0" y="780703"/>
              </a:lnTo>
              <a:lnTo>
                <a:pt x="18129" y="799454"/>
              </a:lnTo>
              <a:lnTo>
                <a:pt x="116543" y="697661"/>
              </a:lnTo>
              <a:lnTo>
                <a:pt x="201983" y="609287"/>
              </a:lnTo>
              <a:lnTo>
                <a:pt x="772910" y="18752"/>
              </a:lnTo>
              <a:lnTo>
                <a:pt x="754781" y="0"/>
              </a:lnTo>
              <a:lnTo>
                <a:pt x="183853" y="5905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0.43516</cdr:x>
      <cdr:y>0.29113</cdr:y>
    </cdr:from>
    <cdr:to>
      <cdr:x>0.54082</cdr:x>
      <cdr:y>0.39604</cdr:y>
    </cdr:to>
    <cdr:sp macro="" textlink="">
      <cdr:nvSpPr>
        <cdr:cNvPr id="329" name="FracNo 1240 StartRow 3422">
          <a:extLst xmlns:a="http://schemas.openxmlformats.org/drawingml/2006/main">
            <a:ext uri="{FF2B5EF4-FFF2-40B4-BE49-F238E27FC236}">
              <a16:creationId xmlns:a16="http://schemas.microsoft.com/office/drawing/2014/main" id="{78956BF5-4354-4C60-9A82-7ED34009E6BC}"/>
            </a:ext>
          </a:extLst>
        </cdr:cNvPr>
        <cdr:cNvSpPr/>
      </cdr:nvSpPr>
      <cdr:spPr>
        <a:xfrm xmlns:a="http://schemas.openxmlformats.org/drawingml/2006/main">
          <a:off x="3183268" y="2218387"/>
          <a:ext cx="772911" cy="799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2911" h="799455">
              <a:moveTo>
                <a:pt x="116963" y="697226"/>
              </a:moveTo>
              <a:lnTo>
                <a:pt x="18129" y="799454"/>
              </a:lnTo>
              <a:lnTo>
                <a:pt x="0" y="780702"/>
              </a:lnTo>
              <a:lnTo>
                <a:pt x="98833" y="678474"/>
              </a:lnTo>
              <a:lnTo>
                <a:pt x="204948" y="568716"/>
              </a:lnTo>
              <a:lnTo>
                <a:pt x="754781" y="0"/>
              </a:lnTo>
              <a:lnTo>
                <a:pt x="772910" y="18752"/>
              </a:lnTo>
              <a:lnTo>
                <a:pt x="223077" y="5874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0.49758</cdr:x>
      <cdr:y>0.45677</cdr:y>
    </cdr:from>
    <cdr:to>
      <cdr:x>0.60313</cdr:x>
      <cdr:y>0.56158</cdr:y>
    </cdr:to>
    <cdr:sp macro="" textlink="">
      <cdr:nvSpPr>
        <cdr:cNvPr id="330" name="FracNo 1229 StartRow 3433">
          <a:extLst xmlns:a="http://schemas.openxmlformats.org/drawingml/2006/main">
            <a:ext uri="{FF2B5EF4-FFF2-40B4-BE49-F238E27FC236}">
              <a16:creationId xmlns:a16="http://schemas.microsoft.com/office/drawing/2014/main" id="{E3C2F7F3-B705-4B03-8900-550A57F818C4}"/>
            </a:ext>
          </a:extLst>
        </cdr:cNvPr>
        <cdr:cNvSpPr/>
      </cdr:nvSpPr>
      <cdr:spPr>
        <a:xfrm xmlns:a="http://schemas.openxmlformats.org/drawingml/2006/main">
          <a:off x="3639879" y="3480559"/>
          <a:ext cx="772128" cy="798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2128" h="798644">
              <a:moveTo>
                <a:pt x="734222" y="57959"/>
              </a:moveTo>
              <a:lnTo>
                <a:pt x="18130" y="798643"/>
              </a:lnTo>
              <a:lnTo>
                <a:pt x="0" y="779891"/>
              </a:lnTo>
              <a:lnTo>
                <a:pt x="716093" y="39207"/>
              </a:lnTo>
              <a:lnTo>
                <a:pt x="753997" y="0"/>
              </a:lnTo>
              <a:lnTo>
                <a:pt x="7721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0.38208</cdr:x>
      <cdr:y>0.31844</cdr:y>
    </cdr:from>
    <cdr:to>
      <cdr:x>0.48717</cdr:x>
      <cdr:y>0.4228</cdr:y>
    </cdr:to>
    <cdr:sp macro="" textlink="">
      <cdr:nvSpPr>
        <cdr:cNvPr id="331" name="FracNo 1360 StartRow 3442">
          <a:extLst xmlns:a="http://schemas.openxmlformats.org/drawingml/2006/main">
            <a:ext uri="{FF2B5EF4-FFF2-40B4-BE49-F238E27FC236}">
              <a16:creationId xmlns:a16="http://schemas.microsoft.com/office/drawing/2014/main" id="{93BA54C5-554A-4962-8643-86B792317B51}"/>
            </a:ext>
          </a:extLst>
        </cdr:cNvPr>
        <cdr:cNvSpPr/>
      </cdr:nvSpPr>
      <cdr:spPr>
        <a:xfrm xmlns:a="http://schemas.openxmlformats.org/drawingml/2006/main">
          <a:off x="2794993" y="2426547"/>
          <a:ext cx="768761" cy="795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8761" h="795163">
              <a:moveTo>
                <a:pt x="652677" y="138822"/>
              </a:moveTo>
              <a:lnTo>
                <a:pt x="420175" y="379308"/>
              </a:lnTo>
              <a:lnTo>
                <a:pt x="18129" y="795162"/>
              </a:lnTo>
              <a:lnTo>
                <a:pt x="0" y="776410"/>
              </a:lnTo>
              <a:lnTo>
                <a:pt x="402046" y="360556"/>
              </a:lnTo>
              <a:lnTo>
                <a:pt x="634548" y="120069"/>
              </a:lnTo>
              <a:lnTo>
                <a:pt x="750631" y="0"/>
              </a:lnTo>
              <a:lnTo>
                <a:pt x="7687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0.40025</cdr:x>
      <cdr:y>0.60511</cdr:y>
    </cdr:from>
    <cdr:to>
      <cdr:x>0.50509</cdr:x>
      <cdr:y>0.70921</cdr:y>
    </cdr:to>
    <cdr:sp macro="" textlink="">
      <cdr:nvSpPr>
        <cdr:cNvPr id="332" name="FracNo 808 StartRow 3453">
          <a:extLst xmlns:a="http://schemas.openxmlformats.org/drawingml/2006/main">
            <a:ext uri="{FF2B5EF4-FFF2-40B4-BE49-F238E27FC236}">
              <a16:creationId xmlns:a16="http://schemas.microsoft.com/office/drawing/2014/main" id="{FF25D840-C077-4E53-8F96-6847C56482BA}"/>
            </a:ext>
          </a:extLst>
        </cdr:cNvPr>
        <cdr:cNvSpPr/>
      </cdr:nvSpPr>
      <cdr:spPr>
        <a:xfrm xmlns:a="http://schemas.openxmlformats.org/drawingml/2006/main">
          <a:off x="2927900" y="4610938"/>
          <a:ext cx="766913" cy="793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913" h="793251">
              <a:moveTo>
                <a:pt x="758713" y="27234"/>
              </a:moveTo>
              <a:lnTo>
                <a:pt x="455982" y="340360"/>
              </a:lnTo>
              <a:lnTo>
                <a:pt x="18129" y="793250"/>
              </a:lnTo>
              <a:lnTo>
                <a:pt x="0" y="774498"/>
              </a:lnTo>
              <a:lnTo>
                <a:pt x="437853" y="321608"/>
              </a:lnTo>
              <a:lnTo>
                <a:pt x="740583" y="8482"/>
              </a:lnTo>
              <a:lnTo>
                <a:pt x="748783" y="0"/>
              </a:lnTo>
              <a:lnTo>
                <a:pt x="7669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0.24694</cdr:x>
      <cdr:y>0.56247</cdr:y>
    </cdr:from>
    <cdr:to>
      <cdr:x>0.35136</cdr:x>
      <cdr:y>0.66615</cdr:y>
    </cdr:to>
    <cdr:sp macro="" textlink="">
      <cdr:nvSpPr>
        <cdr:cNvPr id="333" name="FracNo 682 StartRow 3464">
          <a:extLst xmlns:a="http://schemas.openxmlformats.org/drawingml/2006/main">
            <a:ext uri="{FF2B5EF4-FFF2-40B4-BE49-F238E27FC236}">
              <a16:creationId xmlns:a16="http://schemas.microsoft.com/office/drawing/2014/main" id="{CF459B98-B469-4F47-9FE5-2A3C824BF39C}"/>
            </a:ext>
          </a:extLst>
        </cdr:cNvPr>
        <cdr:cNvSpPr/>
      </cdr:nvSpPr>
      <cdr:spPr>
        <a:xfrm xmlns:a="http://schemas.openxmlformats.org/drawingml/2006/main">
          <a:off x="1806434" y="4286010"/>
          <a:ext cx="763851" cy="790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3851" h="790082">
              <a:moveTo>
                <a:pt x="428382" y="365739"/>
              </a:moveTo>
              <a:lnTo>
                <a:pt x="138780" y="665288"/>
              </a:lnTo>
              <a:lnTo>
                <a:pt x="18130" y="790081"/>
              </a:lnTo>
              <a:lnTo>
                <a:pt x="0" y="771329"/>
              </a:lnTo>
              <a:lnTo>
                <a:pt x="120650" y="646536"/>
              </a:lnTo>
              <a:lnTo>
                <a:pt x="410253" y="346988"/>
              </a:lnTo>
              <a:lnTo>
                <a:pt x="745720" y="0"/>
              </a:lnTo>
              <a:lnTo>
                <a:pt x="7638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0.74684</cdr:x>
      <cdr:y>0.65966</cdr:y>
    </cdr:from>
    <cdr:to>
      <cdr:x>0.85086</cdr:x>
      <cdr:y>0.76295</cdr:y>
    </cdr:to>
    <cdr:sp macro="" textlink="">
      <cdr:nvSpPr>
        <cdr:cNvPr id="334" name="FracNo 219 StartRow 3475">
          <a:extLst xmlns:a="http://schemas.openxmlformats.org/drawingml/2006/main">
            <a:ext uri="{FF2B5EF4-FFF2-40B4-BE49-F238E27FC236}">
              <a16:creationId xmlns:a16="http://schemas.microsoft.com/office/drawing/2014/main" id="{6038C305-7FEC-41A4-B6B8-B0FD915BFE27}"/>
            </a:ext>
          </a:extLst>
        </cdr:cNvPr>
        <cdr:cNvSpPr/>
      </cdr:nvSpPr>
      <cdr:spPr>
        <a:xfrm xmlns:a="http://schemas.openxmlformats.org/drawingml/2006/main">
          <a:off x="5463267" y="5026604"/>
          <a:ext cx="760971" cy="787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0971" h="787105">
              <a:moveTo>
                <a:pt x="267231" y="491942"/>
              </a:moveTo>
              <a:lnTo>
                <a:pt x="0" y="768352"/>
              </a:lnTo>
              <a:lnTo>
                <a:pt x="18129" y="787104"/>
              </a:lnTo>
              <a:lnTo>
                <a:pt x="285360" y="510694"/>
              </a:lnTo>
              <a:lnTo>
                <a:pt x="760970" y="18752"/>
              </a:lnTo>
              <a:lnTo>
                <a:pt x="7428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0.47206</cdr:x>
      <cdr:y>0.42026</cdr:y>
    </cdr:from>
    <cdr:to>
      <cdr:x>0.57573</cdr:x>
      <cdr:y>0.5232</cdr:y>
    </cdr:to>
    <cdr:sp macro="" textlink="">
      <cdr:nvSpPr>
        <cdr:cNvPr id="335" name="FracNo 554 StartRow 3484">
          <a:extLst xmlns:a="http://schemas.openxmlformats.org/drawingml/2006/main">
            <a:ext uri="{FF2B5EF4-FFF2-40B4-BE49-F238E27FC236}">
              <a16:creationId xmlns:a16="http://schemas.microsoft.com/office/drawing/2014/main" id="{B89417E8-8ECA-47F0-94E8-14290A798E34}"/>
            </a:ext>
          </a:extLst>
        </cdr:cNvPr>
        <cdr:cNvSpPr/>
      </cdr:nvSpPr>
      <cdr:spPr>
        <a:xfrm xmlns:a="http://schemas.openxmlformats.org/drawingml/2006/main">
          <a:off x="3453186" y="3202397"/>
          <a:ext cx="758377" cy="784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8377" h="784422">
              <a:moveTo>
                <a:pt x="330896" y="423409"/>
              </a:moveTo>
              <a:lnTo>
                <a:pt x="0" y="765669"/>
              </a:lnTo>
              <a:lnTo>
                <a:pt x="18129" y="784421"/>
              </a:lnTo>
              <a:lnTo>
                <a:pt x="349025" y="442161"/>
              </a:lnTo>
              <a:lnTo>
                <a:pt x="758376" y="18752"/>
              </a:lnTo>
              <a:lnTo>
                <a:pt x="7402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0.4912</cdr:x>
      <cdr:y>0.28065</cdr:y>
    </cdr:from>
    <cdr:to>
      <cdr:x>0.59473</cdr:x>
      <cdr:y>0.38344</cdr:y>
    </cdr:to>
    <cdr:sp macro="" textlink="">
      <cdr:nvSpPr>
        <cdr:cNvPr id="336" name="FracNo 558 StartRow 3493">
          <a:extLst xmlns:a="http://schemas.openxmlformats.org/drawingml/2006/main">
            <a:ext uri="{FF2B5EF4-FFF2-40B4-BE49-F238E27FC236}">
              <a16:creationId xmlns:a16="http://schemas.microsoft.com/office/drawing/2014/main" id="{51A78F58-2C2E-46DE-9E65-64ED79DE7334}"/>
            </a:ext>
          </a:extLst>
        </cdr:cNvPr>
        <cdr:cNvSpPr/>
      </cdr:nvSpPr>
      <cdr:spPr>
        <a:xfrm xmlns:a="http://schemas.openxmlformats.org/drawingml/2006/main">
          <a:off x="3593255" y="2138537"/>
          <a:ext cx="757280" cy="783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7280" h="783287">
              <a:moveTo>
                <a:pt x="680283" y="98392"/>
              </a:moveTo>
              <a:lnTo>
                <a:pt x="130246" y="667318"/>
              </a:lnTo>
              <a:lnTo>
                <a:pt x="18129" y="783286"/>
              </a:lnTo>
              <a:lnTo>
                <a:pt x="0" y="764534"/>
              </a:lnTo>
              <a:lnTo>
                <a:pt x="112117" y="648566"/>
              </a:lnTo>
              <a:lnTo>
                <a:pt x="662154" y="79640"/>
              </a:lnTo>
              <a:lnTo>
                <a:pt x="739149" y="0"/>
              </a:lnTo>
              <a:lnTo>
                <a:pt x="7572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0.33693</cdr:x>
      <cdr:y>0.7669</cdr:y>
    </cdr:from>
    <cdr:to>
      <cdr:x>0.44036</cdr:x>
      <cdr:y>0.8696</cdr:y>
    </cdr:to>
    <cdr:sp macro="" textlink="">
      <cdr:nvSpPr>
        <cdr:cNvPr id="337" name="FracNo 1305 StartRow 3504">
          <a:extLst xmlns:a="http://schemas.openxmlformats.org/drawingml/2006/main">
            <a:ext uri="{FF2B5EF4-FFF2-40B4-BE49-F238E27FC236}">
              <a16:creationId xmlns:a16="http://schemas.microsoft.com/office/drawing/2014/main" id="{86D5DE2E-0317-4807-AFA8-CF5A2E534DAC}"/>
            </a:ext>
          </a:extLst>
        </cdr:cNvPr>
        <cdr:cNvSpPr/>
      </cdr:nvSpPr>
      <cdr:spPr>
        <a:xfrm xmlns:a="http://schemas.openxmlformats.org/drawingml/2006/main">
          <a:off x="2464714" y="5843744"/>
          <a:ext cx="756593" cy="782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6593" h="782576">
              <a:moveTo>
                <a:pt x="591169" y="152352"/>
              </a:moveTo>
              <a:lnTo>
                <a:pt x="272108" y="482370"/>
              </a:lnTo>
              <a:lnTo>
                <a:pt x="0" y="763823"/>
              </a:lnTo>
              <a:lnTo>
                <a:pt x="18129" y="782575"/>
              </a:lnTo>
              <a:lnTo>
                <a:pt x="290237" y="501122"/>
              </a:lnTo>
              <a:lnTo>
                <a:pt x="609298" y="171104"/>
              </a:lnTo>
              <a:lnTo>
                <a:pt x="756592" y="18752"/>
              </a:lnTo>
              <a:lnTo>
                <a:pt x="7384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0.38755</cdr:x>
      <cdr:y>0.32206</cdr:y>
    </cdr:from>
    <cdr:to>
      <cdr:x>0.49082</cdr:x>
      <cdr:y>0.42461</cdr:y>
    </cdr:to>
    <cdr:sp macro="" textlink="">
      <cdr:nvSpPr>
        <cdr:cNvPr id="338" name="FracNo 436 StartRow 3515">
          <a:extLst xmlns:a="http://schemas.openxmlformats.org/drawingml/2006/main">
            <a:ext uri="{FF2B5EF4-FFF2-40B4-BE49-F238E27FC236}">
              <a16:creationId xmlns:a16="http://schemas.microsoft.com/office/drawing/2014/main" id="{6F5D0926-F129-44D9-808F-D27CCABD0D1D}"/>
            </a:ext>
          </a:extLst>
        </cdr:cNvPr>
        <cdr:cNvSpPr/>
      </cdr:nvSpPr>
      <cdr:spPr>
        <a:xfrm xmlns:a="http://schemas.openxmlformats.org/drawingml/2006/main">
          <a:off x="2834994" y="2454133"/>
          <a:ext cx="755431" cy="781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5431" h="781375">
              <a:moveTo>
                <a:pt x="486512" y="259402"/>
              </a:moveTo>
              <a:lnTo>
                <a:pt x="415386" y="332970"/>
              </a:lnTo>
              <a:lnTo>
                <a:pt x="0" y="762622"/>
              </a:lnTo>
              <a:lnTo>
                <a:pt x="18129" y="781374"/>
              </a:lnTo>
              <a:lnTo>
                <a:pt x="433515" y="351722"/>
              </a:lnTo>
              <a:lnTo>
                <a:pt x="504641" y="278154"/>
              </a:lnTo>
              <a:lnTo>
                <a:pt x="755430" y="18752"/>
              </a:lnTo>
              <a:lnTo>
                <a:pt x="7373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0.55228</cdr:y>
    </cdr:from>
    <cdr:to>
      <cdr:x>0.19369</cdr:x>
      <cdr:y>0.65589</cdr:y>
    </cdr:to>
    <cdr:sp macro="" textlink="">
      <cdr:nvSpPr>
        <cdr:cNvPr id="339" name="FracNo 465 StartRow 3526">
          <a:extLst xmlns:a="http://schemas.openxmlformats.org/drawingml/2006/main">
            <a:ext uri="{FF2B5EF4-FFF2-40B4-BE49-F238E27FC236}">
              <a16:creationId xmlns:a16="http://schemas.microsoft.com/office/drawing/2014/main" id="{DD6A7FF4-37DC-473E-938A-5AD3D0B944F6}"/>
            </a:ext>
          </a:extLst>
        </cdr:cNvPr>
        <cdr:cNvSpPr/>
      </cdr:nvSpPr>
      <cdr:spPr>
        <a:xfrm xmlns:a="http://schemas.openxmlformats.org/drawingml/2006/main">
          <a:off x="671676" y="4208354"/>
          <a:ext cx="745181" cy="789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5181" h="789524">
              <a:moveTo>
                <a:pt x="437574" y="299419"/>
              </a:moveTo>
              <a:lnTo>
                <a:pt x="35233" y="715577"/>
              </a:lnTo>
              <a:lnTo>
                <a:pt x="0" y="752020"/>
              </a:lnTo>
              <a:lnTo>
                <a:pt x="0" y="789523"/>
              </a:lnTo>
              <a:lnTo>
                <a:pt x="36704" y="751559"/>
              </a:lnTo>
              <a:lnTo>
                <a:pt x="448733" y="325381"/>
              </a:lnTo>
              <a:lnTo>
                <a:pt x="745180" y="18752"/>
              </a:lnTo>
              <a:lnTo>
                <a:pt x="7270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0.72877</cdr:x>
      <cdr:y>0.57946</cdr:y>
    </cdr:from>
    <cdr:to>
      <cdr:x>0.83176</cdr:x>
      <cdr:y>0.68172</cdr:y>
    </cdr:to>
    <cdr:sp macro="" textlink="">
      <cdr:nvSpPr>
        <cdr:cNvPr id="340" name="FracNo 952 StartRow 3537">
          <a:extLst xmlns:a="http://schemas.openxmlformats.org/drawingml/2006/main">
            <a:ext uri="{FF2B5EF4-FFF2-40B4-BE49-F238E27FC236}">
              <a16:creationId xmlns:a16="http://schemas.microsoft.com/office/drawing/2014/main" id="{D0FD8B94-4743-4431-8AA1-97E2167CF4AD}"/>
            </a:ext>
          </a:extLst>
        </cdr:cNvPr>
        <cdr:cNvSpPr/>
      </cdr:nvSpPr>
      <cdr:spPr>
        <a:xfrm xmlns:a="http://schemas.openxmlformats.org/drawingml/2006/main">
          <a:off x="5331106" y="4415462"/>
          <a:ext cx="753378" cy="7792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378" h="779250">
              <a:moveTo>
                <a:pt x="554659" y="224294"/>
              </a:moveTo>
              <a:lnTo>
                <a:pt x="253461" y="535836"/>
              </a:lnTo>
              <a:lnTo>
                <a:pt x="18130" y="779249"/>
              </a:lnTo>
              <a:lnTo>
                <a:pt x="0" y="760497"/>
              </a:lnTo>
              <a:lnTo>
                <a:pt x="235332" y="517084"/>
              </a:lnTo>
              <a:lnTo>
                <a:pt x="536530" y="205542"/>
              </a:lnTo>
              <a:lnTo>
                <a:pt x="735248" y="0"/>
              </a:lnTo>
              <a:lnTo>
                <a:pt x="7533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0.18873</cdr:x>
      <cdr:y>0.29643</cdr:y>
    </cdr:from>
    <cdr:to>
      <cdr:x>0.29166</cdr:x>
      <cdr:y>0.39864</cdr:y>
    </cdr:to>
    <cdr:sp macro="" textlink="">
      <cdr:nvSpPr>
        <cdr:cNvPr id="341" name="FracNo 1561 StartRow 3548">
          <a:extLst xmlns:a="http://schemas.openxmlformats.org/drawingml/2006/main">
            <a:ext uri="{FF2B5EF4-FFF2-40B4-BE49-F238E27FC236}">
              <a16:creationId xmlns:a16="http://schemas.microsoft.com/office/drawing/2014/main" id="{E3241AEE-54B3-41E3-9839-BC92319F29FF}"/>
            </a:ext>
          </a:extLst>
        </cdr:cNvPr>
        <cdr:cNvSpPr/>
      </cdr:nvSpPr>
      <cdr:spPr>
        <a:xfrm xmlns:a="http://schemas.openxmlformats.org/drawingml/2006/main">
          <a:off x="1380562" y="2258798"/>
          <a:ext cx="753005" cy="778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005" h="778864">
              <a:moveTo>
                <a:pt x="227091" y="525221"/>
              </a:moveTo>
              <a:lnTo>
                <a:pt x="224109" y="528305"/>
              </a:lnTo>
              <a:lnTo>
                <a:pt x="0" y="760111"/>
              </a:lnTo>
              <a:lnTo>
                <a:pt x="18129" y="778863"/>
              </a:lnTo>
              <a:lnTo>
                <a:pt x="242239" y="547057"/>
              </a:lnTo>
              <a:lnTo>
                <a:pt x="245220" y="543973"/>
              </a:lnTo>
              <a:lnTo>
                <a:pt x="753004" y="18751"/>
              </a:lnTo>
              <a:lnTo>
                <a:pt x="7348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0.29327</cdr:x>
      <cdr:y>0.08544</cdr:y>
    </cdr:from>
    <cdr:to>
      <cdr:x>0.39723</cdr:x>
      <cdr:y>0.18621</cdr:y>
    </cdr:to>
    <cdr:sp macro="" textlink="">
      <cdr:nvSpPr>
        <cdr:cNvPr id="342" name="FracNo 175 StartRow 3559">
          <a:extLst xmlns:a="http://schemas.openxmlformats.org/drawingml/2006/main">
            <a:ext uri="{FF2B5EF4-FFF2-40B4-BE49-F238E27FC236}">
              <a16:creationId xmlns:a16="http://schemas.microsoft.com/office/drawing/2014/main" id="{06EF310C-1B2B-4B6A-9CB6-5A1FDFC26360}"/>
            </a:ext>
          </a:extLst>
        </cdr:cNvPr>
        <cdr:cNvSpPr/>
      </cdr:nvSpPr>
      <cdr:spPr>
        <a:xfrm xmlns:a="http://schemas.openxmlformats.org/drawingml/2006/main">
          <a:off x="2145349" y="651036"/>
          <a:ext cx="760494" cy="7678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0494" h="767859">
              <a:moveTo>
                <a:pt x="431883" y="302391"/>
              </a:moveTo>
              <a:lnTo>
                <a:pt x="0" y="749106"/>
              </a:lnTo>
              <a:lnTo>
                <a:pt x="18129" y="767858"/>
              </a:lnTo>
              <a:lnTo>
                <a:pt x="457004" y="313911"/>
              </a:lnTo>
              <a:lnTo>
                <a:pt x="614351" y="151160"/>
              </a:lnTo>
              <a:lnTo>
                <a:pt x="760493" y="0"/>
              </a:lnTo>
              <a:lnTo>
                <a:pt x="724234" y="0"/>
              </a:lnTo>
              <a:lnTo>
                <a:pt x="586723" y="1422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0.8412</cdr:x>
      <cdr:y>0.6837</cdr:y>
    </cdr:from>
    <cdr:to>
      <cdr:x>0.94246</cdr:x>
      <cdr:y>0.78672</cdr:y>
    </cdr:to>
    <cdr:sp macro="" textlink="">
      <cdr:nvSpPr>
        <cdr:cNvPr id="343" name="FracNo 907 StartRow 3570">
          <a:extLst xmlns:a="http://schemas.openxmlformats.org/drawingml/2006/main">
            <a:ext uri="{FF2B5EF4-FFF2-40B4-BE49-F238E27FC236}">
              <a16:creationId xmlns:a16="http://schemas.microsoft.com/office/drawing/2014/main" id="{54A335BC-BC44-4057-A6A0-CD558892D1BA}"/>
            </a:ext>
          </a:extLst>
        </cdr:cNvPr>
        <cdr:cNvSpPr/>
      </cdr:nvSpPr>
      <cdr:spPr>
        <a:xfrm xmlns:a="http://schemas.openxmlformats.org/drawingml/2006/main">
          <a:off x="6153531" y="5209830"/>
          <a:ext cx="740777" cy="784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0777" h="784969">
              <a:moveTo>
                <a:pt x="178050" y="582052"/>
              </a:moveTo>
              <a:lnTo>
                <a:pt x="0" y="766216"/>
              </a:lnTo>
              <a:lnTo>
                <a:pt x="18129" y="784968"/>
              </a:lnTo>
              <a:lnTo>
                <a:pt x="191821" y="605311"/>
              </a:lnTo>
              <a:lnTo>
                <a:pt x="740776" y="37504"/>
              </a:lnTo>
              <a:lnTo>
                <a:pt x="7407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0.84143</cdr:x>
      <cdr:y>0.19381</cdr:y>
    </cdr:from>
    <cdr:to>
      <cdr:x>0.94246</cdr:x>
      <cdr:y>0.2966</cdr:y>
    </cdr:to>
    <cdr:sp macro="" textlink="">
      <cdr:nvSpPr>
        <cdr:cNvPr id="344" name="FracNo 1351 StartRow 3579">
          <a:extLst xmlns:a="http://schemas.openxmlformats.org/drawingml/2006/main">
            <a:ext uri="{FF2B5EF4-FFF2-40B4-BE49-F238E27FC236}">
              <a16:creationId xmlns:a16="http://schemas.microsoft.com/office/drawing/2014/main" id="{6C18342E-2F53-43FB-887D-B385FDBB1334}"/>
            </a:ext>
          </a:extLst>
        </cdr:cNvPr>
        <cdr:cNvSpPr/>
      </cdr:nvSpPr>
      <cdr:spPr>
        <a:xfrm xmlns:a="http://schemas.openxmlformats.org/drawingml/2006/main">
          <a:off x="6155201" y="1476819"/>
          <a:ext cx="739107" cy="783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9107" h="783242">
              <a:moveTo>
                <a:pt x="138950" y="658270"/>
              </a:moveTo>
              <a:lnTo>
                <a:pt x="18129" y="783241"/>
              </a:lnTo>
              <a:lnTo>
                <a:pt x="0" y="764489"/>
              </a:lnTo>
              <a:lnTo>
                <a:pt x="123859" y="636376"/>
              </a:lnTo>
              <a:lnTo>
                <a:pt x="739106" y="0"/>
              </a:lnTo>
              <a:lnTo>
                <a:pt x="73910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0.33255</cdr:x>
      <cdr:y>0.22778</cdr:y>
    </cdr:from>
    <cdr:to>
      <cdr:x>0.43461</cdr:x>
      <cdr:y>0.32913</cdr:y>
    </cdr:to>
    <cdr:sp macro="" textlink="">
      <cdr:nvSpPr>
        <cdr:cNvPr id="345" name="FracNo 1157 StartRow 3588">
          <a:extLst xmlns:a="http://schemas.openxmlformats.org/drawingml/2006/main">
            <a:ext uri="{FF2B5EF4-FFF2-40B4-BE49-F238E27FC236}">
              <a16:creationId xmlns:a16="http://schemas.microsoft.com/office/drawing/2014/main" id="{2038C7C5-30A9-4418-A217-6CE12E428F30}"/>
            </a:ext>
          </a:extLst>
        </cdr:cNvPr>
        <cdr:cNvSpPr/>
      </cdr:nvSpPr>
      <cdr:spPr>
        <a:xfrm xmlns:a="http://schemas.openxmlformats.org/drawingml/2006/main">
          <a:off x="2432647" y="1735717"/>
          <a:ext cx="746633" cy="772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6633" h="772273">
              <a:moveTo>
                <a:pt x="255494" y="526756"/>
              </a:moveTo>
              <a:lnTo>
                <a:pt x="18130" y="772272"/>
              </a:lnTo>
              <a:lnTo>
                <a:pt x="0" y="753520"/>
              </a:lnTo>
              <a:lnTo>
                <a:pt x="237365" y="508004"/>
              </a:lnTo>
              <a:lnTo>
                <a:pt x="304175" y="438900"/>
              </a:lnTo>
              <a:lnTo>
                <a:pt x="728503" y="0"/>
              </a:lnTo>
              <a:lnTo>
                <a:pt x="746632" y="18751"/>
              </a:lnTo>
              <a:lnTo>
                <a:pt x="322304" y="4576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0.33662</cdr:x>
      <cdr:y>0.23183</cdr:y>
    </cdr:from>
    <cdr:to>
      <cdr:x>0.43868</cdr:x>
      <cdr:y>0.33317</cdr:y>
    </cdr:to>
    <cdr:sp macro="" textlink="">
      <cdr:nvSpPr>
        <cdr:cNvPr id="346" name="FracNo 1162 StartRow 3599">
          <a:extLst xmlns:a="http://schemas.openxmlformats.org/drawingml/2006/main">
            <a:ext uri="{FF2B5EF4-FFF2-40B4-BE49-F238E27FC236}">
              <a16:creationId xmlns:a16="http://schemas.microsoft.com/office/drawing/2014/main" id="{D320E4BC-BC49-4A53-BC62-049BDF7F75AE}"/>
            </a:ext>
          </a:extLst>
        </cdr:cNvPr>
        <cdr:cNvSpPr/>
      </cdr:nvSpPr>
      <cdr:spPr>
        <a:xfrm xmlns:a="http://schemas.openxmlformats.org/drawingml/2006/main">
          <a:off x="2462425" y="1766517"/>
          <a:ext cx="746633" cy="772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6633" h="772273">
              <a:moveTo>
                <a:pt x="129148" y="619937"/>
              </a:moveTo>
              <a:lnTo>
                <a:pt x="0" y="753520"/>
              </a:lnTo>
              <a:lnTo>
                <a:pt x="18129" y="772272"/>
              </a:lnTo>
              <a:lnTo>
                <a:pt x="147277" y="638689"/>
              </a:lnTo>
              <a:lnTo>
                <a:pt x="292526" y="488452"/>
              </a:lnTo>
              <a:lnTo>
                <a:pt x="746632" y="18751"/>
              </a:lnTo>
              <a:lnTo>
                <a:pt x="728503" y="0"/>
              </a:lnTo>
              <a:lnTo>
                <a:pt x="274397" y="4697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0.84043</cdr:x>
      <cdr:y>0.82878</cdr:y>
    </cdr:from>
    <cdr:to>
      <cdr:x>0.94246</cdr:x>
      <cdr:y>0.9301</cdr:y>
    </cdr:to>
    <cdr:sp macro="" textlink="">
      <cdr:nvSpPr>
        <cdr:cNvPr id="347" name="FracNo 1288 StartRow 3610">
          <a:extLst xmlns:a="http://schemas.openxmlformats.org/drawingml/2006/main">
            <a:ext uri="{FF2B5EF4-FFF2-40B4-BE49-F238E27FC236}">
              <a16:creationId xmlns:a16="http://schemas.microsoft.com/office/drawing/2014/main" id="{99B8E4F3-B3CF-429E-842C-A57CAC3DA1B0}"/>
            </a:ext>
          </a:extLst>
        </cdr:cNvPr>
        <cdr:cNvSpPr/>
      </cdr:nvSpPr>
      <cdr:spPr>
        <a:xfrm xmlns:a="http://schemas.openxmlformats.org/drawingml/2006/main">
          <a:off x="6147879" y="6315304"/>
          <a:ext cx="746429" cy="772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6429" h="772062">
              <a:moveTo>
                <a:pt x="91431" y="677491"/>
              </a:moveTo>
              <a:lnTo>
                <a:pt x="0" y="772061"/>
              </a:lnTo>
              <a:lnTo>
                <a:pt x="36259" y="772061"/>
              </a:lnTo>
              <a:lnTo>
                <a:pt x="123248" y="682085"/>
              </a:lnTo>
              <a:lnTo>
                <a:pt x="746428" y="37504"/>
              </a:lnTo>
              <a:lnTo>
                <a:pt x="7464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0.44481</cdr:x>
      <cdr:y>0.17223</cdr:y>
    </cdr:from>
    <cdr:to>
      <cdr:x>0.54627</cdr:x>
      <cdr:y>0.27296</cdr:y>
    </cdr:to>
    <cdr:sp macro="" textlink="">
      <cdr:nvSpPr>
        <cdr:cNvPr id="348" name="FracNo 257 StartRow 3619">
          <a:extLst xmlns:a="http://schemas.openxmlformats.org/drawingml/2006/main">
            <a:ext uri="{FF2B5EF4-FFF2-40B4-BE49-F238E27FC236}">
              <a16:creationId xmlns:a16="http://schemas.microsoft.com/office/drawing/2014/main" id="{D2D4E51B-23BB-4C0C-8483-99C20D28E86B}"/>
            </a:ext>
          </a:extLst>
        </cdr:cNvPr>
        <cdr:cNvSpPr/>
      </cdr:nvSpPr>
      <cdr:spPr>
        <a:xfrm xmlns:a="http://schemas.openxmlformats.org/drawingml/2006/main">
          <a:off x="3253906" y="1312363"/>
          <a:ext cx="742132" cy="767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2132" h="767618">
              <a:moveTo>
                <a:pt x="379542" y="356289"/>
              </a:moveTo>
              <a:lnTo>
                <a:pt x="0" y="748865"/>
              </a:lnTo>
              <a:lnTo>
                <a:pt x="18130" y="767617"/>
              </a:lnTo>
              <a:lnTo>
                <a:pt x="397671" y="375041"/>
              </a:lnTo>
              <a:lnTo>
                <a:pt x="742131" y="18752"/>
              </a:lnTo>
              <a:lnTo>
                <a:pt x="7240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0.82796</cdr:x>
      <cdr:y>0.7744</cdr:y>
    </cdr:from>
    <cdr:to>
      <cdr:x>0.92938</cdr:x>
      <cdr:y>0.8751</cdr:y>
    </cdr:to>
    <cdr:sp macro="" textlink="">
      <cdr:nvSpPr>
        <cdr:cNvPr id="349" name="FracNo 374 StartRow 3628">
          <a:extLst xmlns:a="http://schemas.openxmlformats.org/drawingml/2006/main">
            <a:ext uri="{FF2B5EF4-FFF2-40B4-BE49-F238E27FC236}">
              <a16:creationId xmlns:a16="http://schemas.microsoft.com/office/drawing/2014/main" id="{DCEF1EFA-91F4-4D6F-A8B0-5E5FDDA58928}"/>
            </a:ext>
          </a:extLst>
        </cdr:cNvPr>
        <cdr:cNvSpPr/>
      </cdr:nvSpPr>
      <cdr:spPr>
        <a:xfrm xmlns:a="http://schemas.openxmlformats.org/drawingml/2006/main">
          <a:off x="6056702" y="5900890"/>
          <a:ext cx="741897" cy="7673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1897" h="767376">
              <a:moveTo>
                <a:pt x="447604" y="285647"/>
              </a:moveTo>
              <a:lnTo>
                <a:pt x="0" y="748624"/>
              </a:lnTo>
              <a:lnTo>
                <a:pt x="18129" y="767375"/>
              </a:lnTo>
              <a:lnTo>
                <a:pt x="465734" y="304399"/>
              </a:lnTo>
              <a:lnTo>
                <a:pt x="741896" y="18752"/>
              </a:lnTo>
              <a:lnTo>
                <a:pt x="7237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0.38084</cdr:x>
      <cdr:y>0.46377</cdr:y>
    </cdr:from>
    <cdr:to>
      <cdr:x>0.48214</cdr:x>
      <cdr:y>0.56435</cdr:y>
    </cdr:to>
    <cdr:sp macro="" textlink="">
      <cdr:nvSpPr>
        <cdr:cNvPr id="350" name="FracNo 546 StartRow 3637">
          <a:extLst xmlns:a="http://schemas.openxmlformats.org/drawingml/2006/main">
            <a:ext uri="{FF2B5EF4-FFF2-40B4-BE49-F238E27FC236}">
              <a16:creationId xmlns:a16="http://schemas.microsoft.com/office/drawing/2014/main" id="{36DAFC4E-D138-41F1-9DC9-3FCC2EE8A677}"/>
            </a:ext>
          </a:extLst>
        </cdr:cNvPr>
        <cdr:cNvSpPr/>
      </cdr:nvSpPr>
      <cdr:spPr>
        <a:xfrm xmlns:a="http://schemas.openxmlformats.org/drawingml/2006/main">
          <a:off x="2785930" y="3533894"/>
          <a:ext cx="741012" cy="766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1012" h="766460">
              <a:moveTo>
                <a:pt x="91202" y="690877"/>
              </a:moveTo>
              <a:lnTo>
                <a:pt x="18130" y="766459"/>
              </a:lnTo>
              <a:lnTo>
                <a:pt x="0" y="747707"/>
              </a:lnTo>
              <a:lnTo>
                <a:pt x="73073" y="672125"/>
              </a:lnTo>
              <a:lnTo>
                <a:pt x="722882" y="0"/>
              </a:lnTo>
              <a:lnTo>
                <a:pt x="7410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0.61707</cdr:x>
      <cdr:y>0.8308</cdr:y>
    </cdr:from>
    <cdr:to>
      <cdr:x>0.71956</cdr:x>
      <cdr:y>0.9301</cdr:y>
    </cdr:to>
    <cdr:sp macro="" textlink="">
      <cdr:nvSpPr>
        <cdr:cNvPr id="351" name="FracNo 752 StartRow 3646">
          <a:extLst xmlns:a="http://schemas.openxmlformats.org/drawingml/2006/main">
            <a:ext uri="{FF2B5EF4-FFF2-40B4-BE49-F238E27FC236}">
              <a16:creationId xmlns:a16="http://schemas.microsoft.com/office/drawing/2014/main" id="{62C4C607-FC23-4C00-92C0-7B3E3BF7C7FB}"/>
            </a:ext>
          </a:extLst>
        </cdr:cNvPr>
        <cdr:cNvSpPr/>
      </cdr:nvSpPr>
      <cdr:spPr>
        <a:xfrm xmlns:a="http://schemas.openxmlformats.org/drawingml/2006/main">
          <a:off x="4514017" y="6330674"/>
          <a:ext cx="749698" cy="756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698" h="756692">
              <a:moveTo>
                <a:pt x="540224" y="197914"/>
              </a:moveTo>
              <a:lnTo>
                <a:pt x="292848" y="453786"/>
              </a:lnTo>
              <a:lnTo>
                <a:pt x="0" y="756691"/>
              </a:lnTo>
              <a:lnTo>
                <a:pt x="36259" y="756691"/>
              </a:lnTo>
              <a:lnTo>
                <a:pt x="319312" y="463917"/>
              </a:lnTo>
              <a:lnTo>
                <a:pt x="561989" y="212906"/>
              </a:lnTo>
              <a:lnTo>
                <a:pt x="749697" y="18752"/>
              </a:lnTo>
              <a:lnTo>
                <a:pt x="7315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0.64295</cdr:x>
      <cdr:y>0.42397</cdr:y>
    </cdr:from>
    <cdr:to>
      <cdr:x>0.74413</cdr:x>
      <cdr:y>0.52444</cdr:y>
    </cdr:to>
    <cdr:sp macro="" textlink="">
      <cdr:nvSpPr>
        <cdr:cNvPr id="352" name="FracNo 362 StartRow 3657">
          <a:extLst xmlns:a="http://schemas.openxmlformats.org/drawingml/2006/main">
            <a:ext uri="{FF2B5EF4-FFF2-40B4-BE49-F238E27FC236}">
              <a16:creationId xmlns:a16="http://schemas.microsoft.com/office/drawing/2014/main" id="{5FFFB99F-7C08-475A-BB73-C1FDBAC3CBAC}"/>
            </a:ext>
          </a:extLst>
        </cdr:cNvPr>
        <cdr:cNvSpPr/>
      </cdr:nvSpPr>
      <cdr:spPr>
        <a:xfrm xmlns:a="http://schemas.openxmlformats.org/drawingml/2006/main">
          <a:off x="4703275" y="3230649"/>
          <a:ext cx="740199" cy="765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0199" h="765619">
              <a:moveTo>
                <a:pt x="192003" y="585774"/>
              </a:moveTo>
              <a:lnTo>
                <a:pt x="125886" y="654160"/>
              </a:lnTo>
              <a:lnTo>
                <a:pt x="18129" y="765618"/>
              </a:lnTo>
              <a:lnTo>
                <a:pt x="0" y="746867"/>
              </a:lnTo>
              <a:lnTo>
                <a:pt x="107757" y="635409"/>
              </a:lnTo>
              <a:lnTo>
                <a:pt x="173873" y="567022"/>
              </a:lnTo>
              <a:lnTo>
                <a:pt x="722069" y="0"/>
              </a:lnTo>
              <a:lnTo>
                <a:pt x="7401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0.31302</cdr:x>
      <cdr:y>0.77591</cdr:y>
    </cdr:from>
    <cdr:to>
      <cdr:x>0.41417</cdr:x>
      <cdr:y>0.87634</cdr:y>
    </cdr:to>
    <cdr:sp macro="" textlink="">
      <cdr:nvSpPr>
        <cdr:cNvPr id="353" name="FracNo 1350 StartRow 3668">
          <a:extLst xmlns:a="http://schemas.openxmlformats.org/drawingml/2006/main">
            <a:ext uri="{FF2B5EF4-FFF2-40B4-BE49-F238E27FC236}">
              <a16:creationId xmlns:a16="http://schemas.microsoft.com/office/drawing/2014/main" id="{4EF21E84-1585-4E82-AF3E-7119411A0D64}"/>
            </a:ext>
          </a:extLst>
        </cdr:cNvPr>
        <cdr:cNvSpPr/>
      </cdr:nvSpPr>
      <cdr:spPr>
        <a:xfrm xmlns:a="http://schemas.openxmlformats.org/drawingml/2006/main">
          <a:off x="2289803" y="5912417"/>
          <a:ext cx="739906" cy="765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9906" h="765314">
              <a:moveTo>
                <a:pt x="439376" y="292097"/>
              </a:moveTo>
              <a:lnTo>
                <a:pt x="0" y="746562"/>
              </a:lnTo>
              <a:lnTo>
                <a:pt x="18130" y="765313"/>
              </a:lnTo>
              <a:lnTo>
                <a:pt x="457505" y="310849"/>
              </a:lnTo>
              <a:lnTo>
                <a:pt x="465148" y="302944"/>
              </a:lnTo>
              <a:lnTo>
                <a:pt x="739905" y="18751"/>
              </a:lnTo>
              <a:lnTo>
                <a:pt x="721775" y="0"/>
              </a:lnTo>
              <a:lnTo>
                <a:pt x="447019" y="2841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0.80422</cdr:x>
      <cdr:y>0.08544</cdr:y>
    </cdr:from>
    <cdr:to>
      <cdr:x>0.90642</cdr:x>
      <cdr:y>0.18446</cdr:y>
    </cdr:to>
    <cdr:sp macro="" textlink="">
      <cdr:nvSpPr>
        <cdr:cNvPr id="354" name="FracNo 462 StartRow 3679">
          <a:extLst xmlns:a="http://schemas.openxmlformats.org/drawingml/2006/main">
            <a:ext uri="{FF2B5EF4-FFF2-40B4-BE49-F238E27FC236}">
              <a16:creationId xmlns:a16="http://schemas.microsoft.com/office/drawing/2014/main" id="{4D4EB42A-054B-4FB9-BC42-9580D01F6087}"/>
            </a:ext>
          </a:extLst>
        </cdr:cNvPr>
        <cdr:cNvSpPr/>
      </cdr:nvSpPr>
      <cdr:spPr>
        <a:xfrm xmlns:a="http://schemas.openxmlformats.org/drawingml/2006/main">
          <a:off x="5883011" y="651036"/>
          <a:ext cx="747619" cy="754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7619" h="754542">
              <a:moveTo>
                <a:pt x="494366" y="261950"/>
              </a:moveTo>
              <a:lnTo>
                <a:pt x="18129" y="754541"/>
              </a:lnTo>
              <a:lnTo>
                <a:pt x="0" y="735790"/>
              </a:lnTo>
              <a:lnTo>
                <a:pt x="464401" y="255440"/>
              </a:lnTo>
              <a:lnTo>
                <a:pt x="711360" y="0"/>
              </a:lnTo>
              <a:lnTo>
                <a:pt x="7476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0.66196</cdr:x>
      <cdr:y>0.69909</cdr:y>
    </cdr:from>
    <cdr:to>
      <cdr:x>0.76268</cdr:x>
      <cdr:y>0.7991</cdr:y>
    </cdr:to>
    <cdr:sp macro="" textlink="">
      <cdr:nvSpPr>
        <cdr:cNvPr id="355" name="FracNo 1421 StartRow 3688">
          <a:extLst xmlns:a="http://schemas.openxmlformats.org/drawingml/2006/main">
            <a:ext uri="{FF2B5EF4-FFF2-40B4-BE49-F238E27FC236}">
              <a16:creationId xmlns:a16="http://schemas.microsoft.com/office/drawing/2014/main" id="{62F67E43-1ED3-4E9A-A2DC-858211BD5AE8}"/>
            </a:ext>
          </a:extLst>
        </cdr:cNvPr>
        <cdr:cNvSpPr/>
      </cdr:nvSpPr>
      <cdr:spPr>
        <a:xfrm xmlns:a="http://schemas.openxmlformats.org/drawingml/2006/main">
          <a:off x="4842377" y="5327040"/>
          <a:ext cx="736800" cy="762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6800" h="762102">
              <a:moveTo>
                <a:pt x="423311" y="343005"/>
              </a:moveTo>
              <a:lnTo>
                <a:pt x="18129" y="762101"/>
              </a:lnTo>
              <a:lnTo>
                <a:pt x="0" y="743349"/>
              </a:lnTo>
              <a:lnTo>
                <a:pt x="405181" y="324254"/>
              </a:lnTo>
              <a:lnTo>
                <a:pt x="718670" y="0"/>
              </a:lnTo>
              <a:lnTo>
                <a:pt x="73679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0.66489</cdr:x>
      <cdr:y>0.70199</cdr:y>
    </cdr:from>
    <cdr:to>
      <cdr:x>0.76561</cdr:x>
      <cdr:y>0.80201</cdr:y>
    </cdr:to>
    <cdr:sp macro="" textlink="">
      <cdr:nvSpPr>
        <cdr:cNvPr id="356" name="FracNo 454 StartRow 3697">
          <a:extLst xmlns:a="http://schemas.openxmlformats.org/drawingml/2006/main">
            <a:ext uri="{FF2B5EF4-FFF2-40B4-BE49-F238E27FC236}">
              <a16:creationId xmlns:a16="http://schemas.microsoft.com/office/drawing/2014/main" id="{89F8DE82-5EFF-4276-99F3-D9984B299E15}"/>
            </a:ext>
          </a:extLst>
        </cdr:cNvPr>
        <cdr:cNvSpPr/>
      </cdr:nvSpPr>
      <cdr:spPr>
        <a:xfrm xmlns:a="http://schemas.openxmlformats.org/drawingml/2006/main">
          <a:off x="4863801" y="5349199"/>
          <a:ext cx="736800" cy="762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6800" h="762103">
              <a:moveTo>
                <a:pt x="559411" y="202233"/>
              </a:moveTo>
              <a:lnTo>
                <a:pt x="18130" y="762102"/>
              </a:lnTo>
              <a:lnTo>
                <a:pt x="0" y="743350"/>
              </a:lnTo>
              <a:lnTo>
                <a:pt x="541281" y="183481"/>
              </a:lnTo>
              <a:lnTo>
                <a:pt x="718670" y="0"/>
              </a:lnTo>
              <a:lnTo>
                <a:pt x="7367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0.31075</cdr:x>
      <cdr:y>0.48569</cdr:y>
    </cdr:from>
    <cdr:to>
      <cdr:x>0.41144</cdr:x>
      <cdr:y>0.58567</cdr:y>
    </cdr:to>
    <cdr:sp macro="" textlink="">
      <cdr:nvSpPr>
        <cdr:cNvPr id="357" name="FracNo 1222 StartRow 3706">
          <a:extLst xmlns:a="http://schemas.openxmlformats.org/drawingml/2006/main">
            <a:ext uri="{FF2B5EF4-FFF2-40B4-BE49-F238E27FC236}">
              <a16:creationId xmlns:a16="http://schemas.microsoft.com/office/drawing/2014/main" id="{185718BC-A5C7-4031-BADA-C37BF194EA91}"/>
            </a:ext>
          </a:extLst>
        </cdr:cNvPr>
        <cdr:cNvSpPr/>
      </cdr:nvSpPr>
      <cdr:spPr>
        <a:xfrm xmlns:a="http://schemas.openxmlformats.org/drawingml/2006/main">
          <a:off x="2273201" y="3700946"/>
          <a:ext cx="736584" cy="761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6584" h="761880">
              <a:moveTo>
                <a:pt x="227872" y="544933"/>
              </a:moveTo>
              <a:lnTo>
                <a:pt x="18129" y="761879"/>
              </a:lnTo>
              <a:lnTo>
                <a:pt x="0" y="743127"/>
              </a:lnTo>
              <a:lnTo>
                <a:pt x="209743" y="526181"/>
              </a:lnTo>
              <a:lnTo>
                <a:pt x="463621" y="263584"/>
              </a:lnTo>
              <a:lnTo>
                <a:pt x="718454" y="0"/>
              </a:lnTo>
              <a:lnTo>
                <a:pt x="736583" y="18752"/>
              </a:lnTo>
              <a:lnTo>
                <a:pt x="481750" y="2823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0.30682</cdr:x>
      <cdr:y>0.48179</cdr:y>
    </cdr:from>
    <cdr:to>
      <cdr:x>0.40752</cdr:x>
      <cdr:y>0.58177</cdr:y>
    </cdr:to>
    <cdr:sp macro="" textlink="">
      <cdr:nvSpPr>
        <cdr:cNvPr id="358" name="FracNo 621 StartRow 3717">
          <a:extLst xmlns:a="http://schemas.openxmlformats.org/drawingml/2006/main">
            <a:ext uri="{FF2B5EF4-FFF2-40B4-BE49-F238E27FC236}">
              <a16:creationId xmlns:a16="http://schemas.microsoft.com/office/drawing/2014/main" id="{13C589FD-2B3F-4EAA-9F3C-2333D6E988A6}"/>
            </a:ext>
          </a:extLst>
        </cdr:cNvPr>
        <cdr:cNvSpPr/>
      </cdr:nvSpPr>
      <cdr:spPr>
        <a:xfrm xmlns:a="http://schemas.openxmlformats.org/drawingml/2006/main">
          <a:off x="2244481" y="3671240"/>
          <a:ext cx="736584" cy="761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6584" h="761880">
              <a:moveTo>
                <a:pt x="124140" y="652228"/>
              </a:moveTo>
              <a:lnTo>
                <a:pt x="18130" y="761879"/>
              </a:lnTo>
              <a:lnTo>
                <a:pt x="0" y="743127"/>
              </a:lnTo>
              <a:lnTo>
                <a:pt x="106010" y="633476"/>
              </a:lnTo>
              <a:lnTo>
                <a:pt x="492341" y="233879"/>
              </a:lnTo>
              <a:lnTo>
                <a:pt x="718454" y="0"/>
              </a:lnTo>
              <a:lnTo>
                <a:pt x="736583" y="18752"/>
              </a:lnTo>
              <a:lnTo>
                <a:pt x="510470" y="2526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0.53062</cdr:x>
      <cdr:y>0.48643</cdr:y>
    </cdr:from>
    <cdr:to>
      <cdr:x>0.63115</cdr:x>
      <cdr:y>0.58626</cdr:y>
    </cdr:to>
    <cdr:sp macro="" textlink="">
      <cdr:nvSpPr>
        <cdr:cNvPr id="359" name="FracNo 950 StartRow 3728">
          <a:extLst xmlns:a="http://schemas.openxmlformats.org/drawingml/2006/main">
            <a:ext uri="{FF2B5EF4-FFF2-40B4-BE49-F238E27FC236}">
              <a16:creationId xmlns:a16="http://schemas.microsoft.com/office/drawing/2014/main" id="{7477BE26-0F3A-47CC-85E7-AD2922BDE306}"/>
            </a:ext>
          </a:extLst>
        </cdr:cNvPr>
        <cdr:cNvSpPr/>
      </cdr:nvSpPr>
      <cdr:spPr>
        <a:xfrm xmlns:a="http://schemas.openxmlformats.org/drawingml/2006/main">
          <a:off x="3881557" y="3706589"/>
          <a:ext cx="735439" cy="760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439" h="760696">
              <a:moveTo>
                <a:pt x="731589" y="22734"/>
              </a:moveTo>
              <a:lnTo>
                <a:pt x="18129" y="760695"/>
              </a:lnTo>
              <a:lnTo>
                <a:pt x="0" y="741943"/>
              </a:lnTo>
              <a:lnTo>
                <a:pt x="713459" y="3982"/>
              </a:lnTo>
              <a:lnTo>
                <a:pt x="717309" y="0"/>
              </a:lnTo>
              <a:lnTo>
                <a:pt x="7354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0.30504</cdr:x>
      <cdr:y>0.08544</cdr:y>
    </cdr:from>
    <cdr:to>
      <cdr:x>0.40679</cdr:x>
      <cdr:y>0.18401</cdr:y>
    </cdr:to>
    <cdr:sp macro="" textlink="">
      <cdr:nvSpPr>
        <cdr:cNvPr id="360" name="FracNo 1187 StartRow 3737">
          <a:extLst xmlns:a="http://schemas.openxmlformats.org/drawingml/2006/main">
            <a:ext uri="{FF2B5EF4-FFF2-40B4-BE49-F238E27FC236}">
              <a16:creationId xmlns:a16="http://schemas.microsoft.com/office/drawing/2014/main" id="{361E3A6E-0567-4108-952E-23CB753602A8}"/>
            </a:ext>
          </a:extLst>
        </cdr:cNvPr>
        <cdr:cNvSpPr/>
      </cdr:nvSpPr>
      <cdr:spPr>
        <a:xfrm xmlns:a="http://schemas.openxmlformats.org/drawingml/2006/main">
          <a:off x="2231404" y="651036"/>
          <a:ext cx="744315" cy="751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4315" h="751125">
              <a:moveTo>
                <a:pt x="73450" y="656399"/>
              </a:moveTo>
              <a:lnTo>
                <a:pt x="0" y="732371"/>
              </a:lnTo>
              <a:lnTo>
                <a:pt x="18129" y="751124"/>
              </a:lnTo>
              <a:lnTo>
                <a:pt x="93368" y="673301"/>
              </a:lnTo>
              <a:lnTo>
                <a:pt x="529626" y="222061"/>
              </a:lnTo>
              <a:lnTo>
                <a:pt x="744314" y="0"/>
              </a:lnTo>
              <a:lnTo>
                <a:pt x="708055" y="0"/>
              </a:lnTo>
              <a:lnTo>
                <a:pt x="499339" y="2158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0.20542</cdr:x>
      <cdr:y>0.26975</cdr:y>
    </cdr:from>
    <cdr:to>
      <cdr:x>0.30587</cdr:x>
      <cdr:y>0.3695</cdr:y>
    </cdr:to>
    <cdr:sp macro="" textlink="">
      <cdr:nvSpPr>
        <cdr:cNvPr id="361" name="FracNo 490 StartRow 3748">
          <a:extLst xmlns:a="http://schemas.openxmlformats.org/drawingml/2006/main">
            <a:ext uri="{FF2B5EF4-FFF2-40B4-BE49-F238E27FC236}">
              <a16:creationId xmlns:a16="http://schemas.microsoft.com/office/drawing/2014/main" id="{15AF1F24-3298-4057-9A70-643FDA93C3EC}"/>
            </a:ext>
          </a:extLst>
        </cdr:cNvPr>
        <cdr:cNvSpPr/>
      </cdr:nvSpPr>
      <cdr:spPr>
        <a:xfrm xmlns:a="http://schemas.openxmlformats.org/drawingml/2006/main">
          <a:off x="1502695" y="2055497"/>
          <a:ext cx="734821" cy="760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4821" h="760056">
              <a:moveTo>
                <a:pt x="628510" y="128713"/>
              </a:moveTo>
              <a:lnTo>
                <a:pt x="27505" y="750358"/>
              </a:lnTo>
              <a:lnTo>
                <a:pt x="18130" y="760055"/>
              </a:lnTo>
              <a:lnTo>
                <a:pt x="0" y="741303"/>
              </a:lnTo>
              <a:lnTo>
                <a:pt x="9375" y="731606"/>
              </a:lnTo>
              <a:lnTo>
                <a:pt x="610380" y="109961"/>
              </a:lnTo>
              <a:lnTo>
                <a:pt x="716690" y="0"/>
              </a:lnTo>
              <a:lnTo>
                <a:pt x="7348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0.54957</cdr:y>
    </cdr:from>
    <cdr:to>
      <cdr:x>0.19096</cdr:x>
      <cdr:y>0.64925</cdr:y>
    </cdr:to>
    <cdr:sp macro="" textlink="">
      <cdr:nvSpPr>
        <cdr:cNvPr id="362" name="FracNo 1109 StartRow 3759">
          <a:extLst xmlns:a="http://schemas.openxmlformats.org/drawingml/2006/main">
            <a:ext uri="{FF2B5EF4-FFF2-40B4-BE49-F238E27FC236}">
              <a16:creationId xmlns:a16="http://schemas.microsoft.com/office/drawing/2014/main" id="{0A604BB1-32AB-4D0B-94FB-29AA7966FFD8}"/>
            </a:ext>
          </a:extLst>
        </cdr:cNvPr>
        <cdr:cNvSpPr/>
      </cdr:nvSpPr>
      <cdr:spPr>
        <a:xfrm xmlns:a="http://schemas.openxmlformats.org/drawingml/2006/main">
          <a:off x="671676" y="4187731"/>
          <a:ext cx="725243" cy="759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5243" h="759525">
              <a:moveTo>
                <a:pt x="278520" y="443312"/>
              </a:moveTo>
              <a:lnTo>
                <a:pt x="0" y="731397"/>
              </a:lnTo>
              <a:lnTo>
                <a:pt x="9065" y="759524"/>
              </a:lnTo>
              <a:lnTo>
                <a:pt x="291155" y="467747"/>
              </a:lnTo>
              <a:lnTo>
                <a:pt x="725242" y="18752"/>
              </a:lnTo>
              <a:lnTo>
                <a:pt x="7071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0.69711</cdr:x>
      <cdr:y>0.23698</cdr:y>
    </cdr:from>
    <cdr:to>
      <cdr:x>0.79742</cdr:x>
      <cdr:y>0.33659</cdr:y>
    </cdr:to>
    <cdr:sp macro="" textlink="">
      <cdr:nvSpPr>
        <cdr:cNvPr id="363" name="FracNo 1033 StartRow 3768">
          <a:extLst xmlns:a="http://schemas.openxmlformats.org/drawingml/2006/main">
            <a:ext uri="{FF2B5EF4-FFF2-40B4-BE49-F238E27FC236}">
              <a16:creationId xmlns:a16="http://schemas.microsoft.com/office/drawing/2014/main" id="{580B1A29-F1D8-48C1-95B5-1994B8726F85}"/>
            </a:ext>
          </a:extLst>
        </cdr:cNvPr>
        <cdr:cNvSpPr/>
      </cdr:nvSpPr>
      <cdr:spPr>
        <a:xfrm xmlns:a="http://schemas.openxmlformats.org/drawingml/2006/main">
          <a:off x="5099533" y="1805804"/>
          <a:ext cx="733784" cy="758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3784" h="758983">
              <a:moveTo>
                <a:pt x="309134" y="420481"/>
              </a:moveTo>
              <a:lnTo>
                <a:pt x="0" y="740231"/>
              </a:lnTo>
              <a:lnTo>
                <a:pt x="18129" y="758982"/>
              </a:lnTo>
              <a:lnTo>
                <a:pt x="327263" y="439233"/>
              </a:lnTo>
              <a:lnTo>
                <a:pt x="733783" y="18752"/>
              </a:lnTo>
              <a:lnTo>
                <a:pt x="7156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0.42103</cdr:x>
      <cdr:y>0.65939</cdr:y>
    </cdr:from>
    <cdr:to>
      <cdr:x>0.52116</cdr:x>
      <cdr:y>0.75882</cdr:y>
    </cdr:to>
    <cdr:sp macro="" textlink="">
      <cdr:nvSpPr>
        <cdr:cNvPr id="364" name="FracNo 1050 StartRow 3777">
          <a:extLst xmlns:a="http://schemas.openxmlformats.org/drawingml/2006/main">
            <a:ext uri="{FF2B5EF4-FFF2-40B4-BE49-F238E27FC236}">
              <a16:creationId xmlns:a16="http://schemas.microsoft.com/office/drawing/2014/main" id="{5628FEBF-F6D2-4957-8733-77F9C1D4CEB6}"/>
            </a:ext>
          </a:extLst>
        </cdr:cNvPr>
        <cdr:cNvSpPr/>
      </cdr:nvSpPr>
      <cdr:spPr>
        <a:xfrm xmlns:a="http://schemas.openxmlformats.org/drawingml/2006/main">
          <a:off x="3079892" y="5024544"/>
          <a:ext cx="732484" cy="7576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2484" h="757640">
              <a:moveTo>
                <a:pt x="649017" y="105085"/>
              </a:moveTo>
              <a:lnTo>
                <a:pt x="18129" y="757639"/>
              </a:lnTo>
              <a:lnTo>
                <a:pt x="0" y="738887"/>
              </a:lnTo>
              <a:lnTo>
                <a:pt x="630888" y="86333"/>
              </a:lnTo>
              <a:lnTo>
                <a:pt x="714354" y="0"/>
              </a:lnTo>
              <a:lnTo>
                <a:pt x="7324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0.68702</cdr:y>
    </cdr:from>
    <cdr:to>
      <cdr:x>0.19068</cdr:x>
      <cdr:y>0.78764</cdr:y>
    </cdr:to>
    <cdr:sp macro="" textlink="">
      <cdr:nvSpPr>
        <cdr:cNvPr id="365" name="FracNo 600 StartRow 3786">
          <a:extLst xmlns:a="http://schemas.openxmlformats.org/drawingml/2006/main">
            <a:ext uri="{FF2B5EF4-FFF2-40B4-BE49-F238E27FC236}">
              <a16:creationId xmlns:a16="http://schemas.microsoft.com/office/drawing/2014/main" id="{C61A9BB6-4C8E-4F65-9379-E2A6AF88EE2B}"/>
            </a:ext>
          </a:extLst>
        </cdr:cNvPr>
        <cdr:cNvSpPr/>
      </cdr:nvSpPr>
      <cdr:spPr>
        <a:xfrm xmlns:a="http://schemas.openxmlformats.org/drawingml/2006/main">
          <a:off x="671676" y="5235068"/>
          <a:ext cx="723196" cy="766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196" h="766784">
              <a:moveTo>
                <a:pt x="215748" y="506121"/>
              </a:moveTo>
              <a:lnTo>
                <a:pt x="0" y="729279"/>
              </a:lnTo>
              <a:lnTo>
                <a:pt x="0" y="766783"/>
              </a:lnTo>
              <a:lnTo>
                <a:pt x="221296" y="537887"/>
              </a:lnTo>
              <a:lnTo>
                <a:pt x="723195" y="18752"/>
              </a:lnTo>
              <a:lnTo>
                <a:pt x="7050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0.57998</cdr:y>
    </cdr:from>
    <cdr:to>
      <cdr:x>0.19067</cdr:x>
      <cdr:y>0.68059</cdr:y>
    </cdr:to>
    <cdr:sp macro="" textlink="">
      <cdr:nvSpPr>
        <cdr:cNvPr id="366" name="FracNo 662 StartRow 3795">
          <a:extLst xmlns:a="http://schemas.openxmlformats.org/drawingml/2006/main">
            <a:ext uri="{FF2B5EF4-FFF2-40B4-BE49-F238E27FC236}">
              <a16:creationId xmlns:a16="http://schemas.microsoft.com/office/drawing/2014/main" id="{E0A8DD2E-386F-425E-8E24-255123C3591D}"/>
            </a:ext>
          </a:extLst>
        </cdr:cNvPr>
        <cdr:cNvSpPr/>
      </cdr:nvSpPr>
      <cdr:spPr>
        <a:xfrm xmlns:a="http://schemas.openxmlformats.org/drawingml/2006/main">
          <a:off x="671676" y="4419449"/>
          <a:ext cx="723096" cy="7666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096" h="766680">
              <a:moveTo>
                <a:pt x="555713" y="191882"/>
              </a:moveTo>
              <a:lnTo>
                <a:pt x="221571" y="537499"/>
              </a:lnTo>
              <a:lnTo>
                <a:pt x="0" y="766679"/>
              </a:lnTo>
              <a:lnTo>
                <a:pt x="0" y="729175"/>
              </a:lnTo>
              <a:lnTo>
                <a:pt x="214366" y="507447"/>
              </a:lnTo>
              <a:lnTo>
                <a:pt x="541230" y="169359"/>
              </a:lnTo>
              <a:lnTo>
                <a:pt x="704965" y="0"/>
              </a:lnTo>
              <a:lnTo>
                <a:pt x="7230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0.60489</cdr:x>
      <cdr:y>0.2506</cdr:y>
    </cdr:from>
    <cdr:to>
      <cdr:x>0.70476</cdr:x>
      <cdr:y>0.34977</cdr:y>
    </cdr:to>
    <cdr:sp macro="" textlink="">
      <cdr:nvSpPr>
        <cdr:cNvPr id="367" name="FracNo 730 StartRow 3806">
          <a:extLst xmlns:a="http://schemas.openxmlformats.org/drawingml/2006/main">
            <a:ext uri="{FF2B5EF4-FFF2-40B4-BE49-F238E27FC236}">
              <a16:creationId xmlns:a16="http://schemas.microsoft.com/office/drawing/2014/main" id="{605F1A9C-5400-4063-9111-83DEF76E9EB4}"/>
            </a:ext>
          </a:extLst>
        </cdr:cNvPr>
        <cdr:cNvSpPr/>
      </cdr:nvSpPr>
      <cdr:spPr>
        <a:xfrm xmlns:a="http://schemas.openxmlformats.org/drawingml/2006/main">
          <a:off x="4424915" y="1909610"/>
          <a:ext cx="730577" cy="755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577" h="755666">
              <a:moveTo>
                <a:pt x="241547" y="524574"/>
              </a:moveTo>
              <a:lnTo>
                <a:pt x="18130" y="755665"/>
              </a:lnTo>
              <a:lnTo>
                <a:pt x="0" y="736913"/>
              </a:lnTo>
              <a:lnTo>
                <a:pt x="223418" y="505823"/>
              </a:lnTo>
              <a:lnTo>
                <a:pt x="386117" y="337537"/>
              </a:lnTo>
              <a:lnTo>
                <a:pt x="712447" y="0"/>
              </a:lnTo>
              <a:lnTo>
                <a:pt x="730576" y="18752"/>
              </a:lnTo>
              <a:lnTo>
                <a:pt x="404246" y="3562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0.72479</cdr:x>
      <cdr:y>0.16966</cdr:y>
    </cdr:from>
    <cdr:to>
      <cdr:x>0.82452</cdr:x>
      <cdr:y>0.26869</cdr:y>
    </cdr:to>
    <cdr:sp macro="" textlink="">
      <cdr:nvSpPr>
        <cdr:cNvPr id="368" name="FracNo 970 StartRow 3817">
          <a:extLst xmlns:a="http://schemas.openxmlformats.org/drawingml/2006/main">
            <a:ext uri="{FF2B5EF4-FFF2-40B4-BE49-F238E27FC236}">
              <a16:creationId xmlns:a16="http://schemas.microsoft.com/office/drawing/2014/main" id="{F6FB5DAE-9496-4536-BE65-DD30F1FC8940}"/>
            </a:ext>
          </a:extLst>
        </cdr:cNvPr>
        <cdr:cNvSpPr/>
      </cdr:nvSpPr>
      <cdr:spPr>
        <a:xfrm xmlns:a="http://schemas.openxmlformats.org/drawingml/2006/main">
          <a:off x="5302013" y="1292845"/>
          <a:ext cx="729504" cy="754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9504" h="754556">
              <a:moveTo>
                <a:pt x="565752" y="150623"/>
              </a:moveTo>
              <a:lnTo>
                <a:pt x="0" y="735804"/>
              </a:lnTo>
              <a:lnTo>
                <a:pt x="18130" y="754555"/>
              </a:lnTo>
              <a:lnTo>
                <a:pt x="583881" y="169375"/>
              </a:lnTo>
              <a:lnTo>
                <a:pt x="729503" y="18752"/>
              </a:lnTo>
              <a:lnTo>
                <a:pt x="7113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0.28995</cdr:x>
      <cdr:y>0.42167</cdr:y>
    </cdr:from>
    <cdr:to>
      <cdr:x>0.38955</cdr:x>
      <cdr:y>0.52058</cdr:y>
    </cdr:to>
    <cdr:sp macro="" textlink="">
      <cdr:nvSpPr>
        <cdr:cNvPr id="369" name="FracNo 503 StartRow 3826">
          <a:extLst xmlns:a="http://schemas.openxmlformats.org/drawingml/2006/main">
            <a:ext uri="{FF2B5EF4-FFF2-40B4-BE49-F238E27FC236}">
              <a16:creationId xmlns:a16="http://schemas.microsoft.com/office/drawing/2014/main" id="{1B29EDFA-D956-4C6E-A5AA-ABE2E144A32B}"/>
            </a:ext>
          </a:extLst>
        </cdr:cNvPr>
        <cdr:cNvSpPr/>
      </cdr:nvSpPr>
      <cdr:spPr>
        <a:xfrm xmlns:a="http://schemas.openxmlformats.org/drawingml/2006/main">
          <a:off x="2121027" y="3213154"/>
          <a:ext cx="728616" cy="753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8616" h="753638">
              <a:moveTo>
                <a:pt x="239665" y="486989"/>
              </a:moveTo>
              <a:lnTo>
                <a:pt x="0" y="734885"/>
              </a:lnTo>
              <a:lnTo>
                <a:pt x="18129" y="753637"/>
              </a:lnTo>
              <a:lnTo>
                <a:pt x="257794" y="505741"/>
              </a:lnTo>
              <a:lnTo>
                <a:pt x="633924" y="116694"/>
              </a:lnTo>
              <a:lnTo>
                <a:pt x="728615" y="18752"/>
              </a:lnTo>
              <a:lnTo>
                <a:pt x="710485" y="0"/>
              </a:lnTo>
              <a:lnTo>
                <a:pt x="615795" y="979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0.50716</cdr:x>
      <cdr:y>0.24502</cdr:y>
    </cdr:from>
    <cdr:to>
      <cdr:x>0.60664</cdr:x>
      <cdr:y>0.3438</cdr:y>
    </cdr:to>
    <cdr:sp macro="" textlink="">
      <cdr:nvSpPr>
        <cdr:cNvPr id="370" name="FracNo 1478 StartRow 3837">
          <a:extLst xmlns:a="http://schemas.openxmlformats.org/drawingml/2006/main">
            <a:ext uri="{FF2B5EF4-FFF2-40B4-BE49-F238E27FC236}">
              <a16:creationId xmlns:a16="http://schemas.microsoft.com/office/drawing/2014/main" id="{CF4AC91F-2409-43ED-A313-9ABE7BA5CD96}"/>
            </a:ext>
          </a:extLst>
        </cdr:cNvPr>
        <cdr:cNvSpPr/>
      </cdr:nvSpPr>
      <cdr:spPr>
        <a:xfrm xmlns:a="http://schemas.openxmlformats.org/drawingml/2006/main">
          <a:off x="3710001" y="1867084"/>
          <a:ext cx="727712" cy="752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7712" h="752703">
              <a:moveTo>
                <a:pt x="427663" y="329105"/>
              </a:moveTo>
              <a:lnTo>
                <a:pt x="18130" y="752702"/>
              </a:lnTo>
              <a:lnTo>
                <a:pt x="0" y="733950"/>
              </a:lnTo>
              <a:lnTo>
                <a:pt x="409533" y="310353"/>
              </a:lnTo>
              <a:lnTo>
                <a:pt x="709582" y="0"/>
              </a:lnTo>
              <a:lnTo>
                <a:pt x="7277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0.50984</cdr:x>
      <cdr:y>0.24768</cdr:y>
    </cdr:from>
    <cdr:to>
      <cdr:x>0.60932</cdr:x>
      <cdr:y>0.34646</cdr:y>
    </cdr:to>
    <cdr:sp macro="" textlink="">
      <cdr:nvSpPr>
        <cdr:cNvPr id="371" name="FracNo 474 StartRow 3846">
          <a:extLst xmlns:a="http://schemas.openxmlformats.org/drawingml/2006/main">
            <a:ext uri="{FF2B5EF4-FFF2-40B4-BE49-F238E27FC236}">
              <a16:creationId xmlns:a16="http://schemas.microsoft.com/office/drawing/2014/main" id="{95E6D0CB-8A3F-4202-A5CD-978D0FAEC3B5}"/>
            </a:ext>
          </a:extLst>
        </cdr:cNvPr>
        <cdr:cNvSpPr/>
      </cdr:nvSpPr>
      <cdr:spPr>
        <a:xfrm xmlns:a="http://schemas.openxmlformats.org/drawingml/2006/main">
          <a:off x="3729600" y="1887355"/>
          <a:ext cx="727712" cy="752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7712" h="752704">
              <a:moveTo>
                <a:pt x="499118" y="255196"/>
              </a:moveTo>
              <a:lnTo>
                <a:pt x="18129" y="752703"/>
              </a:lnTo>
              <a:lnTo>
                <a:pt x="0" y="733951"/>
              </a:lnTo>
              <a:lnTo>
                <a:pt x="480988" y="236444"/>
              </a:lnTo>
              <a:lnTo>
                <a:pt x="709582" y="0"/>
              </a:lnTo>
              <a:lnTo>
                <a:pt x="7277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0.27918</cdr:x>
      <cdr:y>0.24708</cdr:y>
    </cdr:from>
    <cdr:to>
      <cdr:x>0.37848</cdr:x>
      <cdr:y>0.34567</cdr:y>
    </cdr:to>
    <cdr:sp macro="" textlink="">
      <cdr:nvSpPr>
        <cdr:cNvPr id="372" name="FracNo 1572 StartRow 3855">
          <a:extLst xmlns:a="http://schemas.openxmlformats.org/drawingml/2006/main">
            <a:ext uri="{FF2B5EF4-FFF2-40B4-BE49-F238E27FC236}">
              <a16:creationId xmlns:a16="http://schemas.microsoft.com/office/drawing/2014/main" id="{CC793C19-69FE-4085-9E64-DCC7082A932D}"/>
            </a:ext>
          </a:extLst>
        </cdr:cNvPr>
        <cdr:cNvSpPr/>
      </cdr:nvSpPr>
      <cdr:spPr>
        <a:xfrm xmlns:a="http://schemas.openxmlformats.org/drawingml/2006/main">
          <a:off x="2042266" y="1882737"/>
          <a:ext cx="726358" cy="751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6358" h="751302">
              <a:moveTo>
                <a:pt x="705744" y="2569"/>
              </a:moveTo>
              <a:lnTo>
                <a:pt x="694556" y="14141"/>
              </a:lnTo>
              <a:lnTo>
                <a:pt x="0" y="732549"/>
              </a:lnTo>
              <a:lnTo>
                <a:pt x="18129" y="751301"/>
              </a:lnTo>
              <a:lnTo>
                <a:pt x="712685" y="32893"/>
              </a:lnTo>
              <a:lnTo>
                <a:pt x="723873" y="21321"/>
              </a:lnTo>
              <a:lnTo>
                <a:pt x="726357" y="18752"/>
              </a:lnTo>
              <a:lnTo>
                <a:pt x="7082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0.31481</cdr:x>
      <cdr:y>0.32359</cdr:y>
    </cdr:from>
    <cdr:to>
      <cdr:x>0.41397</cdr:x>
      <cdr:y>0.42205</cdr:y>
    </cdr:to>
    <cdr:sp macro="" textlink="">
      <cdr:nvSpPr>
        <cdr:cNvPr id="373" name="FracNo 133 StartRow 3866">
          <a:extLst xmlns:a="http://schemas.openxmlformats.org/drawingml/2006/main">
            <a:ext uri="{FF2B5EF4-FFF2-40B4-BE49-F238E27FC236}">
              <a16:creationId xmlns:a16="http://schemas.microsoft.com/office/drawing/2014/main" id="{CEE34FFA-74FD-4467-BE46-DC67B9CA253D}"/>
            </a:ext>
          </a:extLst>
        </cdr:cNvPr>
        <cdr:cNvSpPr/>
      </cdr:nvSpPr>
      <cdr:spPr>
        <a:xfrm xmlns:a="http://schemas.openxmlformats.org/drawingml/2006/main">
          <a:off x="2302921" y="2465759"/>
          <a:ext cx="725379" cy="750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5379" h="750291">
              <a:moveTo>
                <a:pt x="209820" y="552016"/>
              </a:moveTo>
              <a:lnTo>
                <a:pt x="18129" y="750290"/>
              </a:lnTo>
              <a:lnTo>
                <a:pt x="0" y="731538"/>
              </a:lnTo>
              <a:lnTo>
                <a:pt x="191690" y="533264"/>
              </a:lnTo>
              <a:lnTo>
                <a:pt x="396574" y="321344"/>
              </a:lnTo>
              <a:lnTo>
                <a:pt x="433901" y="282736"/>
              </a:lnTo>
              <a:lnTo>
                <a:pt x="707249" y="0"/>
              </a:lnTo>
              <a:lnTo>
                <a:pt x="725378" y="18752"/>
              </a:lnTo>
              <a:lnTo>
                <a:pt x="452030" y="301488"/>
              </a:lnTo>
              <a:lnTo>
                <a:pt x="414704" y="3400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0.18877</cdr:x>
      <cdr:y>0.08544</cdr:y>
    </cdr:from>
    <cdr:to>
      <cdr:x>0.28911</cdr:x>
      <cdr:y>0.18261</cdr:y>
    </cdr:to>
    <cdr:sp macro="" textlink="">
      <cdr:nvSpPr>
        <cdr:cNvPr id="374" name="FracNo 1051 StartRow 3879">
          <a:extLst xmlns:a="http://schemas.openxmlformats.org/drawingml/2006/main">
            <a:ext uri="{FF2B5EF4-FFF2-40B4-BE49-F238E27FC236}">
              <a16:creationId xmlns:a16="http://schemas.microsoft.com/office/drawing/2014/main" id="{D65A5441-DD4F-4B87-974D-9BDB67A3DD47}"/>
            </a:ext>
          </a:extLst>
        </cdr:cNvPr>
        <cdr:cNvSpPr/>
      </cdr:nvSpPr>
      <cdr:spPr>
        <a:xfrm xmlns:a="http://schemas.openxmlformats.org/drawingml/2006/main">
          <a:off x="1380903" y="651036"/>
          <a:ext cx="733986" cy="740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3986" h="740441">
              <a:moveTo>
                <a:pt x="55850" y="663920"/>
              </a:moveTo>
              <a:lnTo>
                <a:pt x="0" y="721687"/>
              </a:lnTo>
              <a:lnTo>
                <a:pt x="18129" y="740440"/>
              </a:lnTo>
              <a:lnTo>
                <a:pt x="75430" y="681171"/>
              </a:lnTo>
              <a:lnTo>
                <a:pt x="733985" y="0"/>
              </a:lnTo>
              <a:lnTo>
                <a:pt x="6977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0.39462</cdr:y>
    </cdr:from>
    <cdr:to>
      <cdr:x>0.18963</cdr:x>
      <cdr:y>0.4942</cdr:y>
    </cdr:to>
    <cdr:sp macro="" textlink="">
      <cdr:nvSpPr>
        <cdr:cNvPr id="375" name="FracNo 1037 StartRow 3888">
          <a:extLst xmlns:a="http://schemas.openxmlformats.org/drawingml/2006/main">
            <a:ext uri="{FF2B5EF4-FFF2-40B4-BE49-F238E27FC236}">
              <a16:creationId xmlns:a16="http://schemas.microsoft.com/office/drawing/2014/main" id="{6E2A3648-D78C-4311-9007-31311D5C4A3D}"/>
            </a:ext>
          </a:extLst>
        </cdr:cNvPr>
        <cdr:cNvSpPr/>
      </cdr:nvSpPr>
      <cdr:spPr>
        <a:xfrm xmlns:a="http://schemas.openxmlformats.org/drawingml/2006/main">
          <a:off x="671676" y="3006997"/>
          <a:ext cx="715500" cy="758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5500" h="758823">
              <a:moveTo>
                <a:pt x="549329" y="153125"/>
              </a:moveTo>
              <a:lnTo>
                <a:pt x="0" y="721318"/>
              </a:lnTo>
              <a:lnTo>
                <a:pt x="0" y="758822"/>
              </a:lnTo>
              <a:lnTo>
                <a:pt x="563609" y="175858"/>
              </a:lnTo>
              <a:lnTo>
                <a:pt x="715499" y="18752"/>
              </a:lnTo>
              <a:lnTo>
                <a:pt x="6973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0.6225</cdr:x>
      <cdr:y>0.83349</cdr:y>
    </cdr:from>
    <cdr:to>
      <cdr:x>0.72227</cdr:x>
      <cdr:y>0.9301</cdr:y>
    </cdr:to>
    <cdr:sp macro="" textlink="">
      <cdr:nvSpPr>
        <cdr:cNvPr id="376" name="FracNo 1114 StartRow 3897">
          <a:extLst xmlns:a="http://schemas.openxmlformats.org/drawingml/2006/main">
            <a:ext uri="{FF2B5EF4-FFF2-40B4-BE49-F238E27FC236}">
              <a16:creationId xmlns:a16="http://schemas.microsoft.com/office/drawing/2014/main" id="{826C413B-6FC0-4822-9CFA-51A285BCA4AF}"/>
            </a:ext>
          </a:extLst>
        </cdr:cNvPr>
        <cdr:cNvSpPr/>
      </cdr:nvSpPr>
      <cdr:spPr>
        <a:xfrm xmlns:a="http://schemas.openxmlformats.org/drawingml/2006/main">
          <a:off x="4553717" y="6351206"/>
          <a:ext cx="729847" cy="736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9847" h="736160">
              <a:moveTo>
                <a:pt x="540550" y="177046"/>
              </a:moveTo>
              <a:lnTo>
                <a:pt x="252470" y="475018"/>
              </a:lnTo>
              <a:lnTo>
                <a:pt x="0" y="736159"/>
              </a:lnTo>
              <a:lnTo>
                <a:pt x="36259" y="736159"/>
              </a:lnTo>
              <a:lnTo>
                <a:pt x="280289" y="483747"/>
              </a:lnTo>
              <a:lnTo>
                <a:pt x="562290" y="192062"/>
              </a:lnTo>
              <a:lnTo>
                <a:pt x="729846" y="18752"/>
              </a:lnTo>
              <a:lnTo>
                <a:pt x="7117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0.35051</cdr:x>
      <cdr:y>0.27195</cdr:y>
    </cdr:from>
    <cdr:to>
      <cdr:x>0.44875</cdr:x>
      <cdr:y>0.3695</cdr:y>
    </cdr:to>
    <cdr:sp macro="" textlink="">
      <cdr:nvSpPr>
        <cdr:cNvPr id="377" name="FracNo 759 StartRow 3908">
          <a:extLst xmlns:a="http://schemas.openxmlformats.org/drawingml/2006/main">
            <a:ext uri="{FF2B5EF4-FFF2-40B4-BE49-F238E27FC236}">
              <a16:creationId xmlns:a16="http://schemas.microsoft.com/office/drawing/2014/main" id="{17C4B382-47A1-4457-96DD-24BDA6BF8CC4}"/>
            </a:ext>
          </a:extLst>
        </cdr:cNvPr>
        <cdr:cNvSpPr/>
      </cdr:nvSpPr>
      <cdr:spPr>
        <a:xfrm xmlns:a="http://schemas.openxmlformats.org/drawingml/2006/main">
          <a:off x="2564048" y="2072274"/>
          <a:ext cx="718668" cy="743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8668" h="743348">
              <a:moveTo>
                <a:pt x="454600" y="291887"/>
              </a:moveTo>
              <a:lnTo>
                <a:pt x="190903" y="564640"/>
              </a:lnTo>
              <a:lnTo>
                <a:pt x="27572" y="733581"/>
              </a:lnTo>
              <a:lnTo>
                <a:pt x="18130" y="743347"/>
              </a:lnTo>
              <a:lnTo>
                <a:pt x="0" y="724595"/>
              </a:lnTo>
              <a:lnTo>
                <a:pt x="9442" y="714829"/>
              </a:lnTo>
              <a:lnTo>
                <a:pt x="172774" y="545888"/>
              </a:lnTo>
              <a:lnTo>
                <a:pt x="436471" y="273135"/>
              </a:lnTo>
              <a:lnTo>
                <a:pt x="700537" y="0"/>
              </a:lnTo>
              <a:lnTo>
                <a:pt x="7186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0.62747</cdr:x>
      <cdr:y>0.26433</cdr:y>
    </cdr:from>
    <cdr:to>
      <cdr:x>0.72536</cdr:x>
      <cdr:y>0.36154</cdr:y>
    </cdr:to>
    <cdr:sp macro="" textlink="">
      <cdr:nvSpPr>
        <cdr:cNvPr id="378" name="FracNo 295 StartRow 3921">
          <a:extLst xmlns:a="http://schemas.openxmlformats.org/drawingml/2006/main">
            <a:ext uri="{FF2B5EF4-FFF2-40B4-BE49-F238E27FC236}">
              <a16:creationId xmlns:a16="http://schemas.microsoft.com/office/drawing/2014/main" id="{548AB607-8916-4942-AA60-8A50A6772A72}"/>
            </a:ext>
          </a:extLst>
        </cdr:cNvPr>
        <cdr:cNvSpPr/>
      </cdr:nvSpPr>
      <cdr:spPr>
        <a:xfrm xmlns:a="http://schemas.openxmlformats.org/drawingml/2006/main">
          <a:off x="4590048" y="2014198"/>
          <a:ext cx="716124" cy="7407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6124" h="740717">
              <a:moveTo>
                <a:pt x="603286" y="135464"/>
              </a:moveTo>
              <a:lnTo>
                <a:pt x="239113" y="512143"/>
              </a:lnTo>
              <a:lnTo>
                <a:pt x="18129" y="740716"/>
              </a:lnTo>
              <a:lnTo>
                <a:pt x="0" y="721965"/>
              </a:lnTo>
              <a:lnTo>
                <a:pt x="220984" y="493391"/>
              </a:lnTo>
              <a:lnTo>
                <a:pt x="585157" y="116712"/>
              </a:lnTo>
              <a:lnTo>
                <a:pt x="697994" y="0"/>
              </a:lnTo>
              <a:lnTo>
                <a:pt x="71612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0.2859</cdr:x>
      <cdr:y>0.41946</cdr:y>
    </cdr:from>
    <cdr:to>
      <cdr:x>0.38368</cdr:x>
      <cdr:y>0.51656</cdr:y>
    </cdr:to>
    <cdr:sp macro="" textlink="">
      <cdr:nvSpPr>
        <cdr:cNvPr id="379" name="FracNo 889 StartRow 3932">
          <a:extLst xmlns:a="http://schemas.openxmlformats.org/drawingml/2006/main">
            <a:ext uri="{FF2B5EF4-FFF2-40B4-BE49-F238E27FC236}">
              <a16:creationId xmlns:a16="http://schemas.microsoft.com/office/drawing/2014/main" id="{D8A7BF2E-B8DC-4B61-8C20-0A9BCC75BB92}"/>
            </a:ext>
          </a:extLst>
        </cdr:cNvPr>
        <cdr:cNvSpPr/>
      </cdr:nvSpPr>
      <cdr:spPr>
        <a:xfrm xmlns:a="http://schemas.openxmlformats.org/drawingml/2006/main">
          <a:off x="2091419" y="3196318"/>
          <a:ext cx="715285" cy="739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5285" h="739849">
              <a:moveTo>
                <a:pt x="122578" y="594310"/>
              </a:moveTo>
              <a:lnTo>
                <a:pt x="0" y="721096"/>
              </a:lnTo>
              <a:lnTo>
                <a:pt x="18130" y="739848"/>
              </a:lnTo>
              <a:lnTo>
                <a:pt x="140707" y="613061"/>
              </a:lnTo>
              <a:lnTo>
                <a:pt x="663532" y="72282"/>
              </a:lnTo>
              <a:lnTo>
                <a:pt x="715284" y="18752"/>
              </a:lnTo>
              <a:lnTo>
                <a:pt x="697155" y="0"/>
              </a:lnTo>
              <a:lnTo>
                <a:pt x="645403" y="535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0.49754</cdr:x>
      <cdr:y>0.08421</cdr:y>
    </cdr:from>
    <cdr:to>
      <cdr:x>0.59525</cdr:x>
      <cdr:y>0.18123</cdr:y>
    </cdr:to>
    <cdr:sp macro="" textlink="">
      <cdr:nvSpPr>
        <cdr:cNvPr id="380" name="FracNo 516 StartRow 3943">
          <a:extLst xmlns:a="http://schemas.openxmlformats.org/drawingml/2006/main">
            <a:ext uri="{FF2B5EF4-FFF2-40B4-BE49-F238E27FC236}">
              <a16:creationId xmlns:a16="http://schemas.microsoft.com/office/drawing/2014/main" id="{EED452AB-2CE6-4E16-AEA6-EB322F23B274}"/>
            </a:ext>
          </a:extLst>
        </cdr:cNvPr>
        <cdr:cNvSpPr/>
      </cdr:nvSpPr>
      <cdr:spPr>
        <a:xfrm xmlns:a="http://schemas.openxmlformats.org/drawingml/2006/main">
          <a:off x="3639606" y="641660"/>
          <a:ext cx="714767" cy="7393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4767" h="739313">
              <a:moveTo>
                <a:pt x="154060" y="598714"/>
              </a:moveTo>
              <a:lnTo>
                <a:pt x="18130" y="739312"/>
              </a:lnTo>
              <a:lnTo>
                <a:pt x="0" y="720561"/>
              </a:lnTo>
              <a:lnTo>
                <a:pt x="135931" y="579962"/>
              </a:lnTo>
              <a:lnTo>
                <a:pt x="696637" y="0"/>
              </a:lnTo>
              <a:lnTo>
                <a:pt x="7147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0.5015</cdr:x>
      <cdr:y>0.08814</cdr:y>
    </cdr:from>
    <cdr:to>
      <cdr:x>0.59921</cdr:x>
      <cdr:y>0.18516</cdr:y>
    </cdr:to>
    <cdr:sp macro="" textlink="">
      <cdr:nvSpPr>
        <cdr:cNvPr id="381" name="FracNo 1316 StartRow 3952">
          <a:extLst xmlns:a="http://schemas.openxmlformats.org/drawingml/2006/main">
            <a:ext uri="{FF2B5EF4-FFF2-40B4-BE49-F238E27FC236}">
              <a16:creationId xmlns:a16="http://schemas.microsoft.com/office/drawing/2014/main" id="{83829DF4-0917-4A46-A948-AD1DCC96D1C2}"/>
            </a:ext>
          </a:extLst>
        </cdr:cNvPr>
        <cdr:cNvSpPr/>
      </cdr:nvSpPr>
      <cdr:spPr>
        <a:xfrm xmlns:a="http://schemas.openxmlformats.org/drawingml/2006/main">
          <a:off x="3668556" y="671604"/>
          <a:ext cx="714767" cy="739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4767" h="739314">
              <a:moveTo>
                <a:pt x="363937" y="381630"/>
              </a:moveTo>
              <a:lnTo>
                <a:pt x="18129" y="739313"/>
              </a:lnTo>
              <a:lnTo>
                <a:pt x="0" y="720561"/>
              </a:lnTo>
              <a:lnTo>
                <a:pt x="345807" y="362878"/>
              </a:lnTo>
              <a:lnTo>
                <a:pt x="696637" y="0"/>
              </a:lnTo>
              <a:lnTo>
                <a:pt x="7147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0.39763</cdr:x>
      <cdr:y>0.32488</cdr:y>
    </cdr:from>
    <cdr:to>
      <cdr:x>0.49524</cdr:x>
      <cdr:y>0.42181</cdr:y>
    </cdr:to>
    <cdr:sp macro="" textlink="">
      <cdr:nvSpPr>
        <cdr:cNvPr id="382" name="FracNo 251 StartRow 3961">
          <a:extLst xmlns:a="http://schemas.openxmlformats.org/drawingml/2006/main">
            <a:ext uri="{FF2B5EF4-FFF2-40B4-BE49-F238E27FC236}">
              <a16:creationId xmlns:a16="http://schemas.microsoft.com/office/drawing/2014/main" id="{29B902CB-4388-491A-B6E0-D7551DB9C39F}"/>
            </a:ext>
          </a:extLst>
        </cdr:cNvPr>
        <cdr:cNvSpPr/>
      </cdr:nvSpPr>
      <cdr:spPr>
        <a:xfrm xmlns:a="http://schemas.openxmlformats.org/drawingml/2006/main">
          <a:off x="2908756" y="2475623"/>
          <a:ext cx="714053" cy="738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4053" h="738576">
              <a:moveTo>
                <a:pt x="456345" y="285310"/>
              </a:moveTo>
              <a:lnTo>
                <a:pt x="412915" y="330232"/>
              </a:lnTo>
              <a:lnTo>
                <a:pt x="18129" y="738575"/>
              </a:lnTo>
              <a:lnTo>
                <a:pt x="0" y="719823"/>
              </a:lnTo>
              <a:lnTo>
                <a:pt x="394785" y="311480"/>
              </a:lnTo>
              <a:lnTo>
                <a:pt x="438215" y="266558"/>
              </a:lnTo>
              <a:lnTo>
                <a:pt x="695923" y="0"/>
              </a:lnTo>
              <a:lnTo>
                <a:pt x="7140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0.68949</cdr:x>
      <cdr:y>0.22076</cdr:y>
    </cdr:from>
    <cdr:to>
      <cdr:x>0.78693</cdr:x>
      <cdr:y>0.31751</cdr:y>
    </cdr:to>
    <cdr:sp macro="" textlink="">
      <cdr:nvSpPr>
        <cdr:cNvPr id="383" name="FracNo 293 StartRow 3972">
          <a:extLst xmlns:a="http://schemas.openxmlformats.org/drawingml/2006/main">
            <a:ext uri="{FF2B5EF4-FFF2-40B4-BE49-F238E27FC236}">
              <a16:creationId xmlns:a16="http://schemas.microsoft.com/office/drawing/2014/main" id="{83287F85-B8B5-4CB5-87B8-57F64E90F4F3}"/>
            </a:ext>
          </a:extLst>
        </cdr:cNvPr>
        <cdr:cNvSpPr/>
      </cdr:nvSpPr>
      <cdr:spPr>
        <a:xfrm xmlns:a="http://schemas.openxmlformats.org/drawingml/2006/main">
          <a:off x="5043785" y="1682161"/>
          <a:ext cx="712763" cy="737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2763" h="737240">
              <a:moveTo>
                <a:pt x="546310" y="190920"/>
              </a:moveTo>
              <a:lnTo>
                <a:pt x="18129" y="737239"/>
              </a:lnTo>
              <a:lnTo>
                <a:pt x="0" y="718487"/>
              </a:lnTo>
              <a:lnTo>
                <a:pt x="528180" y="172168"/>
              </a:lnTo>
              <a:lnTo>
                <a:pt x="694633" y="0"/>
              </a:lnTo>
              <a:lnTo>
                <a:pt x="7127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0.69242</cdr:x>
      <cdr:y>0.22366</cdr:y>
    </cdr:from>
    <cdr:to>
      <cdr:x>0.78985</cdr:x>
      <cdr:y>0.32041</cdr:y>
    </cdr:to>
    <cdr:sp macro="" textlink="">
      <cdr:nvSpPr>
        <cdr:cNvPr id="384" name="FracNo 1093 StartRow 3981">
          <a:extLst xmlns:a="http://schemas.openxmlformats.org/drawingml/2006/main">
            <a:ext uri="{FF2B5EF4-FFF2-40B4-BE49-F238E27FC236}">
              <a16:creationId xmlns:a16="http://schemas.microsoft.com/office/drawing/2014/main" id="{A8A34E99-57DC-4110-AD2B-D831A4C37E01}"/>
            </a:ext>
          </a:extLst>
        </cdr:cNvPr>
        <cdr:cNvSpPr/>
      </cdr:nvSpPr>
      <cdr:spPr>
        <a:xfrm xmlns:a="http://schemas.openxmlformats.org/drawingml/2006/main">
          <a:off x="5065174" y="1704284"/>
          <a:ext cx="712762" cy="737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2762" h="737240">
              <a:moveTo>
                <a:pt x="168200" y="544511"/>
              </a:moveTo>
              <a:lnTo>
                <a:pt x="0" y="718487"/>
              </a:lnTo>
              <a:lnTo>
                <a:pt x="18129" y="737239"/>
              </a:lnTo>
              <a:lnTo>
                <a:pt x="186329" y="563263"/>
              </a:lnTo>
              <a:lnTo>
                <a:pt x="712761" y="18752"/>
              </a:lnTo>
              <a:lnTo>
                <a:pt x="694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0.50327</cdr:x>
      <cdr:y>0.60927</cdr:y>
    </cdr:from>
    <cdr:to>
      <cdr:x>0.6007</cdr:x>
      <cdr:y>0.70602</cdr:y>
    </cdr:to>
    <cdr:sp macro="" textlink="">
      <cdr:nvSpPr>
        <cdr:cNvPr id="385" name="FracNo 652 StartRow 3990">
          <a:extLst xmlns:a="http://schemas.openxmlformats.org/drawingml/2006/main">
            <a:ext uri="{FF2B5EF4-FFF2-40B4-BE49-F238E27FC236}">
              <a16:creationId xmlns:a16="http://schemas.microsoft.com/office/drawing/2014/main" id="{53151B4D-A51B-4ECD-90D6-C706CC9365CE}"/>
            </a:ext>
          </a:extLst>
        </cdr:cNvPr>
        <cdr:cNvSpPr/>
      </cdr:nvSpPr>
      <cdr:spPr>
        <a:xfrm xmlns:a="http://schemas.openxmlformats.org/drawingml/2006/main">
          <a:off x="3681518" y="4642630"/>
          <a:ext cx="712744" cy="737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2744" h="737221">
              <a:moveTo>
                <a:pt x="173231" y="539288"/>
              </a:moveTo>
              <a:lnTo>
                <a:pt x="0" y="718468"/>
              </a:lnTo>
              <a:lnTo>
                <a:pt x="18129" y="737220"/>
              </a:lnTo>
              <a:lnTo>
                <a:pt x="191360" y="558040"/>
              </a:lnTo>
              <a:lnTo>
                <a:pt x="432453" y="308668"/>
              </a:lnTo>
              <a:lnTo>
                <a:pt x="712743" y="18752"/>
              </a:lnTo>
              <a:lnTo>
                <a:pt x="694614" y="0"/>
              </a:lnTo>
              <a:lnTo>
                <a:pt x="414323" y="2899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0.46414</cdr:x>
      <cdr:y>0.08544</cdr:y>
    </cdr:from>
    <cdr:to>
      <cdr:x>0.56276</cdr:x>
      <cdr:y>0.1809</cdr:y>
    </cdr:to>
    <cdr:sp macro="" textlink="">
      <cdr:nvSpPr>
        <cdr:cNvPr id="386" name="FracNo 1155 StartRow 4001">
          <a:extLst xmlns:a="http://schemas.openxmlformats.org/drawingml/2006/main">
            <a:ext uri="{FF2B5EF4-FFF2-40B4-BE49-F238E27FC236}">
              <a16:creationId xmlns:a16="http://schemas.microsoft.com/office/drawing/2014/main" id="{F5D16846-35E5-4C64-BEFD-5DBA3E4F429A}"/>
            </a:ext>
          </a:extLst>
        </cdr:cNvPr>
        <cdr:cNvSpPr/>
      </cdr:nvSpPr>
      <cdr:spPr>
        <a:xfrm xmlns:a="http://schemas.openxmlformats.org/drawingml/2006/main">
          <a:off x="3395292" y="651036"/>
          <a:ext cx="721414" cy="7274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1414" h="727437">
              <a:moveTo>
                <a:pt x="449004" y="281764"/>
              </a:moveTo>
              <a:lnTo>
                <a:pt x="18129" y="727436"/>
              </a:lnTo>
              <a:lnTo>
                <a:pt x="0" y="708684"/>
              </a:lnTo>
              <a:lnTo>
                <a:pt x="419768" y="274501"/>
              </a:lnTo>
              <a:lnTo>
                <a:pt x="685155" y="0"/>
              </a:lnTo>
              <a:lnTo>
                <a:pt x="7214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0.20261</cdr:x>
      <cdr:y>0.27028</cdr:y>
    </cdr:from>
    <cdr:to>
      <cdr:x>0.29966</cdr:x>
      <cdr:y>0.36665</cdr:y>
    </cdr:to>
    <cdr:sp macro="" textlink="">
      <cdr:nvSpPr>
        <cdr:cNvPr id="387" name="FracNo 411 StartRow 4010">
          <a:extLst xmlns:a="http://schemas.openxmlformats.org/drawingml/2006/main">
            <a:ext uri="{FF2B5EF4-FFF2-40B4-BE49-F238E27FC236}">
              <a16:creationId xmlns:a16="http://schemas.microsoft.com/office/drawing/2014/main" id="{48A52704-8CD4-456F-8F0D-7F030D18B9BE}"/>
            </a:ext>
          </a:extLst>
        </cdr:cNvPr>
        <cdr:cNvSpPr/>
      </cdr:nvSpPr>
      <cdr:spPr>
        <a:xfrm xmlns:a="http://schemas.openxmlformats.org/drawingml/2006/main">
          <a:off x="1482130" y="2059527"/>
          <a:ext cx="709932" cy="7343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9932" h="734313">
              <a:moveTo>
                <a:pt x="287488" y="418199"/>
              </a:moveTo>
              <a:lnTo>
                <a:pt x="0" y="715560"/>
              </a:lnTo>
              <a:lnTo>
                <a:pt x="18129" y="734312"/>
              </a:lnTo>
              <a:lnTo>
                <a:pt x="305617" y="436951"/>
              </a:lnTo>
              <a:lnTo>
                <a:pt x="709931" y="18752"/>
              </a:lnTo>
              <a:lnTo>
                <a:pt x="691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0.30332</cdr:x>
      <cdr:y>0.17603</cdr:y>
    </cdr:from>
    <cdr:to>
      <cdr:x>0.40011</cdr:x>
      <cdr:y>0.27214</cdr:y>
    </cdr:to>
    <cdr:sp macro="" textlink="">
      <cdr:nvSpPr>
        <cdr:cNvPr id="388" name="FracNo 880 StartRow 4019">
          <a:extLst xmlns:a="http://schemas.openxmlformats.org/drawingml/2006/main">
            <a:ext uri="{FF2B5EF4-FFF2-40B4-BE49-F238E27FC236}">
              <a16:creationId xmlns:a16="http://schemas.microsoft.com/office/drawing/2014/main" id="{3609264A-2F90-4274-968A-2423D6152127}"/>
            </a:ext>
          </a:extLst>
        </cdr:cNvPr>
        <cdr:cNvSpPr/>
      </cdr:nvSpPr>
      <cdr:spPr>
        <a:xfrm xmlns:a="http://schemas.openxmlformats.org/drawingml/2006/main">
          <a:off x="2218830" y="1341311"/>
          <a:ext cx="708048" cy="7323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8048" h="732364">
              <a:moveTo>
                <a:pt x="285755" y="418043"/>
              </a:moveTo>
              <a:lnTo>
                <a:pt x="0" y="713611"/>
              </a:lnTo>
              <a:lnTo>
                <a:pt x="18129" y="732363"/>
              </a:lnTo>
              <a:lnTo>
                <a:pt x="303884" y="436795"/>
              </a:lnTo>
              <a:lnTo>
                <a:pt x="536121" y="196582"/>
              </a:lnTo>
              <a:lnTo>
                <a:pt x="708047" y="18752"/>
              </a:lnTo>
              <a:lnTo>
                <a:pt x="689918" y="0"/>
              </a:lnTo>
              <a:lnTo>
                <a:pt x="517992" y="1778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0.42023</cdr:x>
      <cdr:y>0.83529</cdr:y>
    </cdr:from>
    <cdr:to>
      <cdr:x>0.51819</cdr:x>
      <cdr:y>0.9301</cdr:y>
    </cdr:to>
    <cdr:sp macro="" textlink="">
      <cdr:nvSpPr>
        <cdr:cNvPr id="389" name="FracNo 617 StartRow 4030">
          <a:extLst xmlns:a="http://schemas.openxmlformats.org/drawingml/2006/main">
            <a:ext uri="{FF2B5EF4-FFF2-40B4-BE49-F238E27FC236}">
              <a16:creationId xmlns:a16="http://schemas.microsoft.com/office/drawing/2014/main" id="{846132F8-403A-48C2-B23E-FB9A346663BA}"/>
            </a:ext>
          </a:extLst>
        </cdr:cNvPr>
        <cdr:cNvSpPr/>
      </cdr:nvSpPr>
      <cdr:spPr>
        <a:xfrm xmlns:a="http://schemas.openxmlformats.org/drawingml/2006/main">
          <a:off x="3074070" y="6364918"/>
          <a:ext cx="716590" cy="722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6590" h="722448">
              <a:moveTo>
                <a:pt x="221835" y="530497"/>
              </a:moveTo>
              <a:lnTo>
                <a:pt x="36258" y="722447"/>
              </a:lnTo>
              <a:lnTo>
                <a:pt x="0" y="722447"/>
              </a:lnTo>
              <a:lnTo>
                <a:pt x="190522" y="525382"/>
              </a:lnTo>
              <a:lnTo>
                <a:pt x="698460" y="0"/>
              </a:lnTo>
              <a:lnTo>
                <a:pt x="7165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0.29789</cdr:x>
      <cdr:y>0.21168</cdr:y>
    </cdr:from>
    <cdr:to>
      <cdr:x>0.39443</cdr:x>
      <cdr:y>0.30754</cdr:y>
    </cdr:to>
    <cdr:sp macro="" textlink="">
      <cdr:nvSpPr>
        <cdr:cNvPr id="390" name="FracNo 822 StartRow 4039">
          <a:extLst xmlns:a="http://schemas.openxmlformats.org/drawingml/2006/main">
            <a:ext uri="{FF2B5EF4-FFF2-40B4-BE49-F238E27FC236}">
              <a16:creationId xmlns:a16="http://schemas.microsoft.com/office/drawing/2014/main" id="{B458D806-572B-4574-AD30-864AF7192A56}"/>
            </a:ext>
          </a:extLst>
        </cdr:cNvPr>
        <cdr:cNvSpPr/>
      </cdr:nvSpPr>
      <cdr:spPr>
        <a:xfrm xmlns:a="http://schemas.openxmlformats.org/drawingml/2006/main">
          <a:off x="2179134" y="1612974"/>
          <a:ext cx="706209" cy="730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6209" h="730461">
              <a:moveTo>
                <a:pt x="569108" y="123056"/>
              </a:moveTo>
              <a:lnTo>
                <a:pt x="557688" y="134869"/>
              </a:lnTo>
              <a:lnTo>
                <a:pt x="0" y="711709"/>
              </a:lnTo>
              <a:lnTo>
                <a:pt x="18129" y="730460"/>
              </a:lnTo>
              <a:lnTo>
                <a:pt x="575817" y="153620"/>
              </a:lnTo>
              <a:lnTo>
                <a:pt x="587238" y="141808"/>
              </a:lnTo>
              <a:lnTo>
                <a:pt x="706208" y="18751"/>
              </a:lnTo>
              <a:lnTo>
                <a:pt x="6880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0.23232</cdr:x>
      <cdr:y>0.42277</cdr:y>
    </cdr:from>
    <cdr:to>
      <cdr:x>0.32874</cdr:x>
      <cdr:y>0.51851</cdr:y>
    </cdr:to>
    <cdr:sp macro="" textlink="">
      <cdr:nvSpPr>
        <cdr:cNvPr id="391" name="FracNo 1251 StartRow 4050">
          <a:extLst xmlns:a="http://schemas.openxmlformats.org/drawingml/2006/main">
            <a:ext uri="{FF2B5EF4-FFF2-40B4-BE49-F238E27FC236}">
              <a16:creationId xmlns:a16="http://schemas.microsoft.com/office/drawing/2014/main" id="{0721F893-060C-447D-A0F3-25D3FCE250F7}"/>
            </a:ext>
          </a:extLst>
        </cdr:cNvPr>
        <cdr:cNvSpPr/>
      </cdr:nvSpPr>
      <cdr:spPr>
        <a:xfrm xmlns:a="http://schemas.openxmlformats.org/drawingml/2006/main">
          <a:off x="1699501" y="3221516"/>
          <a:ext cx="705302" cy="729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5302" h="729524">
              <a:moveTo>
                <a:pt x="610721" y="116580"/>
              </a:moveTo>
              <a:lnTo>
                <a:pt x="18130" y="729523"/>
              </a:lnTo>
              <a:lnTo>
                <a:pt x="0" y="710771"/>
              </a:lnTo>
              <a:lnTo>
                <a:pt x="592592" y="97829"/>
              </a:lnTo>
              <a:lnTo>
                <a:pt x="687172" y="0"/>
              </a:lnTo>
              <a:lnTo>
                <a:pt x="7053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0.23558</cdr:x>
      <cdr:y>0.42601</cdr:y>
    </cdr:from>
    <cdr:to>
      <cdr:x>0.332</cdr:x>
      <cdr:y>0.52174</cdr:y>
    </cdr:to>
    <cdr:sp macro="" textlink="">
      <cdr:nvSpPr>
        <cdr:cNvPr id="392" name="FracNo 975 StartRow 4059">
          <a:extLst xmlns:a="http://schemas.openxmlformats.org/drawingml/2006/main">
            <a:ext uri="{FF2B5EF4-FFF2-40B4-BE49-F238E27FC236}">
              <a16:creationId xmlns:a16="http://schemas.microsoft.com/office/drawing/2014/main" id="{5989BEF5-FC30-4B0D-8BE8-21B2332F572E}"/>
            </a:ext>
          </a:extLst>
        </cdr:cNvPr>
        <cdr:cNvSpPr/>
      </cdr:nvSpPr>
      <cdr:spPr>
        <a:xfrm xmlns:a="http://schemas.openxmlformats.org/drawingml/2006/main">
          <a:off x="1723329" y="3246162"/>
          <a:ext cx="705302" cy="729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5302" h="729524">
              <a:moveTo>
                <a:pt x="615798" y="73825"/>
              </a:moveTo>
              <a:lnTo>
                <a:pt x="0" y="710771"/>
              </a:lnTo>
              <a:lnTo>
                <a:pt x="18129" y="729523"/>
              </a:lnTo>
              <a:lnTo>
                <a:pt x="633927" y="92577"/>
              </a:lnTo>
              <a:lnTo>
                <a:pt x="705301" y="18752"/>
              </a:lnTo>
              <a:lnTo>
                <a:pt x="6871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0.14867</cdr:x>
      <cdr:y>0.35956</cdr:y>
    </cdr:from>
    <cdr:to>
      <cdr:x>0.24503</cdr:x>
      <cdr:y>0.45523</cdr:y>
    </cdr:to>
    <cdr:sp macro="" textlink="">
      <cdr:nvSpPr>
        <cdr:cNvPr id="393" name="FracNo 664 StartRow 4068">
          <a:extLst xmlns:a="http://schemas.openxmlformats.org/drawingml/2006/main">
            <a:ext uri="{FF2B5EF4-FFF2-40B4-BE49-F238E27FC236}">
              <a16:creationId xmlns:a16="http://schemas.microsoft.com/office/drawing/2014/main" id="{36850C71-3E4D-4E19-B873-6E953D8AC4F7}"/>
            </a:ext>
          </a:extLst>
        </cdr:cNvPr>
        <cdr:cNvSpPr/>
      </cdr:nvSpPr>
      <cdr:spPr>
        <a:xfrm xmlns:a="http://schemas.openxmlformats.org/drawingml/2006/main">
          <a:off x="1087558" y="2739818"/>
          <a:ext cx="704853" cy="729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4853" h="729059">
              <a:moveTo>
                <a:pt x="428991" y="266582"/>
              </a:moveTo>
              <a:lnTo>
                <a:pt x="0" y="710306"/>
              </a:lnTo>
              <a:lnTo>
                <a:pt x="18129" y="729058"/>
              </a:lnTo>
              <a:lnTo>
                <a:pt x="447121" y="285334"/>
              </a:lnTo>
              <a:lnTo>
                <a:pt x="659137" y="66037"/>
              </a:lnTo>
              <a:lnTo>
                <a:pt x="704852" y="18752"/>
              </a:lnTo>
              <a:lnTo>
                <a:pt x="686723" y="0"/>
              </a:lnTo>
              <a:lnTo>
                <a:pt x="641008" y="472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0.62136</cdr:x>
      <cdr:y>0.08544</cdr:y>
    </cdr:from>
    <cdr:to>
      <cdr:x>0.71862</cdr:x>
      <cdr:y>0.17956</cdr:y>
    </cdr:to>
    <cdr:sp macro="" textlink="">
      <cdr:nvSpPr>
        <cdr:cNvPr id="394" name="FracNo 1227 StartRow 4079">
          <a:extLst xmlns:a="http://schemas.openxmlformats.org/drawingml/2006/main">
            <a:ext uri="{FF2B5EF4-FFF2-40B4-BE49-F238E27FC236}">
              <a16:creationId xmlns:a16="http://schemas.microsoft.com/office/drawing/2014/main" id="{D46BF59C-E85A-4B52-BF3F-6F481B1A9FCD}"/>
            </a:ext>
          </a:extLst>
        </cdr:cNvPr>
        <cdr:cNvSpPr/>
      </cdr:nvSpPr>
      <cdr:spPr>
        <a:xfrm xmlns:a="http://schemas.openxmlformats.org/drawingml/2006/main">
          <a:off x="4545351" y="651036"/>
          <a:ext cx="711498" cy="717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498" h="717181">
              <a:moveTo>
                <a:pt x="58790" y="637618"/>
              </a:moveTo>
              <a:lnTo>
                <a:pt x="0" y="698428"/>
              </a:lnTo>
              <a:lnTo>
                <a:pt x="18129" y="717180"/>
              </a:lnTo>
              <a:lnTo>
                <a:pt x="78259" y="654985"/>
              </a:lnTo>
              <a:lnTo>
                <a:pt x="286802" y="439280"/>
              </a:lnTo>
              <a:lnTo>
                <a:pt x="711497" y="0"/>
              </a:lnTo>
              <a:lnTo>
                <a:pt x="675239" y="0"/>
              </a:lnTo>
              <a:lnTo>
                <a:pt x="262689" y="4267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0.65286</cdr:x>
      <cdr:y>0.49108</cdr:y>
    </cdr:from>
    <cdr:to>
      <cdr:x>0.74886</cdr:x>
      <cdr:y>0.5864</cdr:y>
    </cdr:to>
    <cdr:sp macro="" textlink="">
      <cdr:nvSpPr>
        <cdr:cNvPr id="395" name="FracNo 837 StartRow 4090">
          <a:extLst xmlns:a="http://schemas.openxmlformats.org/drawingml/2006/main">
            <a:ext uri="{FF2B5EF4-FFF2-40B4-BE49-F238E27FC236}">
              <a16:creationId xmlns:a16="http://schemas.microsoft.com/office/drawing/2014/main" id="{A326F8E6-11DE-4E30-B252-2116C0A88BBD}"/>
            </a:ext>
          </a:extLst>
        </cdr:cNvPr>
        <cdr:cNvSpPr/>
      </cdr:nvSpPr>
      <cdr:spPr>
        <a:xfrm xmlns:a="http://schemas.openxmlformats.org/drawingml/2006/main">
          <a:off x="4775816" y="3741995"/>
          <a:ext cx="702275" cy="726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2275" h="726393">
              <a:moveTo>
                <a:pt x="167512" y="534375"/>
              </a:moveTo>
              <a:lnTo>
                <a:pt x="35216" y="671214"/>
              </a:lnTo>
              <a:lnTo>
                <a:pt x="0" y="707640"/>
              </a:lnTo>
              <a:lnTo>
                <a:pt x="18129" y="726392"/>
              </a:lnTo>
              <a:lnTo>
                <a:pt x="53345" y="689966"/>
              </a:lnTo>
              <a:lnTo>
                <a:pt x="185642" y="553127"/>
              </a:lnTo>
              <a:lnTo>
                <a:pt x="702274" y="18751"/>
              </a:lnTo>
              <a:lnTo>
                <a:pt x="6841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0.47634</cdr:x>
      <cdr:y>0.44935</cdr:y>
    </cdr:from>
    <cdr:to>
      <cdr:x>0.57221</cdr:x>
      <cdr:y>0.54455</cdr:y>
    </cdr:to>
    <cdr:sp macro="" textlink="">
      <cdr:nvSpPr>
        <cdr:cNvPr id="396" name="FracNo 1322 StartRow 4101">
          <a:extLst xmlns:a="http://schemas.openxmlformats.org/drawingml/2006/main">
            <a:ext uri="{FF2B5EF4-FFF2-40B4-BE49-F238E27FC236}">
              <a16:creationId xmlns:a16="http://schemas.microsoft.com/office/drawing/2014/main" id="{4F5D751D-6525-4B32-88E4-50EA3980FCFD}"/>
            </a:ext>
          </a:extLst>
        </cdr:cNvPr>
        <cdr:cNvSpPr/>
      </cdr:nvSpPr>
      <cdr:spPr>
        <a:xfrm xmlns:a="http://schemas.openxmlformats.org/drawingml/2006/main">
          <a:off x="3484535" y="3424072"/>
          <a:ext cx="701323" cy="725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1323" h="725408">
              <a:moveTo>
                <a:pt x="654190" y="67504"/>
              </a:moveTo>
              <a:lnTo>
                <a:pt x="18129" y="725407"/>
              </a:lnTo>
              <a:lnTo>
                <a:pt x="0" y="706655"/>
              </a:lnTo>
              <a:lnTo>
                <a:pt x="636060" y="48752"/>
              </a:lnTo>
              <a:lnTo>
                <a:pt x="683193" y="0"/>
              </a:lnTo>
              <a:lnTo>
                <a:pt x="7013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0.39142</cdr:y>
    </cdr:from>
    <cdr:to>
      <cdr:x>0.18641</cdr:x>
      <cdr:y>0.48781</cdr:y>
    </cdr:to>
    <cdr:sp macro="" textlink="">
      <cdr:nvSpPr>
        <cdr:cNvPr id="397" name="FracNo 1231 StartRow 4110">
          <a:extLst xmlns:a="http://schemas.openxmlformats.org/drawingml/2006/main">
            <a:ext uri="{FF2B5EF4-FFF2-40B4-BE49-F238E27FC236}">
              <a16:creationId xmlns:a16="http://schemas.microsoft.com/office/drawing/2014/main" id="{56D3AF20-3152-4593-947D-A9635657BDD9}"/>
            </a:ext>
          </a:extLst>
        </cdr:cNvPr>
        <cdr:cNvSpPr/>
      </cdr:nvSpPr>
      <cdr:spPr>
        <a:xfrm xmlns:a="http://schemas.openxmlformats.org/drawingml/2006/main">
          <a:off x="671676" y="2982625"/>
          <a:ext cx="691937" cy="734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1937" h="734451">
              <a:moveTo>
                <a:pt x="63072" y="631708"/>
              </a:moveTo>
              <a:lnTo>
                <a:pt x="0" y="696946"/>
              </a:lnTo>
              <a:lnTo>
                <a:pt x="0" y="734450"/>
              </a:lnTo>
              <a:lnTo>
                <a:pt x="64769" y="667456"/>
              </a:lnTo>
              <a:lnTo>
                <a:pt x="691936" y="18751"/>
              </a:lnTo>
              <a:lnTo>
                <a:pt x="673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0.64953</cdr:x>
      <cdr:y>0.15719</cdr:y>
    </cdr:from>
    <cdr:to>
      <cdr:x>0.74531</cdr:x>
      <cdr:y>0.2523</cdr:y>
    </cdr:to>
    <cdr:sp macro="" textlink="">
      <cdr:nvSpPr>
        <cdr:cNvPr id="398" name="FracNo 715 StartRow 4119">
          <a:extLst xmlns:a="http://schemas.openxmlformats.org/drawingml/2006/main">
            <a:ext uri="{FF2B5EF4-FFF2-40B4-BE49-F238E27FC236}">
              <a16:creationId xmlns:a16="http://schemas.microsoft.com/office/drawing/2014/main" id="{BAD6A61B-9239-4274-B997-BDE769847388}"/>
            </a:ext>
          </a:extLst>
        </cdr:cNvPr>
        <cdr:cNvSpPr/>
      </cdr:nvSpPr>
      <cdr:spPr>
        <a:xfrm xmlns:a="http://schemas.openxmlformats.org/drawingml/2006/main">
          <a:off x="4751422" y="1197772"/>
          <a:ext cx="700680" cy="724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680" h="724742">
              <a:moveTo>
                <a:pt x="690412" y="29371"/>
              </a:moveTo>
              <a:lnTo>
                <a:pt x="77739" y="663084"/>
              </a:lnTo>
              <a:lnTo>
                <a:pt x="18130" y="724741"/>
              </a:lnTo>
              <a:lnTo>
                <a:pt x="0" y="705989"/>
              </a:lnTo>
              <a:lnTo>
                <a:pt x="59610" y="644332"/>
              </a:lnTo>
              <a:lnTo>
                <a:pt x="672283" y="10619"/>
              </a:lnTo>
              <a:lnTo>
                <a:pt x="682550" y="0"/>
              </a:lnTo>
              <a:lnTo>
                <a:pt x="70067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0.65596</cdr:x>
      <cdr:y>0.76288</cdr:y>
    </cdr:from>
    <cdr:to>
      <cdr:x>0.75172</cdr:x>
      <cdr:y>0.85798</cdr:y>
    </cdr:to>
    <cdr:sp macro="" textlink="">
      <cdr:nvSpPr>
        <cdr:cNvPr id="399" name="FracNo 217 StartRow 4130">
          <a:extLst xmlns:a="http://schemas.openxmlformats.org/drawingml/2006/main">
            <a:ext uri="{FF2B5EF4-FFF2-40B4-BE49-F238E27FC236}">
              <a16:creationId xmlns:a16="http://schemas.microsoft.com/office/drawing/2014/main" id="{BD2225C4-468B-4D3C-88B0-3C5578C7EED4}"/>
            </a:ext>
          </a:extLst>
        </cdr:cNvPr>
        <cdr:cNvSpPr/>
      </cdr:nvSpPr>
      <cdr:spPr>
        <a:xfrm xmlns:a="http://schemas.openxmlformats.org/drawingml/2006/main">
          <a:off x="4798446" y="5813176"/>
          <a:ext cx="700566" cy="72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566" h="724625">
              <a:moveTo>
                <a:pt x="438216" y="252607"/>
              </a:moveTo>
              <a:lnTo>
                <a:pt x="12586" y="692854"/>
              </a:lnTo>
              <a:lnTo>
                <a:pt x="0" y="705872"/>
              </a:lnTo>
              <a:lnTo>
                <a:pt x="18129" y="724624"/>
              </a:lnTo>
              <a:lnTo>
                <a:pt x="30715" y="711606"/>
              </a:lnTo>
              <a:lnTo>
                <a:pt x="456345" y="271359"/>
              </a:lnTo>
              <a:lnTo>
                <a:pt x="700565" y="18752"/>
              </a:lnTo>
              <a:lnTo>
                <a:pt x="6824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0.45787</cdr:x>
      <cdr:y>0.83656</cdr:y>
    </cdr:from>
    <cdr:to>
      <cdr:x>0.55455</cdr:x>
      <cdr:y>0.9301</cdr:y>
    </cdr:to>
    <cdr:sp macro="" textlink="">
      <cdr:nvSpPr>
        <cdr:cNvPr id="400" name="FracNo 781 StartRow 4141">
          <a:extLst xmlns:a="http://schemas.openxmlformats.org/drawingml/2006/main">
            <a:ext uri="{FF2B5EF4-FFF2-40B4-BE49-F238E27FC236}">
              <a16:creationId xmlns:a16="http://schemas.microsoft.com/office/drawing/2014/main" id="{F2D77B19-BBB5-4131-B231-91946013EEA9}"/>
            </a:ext>
          </a:extLst>
        </cdr:cNvPr>
        <cdr:cNvSpPr/>
      </cdr:nvSpPr>
      <cdr:spPr>
        <a:xfrm xmlns:a="http://schemas.openxmlformats.org/drawingml/2006/main">
          <a:off x="3349437" y="6374603"/>
          <a:ext cx="707228" cy="712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7228" h="712763">
              <a:moveTo>
                <a:pt x="567696" y="163075"/>
              </a:moveTo>
              <a:lnTo>
                <a:pt x="36259" y="712762"/>
              </a:lnTo>
              <a:lnTo>
                <a:pt x="0" y="712762"/>
              </a:lnTo>
              <a:lnTo>
                <a:pt x="545796" y="148222"/>
              </a:lnTo>
              <a:lnTo>
                <a:pt x="689098" y="0"/>
              </a:lnTo>
              <a:lnTo>
                <a:pt x="7072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0.44454</cdr:x>
      <cdr:y>0.71136</cdr:y>
    </cdr:from>
    <cdr:to>
      <cdr:x>0.53995</cdr:x>
      <cdr:y>0.8061</cdr:y>
    </cdr:to>
    <cdr:sp macro="" textlink="">
      <cdr:nvSpPr>
        <cdr:cNvPr id="401" name="FracNo 408 StartRow 4150">
          <a:extLst xmlns:a="http://schemas.openxmlformats.org/drawingml/2006/main">
            <a:ext uri="{FF2B5EF4-FFF2-40B4-BE49-F238E27FC236}">
              <a16:creationId xmlns:a16="http://schemas.microsoft.com/office/drawing/2014/main" id="{9CC73372-9DDB-4293-9723-F3E7A6F4A8D3}"/>
            </a:ext>
          </a:extLst>
        </cdr:cNvPr>
        <cdr:cNvSpPr/>
      </cdr:nvSpPr>
      <cdr:spPr>
        <a:xfrm xmlns:a="http://schemas.openxmlformats.org/drawingml/2006/main">
          <a:off x="3251867" y="5420584"/>
          <a:ext cx="697946" cy="721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7946" h="721915">
              <a:moveTo>
                <a:pt x="239776" y="455152"/>
              </a:moveTo>
              <a:lnTo>
                <a:pt x="0" y="703162"/>
              </a:lnTo>
              <a:lnTo>
                <a:pt x="18130" y="721914"/>
              </a:lnTo>
              <a:lnTo>
                <a:pt x="257905" y="473904"/>
              </a:lnTo>
              <a:lnTo>
                <a:pt x="697945" y="18752"/>
              </a:lnTo>
              <a:lnTo>
                <a:pt x="679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0.44114</cdr:x>
      <cdr:y>0.70799</cdr:y>
    </cdr:from>
    <cdr:to>
      <cdr:x>0.53655</cdr:x>
      <cdr:y>0.80273</cdr:y>
    </cdr:to>
    <cdr:sp macro="" textlink="">
      <cdr:nvSpPr>
        <cdr:cNvPr id="402" name="FracNo 1278 StartRow 4159">
          <a:extLst xmlns:a="http://schemas.openxmlformats.org/drawingml/2006/main">
            <a:ext uri="{FF2B5EF4-FFF2-40B4-BE49-F238E27FC236}">
              <a16:creationId xmlns:a16="http://schemas.microsoft.com/office/drawing/2014/main" id="{AE9678A1-FDB9-490F-9018-64C3ECEB76FE}"/>
            </a:ext>
          </a:extLst>
        </cdr:cNvPr>
        <cdr:cNvSpPr/>
      </cdr:nvSpPr>
      <cdr:spPr>
        <a:xfrm xmlns:a="http://schemas.openxmlformats.org/drawingml/2006/main">
          <a:off x="3227018" y="5394882"/>
          <a:ext cx="697946" cy="7219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7946" h="721914">
              <a:moveTo>
                <a:pt x="25359" y="676931"/>
              </a:moveTo>
              <a:lnTo>
                <a:pt x="0" y="703162"/>
              </a:lnTo>
              <a:lnTo>
                <a:pt x="18129" y="721913"/>
              </a:lnTo>
              <a:lnTo>
                <a:pt x="43488" y="695683"/>
              </a:lnTo>
              <a:lnTo>
                <a:pt x="697945" y="18752"/>
              </a:lnTo>
              <a:lnTo>
                <a:pt x="679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0.47186</cdr:x>
      <cdr:y>0.51515</cdr:y>
    </cdr:from>
    <cdr:to>
      <cdr:x>0.56699</cdr:x>
      <cdr:y>0.60961</cdr:y>
    </cdr:to>
    <cdr:sp macro="" textlink="">
      <cdr:nvSpPr>
        <cdr:cNvPr id="403" name="FracNo 845 StartRow 4168">
          <a:extLst xmlns:a="http://schemas.openxmlformats.org/drawingml/2006/main">
            <a:ext uri="{FF2B5EF4-FFF2-40B4-BE49-F238E27FC236}">
              <a16:creationId xmlns:a16="http://schemas.microsoft.com/office/drawing/2014/main" id="{0729CA03-B300-422C-B804-1FCD3274C57D}"/>
            </a:ext>
          </a:extLst>
        </cdr:cNvPr>
        <cdr:cNvSpPr/>
      </cdr:nvSpPr>
      <cdr:spPr>
        <a:xfrm xmlns:a="http://schemas.openxmlformats.org/drawingml/2006/main">
          <a:off x="3451767" y="3925434"/>
          <a:ext cx="695900" cy="719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5900" h="719798">
              <a:moveTo>
                <a:pt x="77292" y="658603"/>
              </a:moveTo>
              <a:lnTo>
                <a:pt x="18129" y="719797"/>
              </a:lnTo>
              <a:lnTo>
                <a:pt x="0" y="701045"/>
              </a:lnTo>
              <a:lnTo>
                <a:pt x="59162" y="639851"/>
              </a:lnTo>
              <a:lnTo>
                <a:pt x="677770" y="0"/>
              </a:lnTo>
              <a:lnTo>
                <a:pt x="6958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0.52426</cdr:x>
      <cdr:y>0.83691</cdr:y>
    </cdr:from>
    <cdr:to>
      <cdr:x>0.61935</cdr:x>
      <cdr:y>0.93133</cdr:y>
    </cdr:to>
    <cdr:sp macro="" textlink="">
      <cdr:nvSpPr>
        <cdr:cNvPr id="404" name="FracNo 331 StartRow 4177">
          <a:extLst xmlns:a="http://schemas.openxmlformats.org/drawingml/2006/main">
            <a:ext uri="{FF2B5EF4-FFF2-40B4-BE49-F238E27FC236}">
              <a16:creationId xmlns:a16="http://schemas.microsoft.com/office/drawing/2014/main" id="{9487129E-C495-4F1E-8200-80543DF0DD96}"/>
            </a:ext>
          </a:extLst>
        </cdr:cNvPr>
        <cdr:cNvSpPr/>
      </cdr:nvSpPr>
      <cdr:spPr>
        <a:xfrm xmlns:a="http://schemas.openxmlformats.org/drawingml/2006/main">
          <a:off x="3835080" y="6377237"/>
          <a:ext cx="695616" cy="719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5616" h="719505">
              <a:moveTo>
                <a:pt x="210126" y="520914"/>
              </a:moveTo>
              <a:lnTo>
                <a:pt x="18129" y="719504"/>
              </a:lnTo>
              <a:lnTo>
                <a:pt x="0" y="700752"/>
              </a:lnTo>
              <a:lnTo>
                <a:pt x="191997" y="502162"/>
              </a:lnTo>
              <a:lnTo>
                <a:pt x="677485" y="0"/>
              </a:lnTo>
              <a:lnTo>
                <a:pt x="6956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0.56801</cdr:x>
      <cdr:y>0.35569</cdr:y>
    </cdr:from>
    <cdr:to>
      <cdr:x>0.66309</cdr:x>
      <cdr:y>0.4501</cdr:y>
    </cdr:to>
    <cdr:sp macro="" textlink="">
      <cdr:nvSpPr>
        <cdr:cNvPr id="405" name="FracNo 372 StartRow 4186">
          <a:extLst xmlns:a="http://schemas.openxmlformats.org/drawingml/2006/main">
            <a:ext uri="{FF2B5EF4-FFF2-40B4-BE49-F238E27FC236}">
              <a16:creationId xmlns:a16="http://schemas.microsoft.com/office/drawing/2014/main" id="{5ABC3739-D62D-45FD-8C8B-F73B86AB7F0D}"/>
            </a:ext>
          </a:extLst>
        </cdr:cNvPr>
        <cdr:cNvSpPr/>
      </cdr:nvSpPr>
      <cdr:spPr>
        <a:xfrm xmlns:a="http://schemas.openxmlformats.org/drawingml/2006/main">
          <a:off x="4155108" y="2710324"/>
          <a:ext cx="695560" cy="719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5560" h="719447">
              <a:moveTo>
                <a:pt x="104965" y="629628"/>
              </a:moveTo>
              <a:lnTo>
                <a:pt x="18129" y="719446"/>
              </a:lnTo>
              <a:lnTo>
                <a:pt x="0" y="700694"/>
              </a:lnTo>
              <a:lnTo>
                <a:pt x="86835" y="610876"/>
              </a:lnTo>
              <a:lnTo>
                <a:pt x="603200" y="76779"/>
              </a:lnTo>
              <a:lnTo>
                <a:pt x="655924" y="22244"/>
              </a:lnTo>
              <a:lnTo>
                <a:pt x="677430" y="0"/>
              </a:lnTo>
              <a:lnTo>
                <a:pt x="695559" y="18751"/>
              </a:lnTo>
              <a:lnTo>
                <a:pt x="674053" y="40996"/>
              </a:lnTo>
              <a:lnTo>
                <a:pt x="621329" y="955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0.32878</cdr:x>
      <cdr:y>0.83695</cdr:y>
    </cdr:from>
    <cdr:to>
      <cdr:x>0.42506</cdr:x>
      <cdr:y>0.9301</cdr:y>
    </cdr:to>
    <cdr:sp macro="" textlink="">
      <cdr:nvSpPr>
        <cdr:cNvPr id="406" name="FracNo 407 StartRow 4199">
          <a:extLst xmlns:a="http://schemas.openxmlformats.org/drawingml/2006/main">
            <a:ext uri="{FF2B5EF4-FFF2-40B4-BE49-F238E27FC236}">
              <a16:creationId xmlns:a16="http://schemas.microsoft.com/office/drawing/2014/main" id="{22F560AD-8D6E-4BA1-B772-D989041C5177}"/>
            </a:ext>
          </a:extLst>
        </cdr:cNvPr>
        <cdr:cNvSpPr/>
      </cdr:nvSpPr>
      <cdr:spPr>
        <a:xfrm xmlns:a="http://schemas.openxmlformats.org/drawingml/2006/main">
          <a:off x="2405060" y="6377563"/>
          <a:ext cx="704365" cy="7098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4365" h="709803">
              <a:moveTo>
                <a:pt x="347328" y="350546"/>
              </a:moveTo>
              <a:lnTo>
                <a:pt x="331334" y="367089"/>
              </a:lnTo>
              <a:lnTo>
                <a:pt x="0" y="709802"/>
              </a:lnTo>
              <a:lnTo>
                <a:pt x="36259" y="709802"/>
              </a:lnTo>
              <a:lnTo>
                <a:pt x="350319" y="384957"/>
              </a:lnTo>
              <a:lnTo>
                <a:pt x="366274" y="368453"/>
              </a:lnTo>
              <a:lnTo>
                <a:pt x="704364" y="18752"/>
              </a:lnTo>
              <a:lnTo>
                <a:pt x="686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0.59694</cdr:x>
      <cdr:y>0.08544</cdr:y>
    </cdr:from>
    <cdr:to>
      <cdr:x>0.6932</cdr:x>
      <cdr:y>0.17856</cdr:y>
    </cdr:to>
    <cdr:sp macro="" textlink="">
      <cdr:nvSpPr>
        <cdr:cNvPr id="407" name="FracNo 379 StartRow 4210">
          <a:extLst xmlns:a="http://schemas.openxmlformats.org/drawingml/2006/main">
            <a:ext uri="{FF2B5EF4-FFF2-40B4-BE49-F238E27FC236}">
              <a16:creationId xmlns:a16="http://schemas.microsoft.com/office/drawing/2014/main" id="{C87CB11A-1BEA-44E6-9A6F-A324EF19B276}"/>
            </a:ext>
          </a:extLst>
        </cdr:cNvPr>
        <cdr:cNvSpPr/>
      </cdr:nvSpPr>
      <cdr:spPr>
        <a:xfrm xmlns:a="http://schemas.openxmlformats.org/drawingml/2006/main">
          <a:off x="4366728" y="651036"/>
          <a:ext cx="704142" cy="709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4142" h="709572">
              <a:moveTo>
                <a:pt x="450203" y="262659"/>
              </a:moveTo>
              <a:lnTo>
                <a:pt x="18129" y="709571"/>
              </a:lnTo>
              <a:lnTo>
                <a:pt x="0" y="690819"/>
              </a:lnTo>
              <a:lnTo>
                <a:pt x="431163" y="244849"/>
              </a:lnTo>
              <a:lnTo>
                <a:pt x="443835" y="231741"/>
              </a:lnTo>
              <a:lnTo>
                <a:pt x="667883" y="0"/>
              </a:lnTo>
              <a:lnTo>
                <a:pt x="704141" y="0"/>
              </a:lnTo>
              <a:lnTo>
                <a:pt x="462902" y="2495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0.83877</cdr:x>
      <cdr:y>0.50077</cdr:y>
    </cdr:from>
    <cdr:to>
      <cdr:x>0.93371</cdr:x>
      <cdr:y>0.59503</cdr:y>
    </cdr:to>
    <cdr:sp macro="" textlink="">
      <cdr:nvSpPr>
        <cdr:cNvPr id="408" name="FracNo 847 StartRow 4221">
          <a:extLst xmlns:a="http://schemas.openxmlformats.org/drawingml/2006/main">
            <a:ext uri="{FF2B5EF4-FFF2-40B4-BE49-F238E27FC236}">
              <a16:creationId xmlns:a16="http://schemas.microsoft.com/office/drawing/2014/main" id="{6DAF67CA-0CE5-4CDE-AB84-A9DEDD31A7C2}"/>
            </a:ext>
          </a:extLst>
        </cdr:cNvPr>
        <cdr:cNvSpPr/>
      </cdr:nvSpPr>
      <cdr:spPr>
        <a:xfrm xmlns:a="http://schemas.openxmlformats.org/drawingml/2006/main">
          <a:off x="6135774" y="3815842"/>
          <a:ext cx="694471" cy="7183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4471" h="718321">
              <a:moveTo>
                <a:pt x="100660" y="632955"/>
              </a:moveTo>
              <a:lnTo>
                <a:pt x="18129" y="718320"/>
              </a:lnTo>
              <a:lnTo>
                <a:pt x="0" y="699568"/>
              </a:lnTo>
              <a:lnTo>
                <a:pt x="82531" y="614203"/>
              </a:lnTo>
              <a:lnTo>
                <a:pt x="676341" y="0"/>
              </a:lnTo>
              <a:lnTo>
                <a:pt x="69447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0.74118</cdr:y>
    </cdr:from>
    <cdr:to>
      <cdr:x>0.1854</cdr:x>
      <cdr:y>0.83656</cdr:y>
    </cdr:to>
    <cdr:sp macro="" textlink="">
      <cdr:nvSpPr>
        <cdr:cNvPr id="409" name="FracNo 1113 StartRow 4230">
          <a:extLst xmlns:a="http://schemas.openxmlformats.org/drawingml/2006/main">
            <a:ext uri="{FF2B5EF4-FFF2-40B4-BE49-F238E27FC236}">
              <a16:creationId xmlns:a16="http://schemas.microsoft.com/office/drawing/2014/main" id="{774DAAAB-D988-4371-AB44-7AABB01BC30B}"/>
            </a:ext>
          </a:extLst>
        </cdr:cNvPr>
        <cdr:cNvSpPr/>
      </cdr:nvSpPr>
      <cdr:spPr>
        <a:xfrm xmlns:a="http://schemas.openxmlformats.org/drawingml/2006/main">
          <a:off x="671676" y="5647758"/>
          <a:ext cx="684554" cy="726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4554" h="726815">
              <a:moveTo>
                <a:pt x="583119" y="86166"/>
              </a:moveTo>
              <a:lnTo>
                <a:pt x="0" y="689310"/>
              </a:lnTo>
              <a:lnTo>
                <a:pt x="0" y="726814"/>
              </a:lnTo>
              <a:lnTo>
                <a:pt x="598982" y="107262"/>
              </a:lnTo>
              <a:lnTo>
                <a:pt x="684553" y="18752"/>
              </a:lnTo>
              <a:lnTo>
                <a:pt x="6664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0.49458</cdr:x>
      <cdr:y>0.08544</cdr:y>
    </cdr:from>
    <cdr:to>
      <cdr:x>0.59058</cdr:x>
      <cdr:y>0.17829</cdr:y>
    </cdr:to>
    <cdr:sp macro="" textlink="">
      <cdr:nvSpPr>
        <cdr:cNvPr id="410" name="FracNo 1519 StartRow 4239">
          <a:extLst xmlns:a="http://schemas.openxmlformats.org/drawingml/2006/main">
            <a:ext uri="{FF2B5EF4-FFF2-40B4-BE49-F238E27FC236}">
              <a16:creationId xmlns:a16="http://schemas.microsoft.com/office/drawing/2014/main" id="{015B227F-D50E-470E-9C60-648387C268DC}"/>
            </a:ext>
          </a:extLst>
        </cdr:cNvPr>
        <cdr:cNvSpPr/>
      </cdr:nvSpPr>
      <cdr:spPr>
        <a:xfrm xmlns:a="http://schemas.openxmlformats.org/drawingml/2006/main">
          <a:off x="3617981" y="651036"/>
          <a:ext cx="702207" cy="707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2207" h="707570">
              <a:moveTo>
                <a:pt x="549301" y="120652"/>
              </a:moveTo>
              <a:lnTo>
                <a:pt x="0" y="688817"/>
              </a:lnTo>
              <a:lnTo>
                <a:pt x="18130" y="707569"/>
              </a:lnTo>
              <a:lnTo>
                <a:pt x="582384" y="123937"/>
              </a:lnTo>
              <a:lnTo>
                <a:pt x="702206" y="0"/>
              </a:lnTo>
              <a:lnTo>
                <a:pt x="6659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0.39735</cdr:x>
      <cdr:y>0.08544</cdr:y>
    </cdr:from>
    <cdr:to>
      <cdr:x>0.49325</cdr:x>
      <cdr:y>0.1782</cdr:y>
    </cdr:to>
    <cdr:sp macro="" textlink="">
      <cdr:nvSpPr>
        <cdr:cNvPr id="411" name="FracNo 555 StartRow 4248">
          <a:extLst xmlns:a="http://schemas.openxmlformats.org/drawingml/2006/main">
            <a:ext uri="{FF2B5EF4-FFF2-40B4-BE49-F238E27FC236}">
              <a16:creationId xmlns:a16="http://schemas.microsoft.com/office/drawing/2014/main" id="{82FE16B9-75B5-4FA1-91BF-C0FCB0EF2491}"/>
            </a:ext>
          </a:extLst>
        </cdr:cNvPr>
        <cdr:cNvSpPr/>
      </cdr:nvSpPr>
      <cdr:spPr>
        <a:xfrm xmlns:a="http://schemas.openxmlformats.org/drawingml/2006/main">
          <a:off x="2906665" y="651036"/>
          <a:ext cx="701534" cy="706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1534" h="706874">
              <a:moveTo>
                <a:pt x="589921" y="115445"/>
              </a:moveTo>
              <a:lnTo>
                <a:pt x="18129" y="706873"/>
              </a:lnTo>
              <a:lnTo>
                <a:pt x="0" y="688121"/>
              </a:lnTo>
              <a:lnTo>
                <a:pt x="556624" y="112382"/>
              </a:lnTo>
              <a:lnTo>
                <a:pt x="665274" y="0"/>
              </a:lnTo>
              <a:lnTo>
                <a:pt x="7015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0.44632</cdr:x>
      <cdr:y>0.4175</cdr:y>
    </cdr:from>
    <cdr:to>
      <cdr:x>0.54087</cdr:x>
      <cdr:y>0.51139</cdr:y>
    </cdr:to>
    <cdr:sp macro="" textlink="">
      <cdr:nvSpPr>
        <cdr:cNvPr id="412" name="FracNo 849 StartRow 4257">
          <a:extLst xmlns:a="http://schemas.openxmlformats.org/drawingml/2006/main">
            <a:ext uri="{FF2B5EF4-FFF2-40B4-BE49-F238E27FC236}">
              <a16:creationId xmlns:a16="http://schemas.microsoft.com/office/drawing/2014/main" id="{E893BBA5-8356-4A7E-8353-C324D10E7A38}"/>
            </a:ext>
          </a:extLst>
        </cdr:cNvPr>
        <cdr:cNvSpPr/>
      </cdr:nvSpPr>
      <cdr:spPr>
        <a:xfrm xmlns:a="http://schemas.openxmlformats.org/drawingml/2006/main">
          <a:off x="3264891" y="3181334"/>
          <a:ext cx="691707" cy="715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1707" h="715462">
              <a:moveTo>
                <a:pt x="327205" y="395771"/>
              </a:moveTo>
              <a:lnTo>
                <a:pt x="18130" y="715461"/>
              </a:lnTo>
              <a:lnTo>
                <a:pt x="0" y="696709"/>
              </a:lnTo>
              <a:lnTo>
                <a:pt x="309076" y="377019"/>
              </a:lnTo>
              <a:lnTo>
                <a:pt x="673577" y="0"/>
              </a:lnTo>
              <a:lnTo>
                <a:pt x="6917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0.41015</cdr:x>
      <cdr:y>0.68308</cdr:y>
    </cdr:from>
    <cdr:to>
      <cdr:x>0.50458</cdr:x>
      <cdr:y>0.77684</cdr:y>
    </cdr:to>
    <cdr:sp macro="" textlink="">
      <cdr:nvSpPr>
        <cdr:cNvPr id="413" name="FracNo 1189 StartRow 4266">
          <a:extLst xmlns:a="http://schemas.openxmlformats.org/drawingml/2006/main">
            <a:ext uri="{FF2B5EF4-FFF2-40B4-BE49-F238E27FC236}">
              <a16:creationId xmlns:a16="http://schemas.microsoft.com/office/drawing/2014/main" id="{7400A1D0-36AB-4161-9140-726A88A5EC18}"/>
            </a:ext>
          </a:extLst>
        </cdr:cNvPr>
        <cdr:cNvSpPr/>
      </cdr:nvSpPr>
      <cdr:spPr>
        <a:xfrm xmlns:a="http://schemas.openxmlformats.org/drawingml/2006/main">
          <a:off x="3000321" y="5205037"/>
          <a:ext cx="690766" cy="714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0766" h="714489">
              <a:moveTo>
                <a:pt x="355707" y="365316"/>
              </a:moveTo>
              <a:lnTo>
                <a:pt x="18129" y="714488"/>
              </a:lnTo>
              <a:lnTo>
                <a:pt x="0" y="695736"/>
              </a:lnTo>
              <a:lnTo>
                <a:pt x="337578" y="346564"/>
              </a:lnTo>
              <a:lnTo>
                <a:pt x="672637" y="0"/>
              </a:lnTo>
              <a:lnTo>
                <a:pt x="6907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0.84948</cdr:x>
      <cdr:y>0.78075</cdr:y>
    </cdr:from>
    <cdr:to>
      <cdr:x>0.94246</cdr:x>
      <cdr:y>0.87554</cdr:y>
    </cdr:to>
    <cdr:sp macro="" textlink="">
      <cdr:nvSpPr>
        <cdr:cNvPr id="414" name="FracNo 742 StartRow 4275">
          <a:extLst xmlns:a="http://schemas.openxmlformats.org/drawingml/2006/main">
            <a:ext uri="{FF2B5EF4-FFF2-40B4-BE49-F238E27FC236}">
              <a16:creationId xmlns:a16="http://schemas.microsoft.com/office/drawing/2014/main" id="{24475366-9031-4E37-B800-07169611072E}"/>
            </a:ext>
          </a:extLst>
        </cdr:cNvPr>
        <cdr:cNvSpPr/>
      </cdr:nvSpPr>
      <cdr:spPr>
        <a:xfrm xmlns:a="http://schemas.openxmlformats.org/drawingml/2006/main">
          <a:off x="6214115" y="5949347"/>
          <a:ext cx="680193" cy="722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0193" h="722304">
              <a:moveTo>
                <a:pt x="113825" y="585818"/>
              </a:moveTo>
              <a:lnTo>
                <a:pt x="0" y="703552"/>
              </a:lnTo>
              <a:lnTo>
                <a:pt x="18129" y="722303"/>
              </a:lnTo>
              <a:lnTo>
                <a:pt x="128920" y="607708"/>
              </a:lnTo>
              <a:lnTo>
                <a:pt x="680192" y="37504"/>
              </a:lnTo>
              <a:lnTo>
                <a:pt x="6801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0.53414</cdr:x>
      <cdr:y>0.4159</cdr:y>
    </cdr:from>
    <cdr:to>
      <cdr:x>0.62831</cdr:x>
      <cdr:y>0.5094</cdr:y>
    </cdr:to>
    <cdr:sp macro="" textlink="">
      <cdr:nvSpPr>
        <cdr:cNvPr id="415" name="FracNo 505 StartRow 4284">
          <a:extLst xmlns:a="http://schemas.openxmlformats.org/drawingml/2006/main">
            <a:ext uri="{FF2B5EF4-FFF2-40B4-BE49-F238E27FC236}">
              <a16:creationId xmlns:a16="http://schemas.microsoft.com/office/drawing/2014/main" id="{EA7BB8A4-4E43-4BC5-875A-CFFB48C56A84}"/>
            </a:ext>
          </a:extLst>
        </cdr:cNvPr>
        <cdr:cNvSpPr/>
      </cdr:nvSpPr>
      <cdr:spPr>
        <a:xfrm xmlns:a="http://schemas.openxmlformats.org/drawingml/2006/main">
          <a:off x="3907375" y="3169137"/>
          <a:ext cx="688854" cy="712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8854" h="712512">
              <a:moveTo>
                <a:pt x="275834" y="408451"/>
              </a:moveTo>
              <a:lnTo>
                <a:pt x="0" y="693759"/>
              </a:lnTo>
              <a:lnTo>
                <a:pt x="18129" y="712511"/>
              </a:lnTo>
              <a:lnTo>
                <a:pt x="293964" y="427203"/>
              </a:lnTo>
              <a:lnTo>
                <a:pt x="688853" y="18753"/>
              </a:lnTo>
              <a:lnTo>
                <a:pt x="6707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0.84963</cdr:x>
      <cdr:y>0.22836</cdr:y>
    </cdr:from>
    <cdr:to>
      <cdr:x>0.94246</cdr:x>
      <cdr:y>0.32301</cdr:y>
    </cdr:to>
    <cdr:sp macro="" textlink="">
      <cdr:nvSpPr>
        <cdr:cNvPr id="416" name="FracNo 852 StartRow 4293">
          <a:extLst xmlns:a="http://schemas.openxmlformats.org/drawingml/2006/main">
            <a:ext uri="{FF2B5EF4-FFF2-40B4-BE49-F238E27FC236}">
              <a16:creationId xmlns:a16="http://schemas.microsoft.com/office/drawing/2014/main" id="{7DADFD20-64F8-4787-AF09-A055DA858CE5}"/>
            </a:ext>
          </a:extLst>
        </cdr:cNvPr>
        <cdr:cNvSpPr/>
      </cdr:nvSpPr>
      <cdr:spPr>
        <a:xfrm xmlns:a="http://schemas.openxmlformats.org/drawingml/2006/main">
          <a:off x="6215201" y="1740120"/>
          <a:ext cx="679107" cy="721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9107" h="721181">
              <a:moveTo>
                <a:pt x="461489" y="262595"/>
              </a:moveTo>
              <a:lnTo>
                <a:pt x="18129" y="721180"/>
              </a:lnTo>
              <a:lnTo>
                <a:pt x="0" y="702428"/>
              </a:lnTo>
              <a:lnTo>
                <a:pt x="455521" y="231265"/>
              </a:lnTo>
              <a:lnTo>
                <a:pt x="679106" y="0"/>
              </a:lnTo>
              <a:lnTo>
                <a:pt x="67910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0.11812</cdr:x>
      <cdr:y>0.80094</cdr:y>
    </cdr:from>
    <cdr:to>
      <cdr:x>0.21202</cdr:x>
      <cdr:y>0.89418</cdr:y>
    </cdr:to>
    <cdr:sp macro="" textlink="">
      <cdr:nvSpPr>
        <cdr:cNvPr id="417" name="FracNo 476 StartRow 4302">
          <a:extLst xmlns:a="http://schemas.openxmlformats.org/drawingml/2006/main">
            <a:ext uri="{FF2B5EF4-FFF2-40B4-BE49-F238E27FC236}">
              <a16:creationId xmlns:a16="http://schemas.microsoft.com/office/drawing/2014/main" id="{9C57CE23-9578-4D4F-8453-D31736186EBD}"/>
            </a:ext>
          </a:extLst>
        </cdr:cNvPr>
        <cdr:cNvSpPr/>
      </cdr:nvSpPr>
      <cdr:spPr>
        <a:xfrm xmlns:a="http://schemas.openxmlformats.org/drawingml/2006/main">
          <a:off x="864064" y="6103193"/>
          <a:ext cx="686907" cy="7104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6907" h="710496">
              <a:moveTo>
                <a:pt x="316697" y="401674"/>
              </a:moveTo>
              <a:lnTo>
                <a:pt x="18129" y="710495"/>
              </a:lnTo>
              <a:lnTo>
                <a:pt x="0" y="691743"/>
              </a:lnTo>
              <a:lnTo>
                <a:pt x="298567" y="382923"/>
              </a:lnTo>
              <a:lnTo>
                <a:pt x="668777" y="0"/>
              </a:lnTo>
              <a:lnTo>
                <a:pt x="68690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0.84991</cdr:x>
      <cdr:y>0.71689</cdr:y>
    </cdr:from>
    <cdr:to>
      <cdr:x>0.94246</cdr:x>
      <cdr:y>0.81125</cdr:y>
    </cdr:to>
    <cdr:sp macro="" textlink="">
      <cdr:nvSpPr>
        <cdr:cNvPr id="418" name="FracNo 1183 StartRow 4311">
          <a:extLst xmlns:a="http://schemas.openxmlformats.org/drawingml/2006/main">
            <a:ext uri="{FF2B5EF4-FFF2-40B4-BE49-F238E27FC236}">
              <a16:creationId xmlns:a16="http://schemas.microsoft.com/office/drawing/2014/main" id="{17570BCF-29BC-40A3-B4E2-F7FE7C60EA43}"/>
            </a:ext>
          </a:extLst>
        </cdr:cNvPr>
        <cdr:cNvSpPr/>
      </cdr:nvSpPr>
      <cdr:spPr>
        <a:xfrm xmlns:a="http://schemas.openxmlformats.org/drawingml/2006/main">
          <a:off x="6217283" y="5462699"/>
          <a:ext cx="677025" cy="719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7025" h="719028">
              <a:moveTo>
                <a:pt x="406026" y="317809"/>
              </a:moveTo>
              <a:lnTo>
                <a:pt x="18129" y="719027"/>
              </a:lnTo>
              <a:lnTo>
                <a:pt x="0" y="700275"/>
              </a:lnTo>
              <a:lnTo>
                <a:pt x="398569" y="288017"/>
              </a:lnTo>
              <a:lnTo>
                <a:pt x="677024" y="0"/>
              </a:lnTo>
              <a:lnTo>
                <a:pt x="67702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0.84999</cdr:x>
      <cdr:y>0.11427</cdr:y>
    </cdr:from>
    <cdr:to>
      <cdr:x>0.94246</cdr:x>
      <cdr:y>0.20855</cdr:y>
    </cdr:to>
    <cdr:sp macro="" textlink="">
      <cdr:nvSpPr>
        <cdr:cNvPr id="419" name="FracNo 439 StartRow 4320">
          <a:extLst xmlns:a="http://schemas.openxmlformats.org/drawingml/2006/main">
            <a:ext uri="{FF2B5EF4-FFF2-40B4-BE49-F238E27FC236}">
              <a16:creationId xmlns:a16="http://schemas.microsoft.com/office/drawing/2014/main" id="{B407AC75-41A7-488C-B0CB-89B77D1E5C15}"/>
            </a:ext>
          </a:extLst>
        </cdr:cNvPr>
        <cdr:cNvSpPr/>
      </cdr:nvSpPr>
      <cdr:spPr>
        <a:xfrm xmlns:a="http://schemas.openxmlformats.org/drawingml/2006/main">
          <a:off x="6217850" y="870734"/>
          <a:ext cx="676458" cy="718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6458" h="718441">
              <a:moveTo>
                <a:pt x="101042" y="595176"/>
              </a:moveTo>
              <a:lnTo>
                <a:pt x="0" y="699688"/>
              </a:lnTo>
              <a:lnTo>
                <a:pt x="18129" y="718440"/>
              </a:lnTo>
              <a:lnTo>
                <a:pt x="116463" y="616729"/>
              </a:lnTo>
              <a:lnTo>
                <a:pt x="676457" y="37503"/>
              </a:lnTo>
              <a:lnTo>
                <a:pt x="6764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0.44486</cdr:x>
      <cdr:y>0.23641</cdr:y>
    </cdr:from>
    <cdr:to>
      <cdr:x>0.5384</cdr:x>
      <cdr:y>0.32929</cdr:y>
    </cdr:to>
    <cdr:sp macro="" textlink="">
      <cdr:nvSpPr>
        <cdr:cNvPr id="420" name="FracNo 494 StartRow 4329">
          <a:extLst xmlns:a="http://schemas.openxmlformats.org/drawingml/2006/main">
            <a:ext uri="{FF2B5EF4-FFF2-40B4-BE49-F238E27FC236}">
              <a16:creationId xmlns:a16="http://schemas.microsoft.com/office/drawing/2014/main" id="{AFA39AA3-9869-4718-A67A-09BAFC08F271}"/>
            </a:ext>
          </a:extLst>
        </cdr:cNvPr>
        <cdr:cNvSpPr/>
      </cdr:nvSpPr>
      <cdr:spPr>
        <a:xfrm xmlns:a="http://schemas.openxmlformats.org/drawingml/2006/main">
          <a:off x="3254220" y="1801436"/>
          <a:ext cx="684285" cy="707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4285" h="707784">
              <a:moveTo>
                <a:pt x="269068" y="448226"/>
              </a:moveTo>
              <a:lnTo>
                <a:pt x="18129" y="707783"/>
              </a:lnTo>
              <a:lnTo>
                <a:pt x="0" y="689032"/>
              </a:lnTo>
              <a:lnTo>
                <a:pt x="250939" y="429475"/>
              </a:lnTo>
              <a:lnTo>
                <a:pt x="666155" y="0"/>
              </a:lnTo>
              <a:lnTo>
                <a:pt x="6842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0.40836</cdr:x>
      <cdr:y>0.18056</cdr:y>
    </cdr:from>
    <cdr:to>
      <cdr:x>0.50182</cdr:x>
      <cdr:y>0.27336</cdr:y>
    </cdr:to>
    <cdr:sp macro="" textlink="">
      <cdr:nvSpPr>
        <cdr:cNvPr id="421" name="FracNo 882 StartRow 4338">
          <a:extLst xmlns:a="http://schemas.openxmlformats.org/drawingml/2006/main">
            <a:ext uri="{FF2B5EF4-FFF2-40B4-BE49-F238E27FC236}">
              <a16:creationId xmlns:a16="http://schemas.microsoft.com/office/drawing/2014/main" id="{A8B130B6-1790-4ABA-B4EC-1EF1D154D6EF}"/>
            </a:ext>
          </a:extLst>
        </cdr:cNvPr>
        <cdr:cNvSpPr/>
      </cdr:nvSpPr>
      <cdr:spPr>
        <a:xfrm xmlns:a="http://schemas.openxmlformats.org/drawingml/2006/main">
          <a:off x="2987218" y="1375835"/>
          <a:ext cx="683681" cy="707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3681" h="707161">
              <a:moveTo>
                <a:pt x="295844" y="382404"/>
              </a:moveTo>
              <a:lnTo>
                <a:pt x="0" y="688408"/>
              </a:lnTo>
              <a:lnTo>
                <a:pt x="18129" y="707160"/>
              </a:lnTo>
              <a:lnTo>
                <a:pt x="313974" y="401156"/>
              </a:lnTo>
              <a:lnTo>
                <a:pt x="683680" y="18753"/>
              </a:lnTo>
              <a:lnTo>
                <a:pt x="6655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0.40541</cdr:x>
      <cdr:y>0.17763</cdr:y>
    </cdr:from>
    <cdr:to>
      <cdr:x>0.49887</cdr:x>
      <cdr:y>0.27043</cdr:y>
    </cdr:to>
    <cdr:sp macro="" textlink="">
      <cdr:nvSpPr>
        <cdr:cNvPr id="422" name="FracNo 654 StartRow 4347">
          <a:extLst xmlns:a="http://schemas.openxmlformats.org/drawingml/2006/main">
            <a:ext uri="{FF2B5EF4-FFF2-40B4-BE49-F238E27FC236}">
              <a16:creationId xmlns:a16="http://schemas.microsoft.com/office/drawing/2014/main" id="{D6AEEFDD-3D36-4D34-B16F-E7C05FFCB6E0}"/>
            </a:ext>
          </a:extLst>
        </cdr:cNvPr>
        <cdr:cNvSpPr/>
      </cdr:nvSpPr>
      <cdr:spPr>
        <a:xfrm xmlns:a="http://schemas.openxmlformats.org/drawingml/2006/main">
          <a:off x="2965660" y="1353537"/>
          <a:ext cx="683681" cy="707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3681" h="707161">
              <a:moveTo>
                <a:pt x="571894" y="96874"/>
              </a:moveTo>
              <a:lnTo>
                <a:pt x="0" y="688408"/>
              </a:lnTo>
              <a:lnTo>
                <a:pt x="18129" y="707160"/>
              </a:lnTo>
              <a:lnTo>
                <a:pt x="590023" y="115625"/>
              </a:lnTo>
              <a:lnTo>
                <a:pt x="683680" y="18752"/>
              </a:lnTo>
              <a:lnTo>
                <a:pt x="6655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0.68721</cdr:x>
      <cdr:y>0.15244</cdr:y>
    </cdr:from>
    <cdr:to>
      <cdr:x>0.78065</cdr:x>
      <cdr:y>0.24522</cdr:y>
    </cdr:to>
    <cdr:sp macro="" textlink="">
      <cdr:nvSpPr>
        <cdr:cNvPr id="423" name="FracNo 795 StartRow 4356">
          <a:extLst xmlns:a="http://schemas.openxmlformats.org/drawingml/2006/main">
            <a:ext uri="{FF2B5EF4-FFF2-40B4-BE49-F238E27FC236}">
              <a16:creationId xmlns:a16="http://schemas.microsoft.com/office/drawing/2014/main" id="{97C3F2C4-CDF3-44FE-B58D-1F6A8C7F0DEC}"/>
            </a:ext>
          </a:extLst>
        </cdr:cNvPr>
        <cdr:cNvSpPr/>
      </cdr:nvSpPr>
      <cdr:spPr>
        <a:xfrm xmlns:a="http://schemas.openxmlformats.org/drawingml/2006/main">
          <a:off x="5027090" y="1161557"/>
          <a:ext cx="683512" cy="706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3512" h="706985">
              <a:moveTo>
                <a:pt x="58662" y="627556"/>
              </a:moveTo>
              <a:lnTo>
                <a:pt x="0" y="688232"/>
              </a:lnTo>
              <a:lnTo>
                <a:pt x="18130" y="706984"/>
              </a:lnTo>
              <a:lnTo>
                <a:pt x="76791" y="646308"/>
              </a:lnTo>
              <a:lnTo>
                <a:pt x="683511" y="18752"/>
              </a:lnTo>
              <a:lnTo>
                <a:pt x="6653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0.17533</cdr:x>
      <cdr:y>0.36115</cdr:y>
    </cdr:from>
    <cdr:to>
      <cdr:x>0.26814</cdr:x>
      <cdr:y>0.4533</cdr:y>
    </cdr:to>
    <cdr:sp macro="" textlink="">
      <cdr:nvSpPr>
        <cdr:cNvPr id="424" name="FracNo 394 StartRow 4365">
          <a:extLst xmlns:a="http://schemas.openxmlformats.org/drawingml/2006/main">
            <a:ext uri="{FF2B5EF4-FFF2-40B4-BE49-F238E27FC236}">
              <a16:creationId xmlns:a16="http://schemas.microsoft.com/office/drawing/2014/main" id="{DBC26A3D-EB64-414F-8173-9F46794AB596}"/>
            </a:ext>
          </a:extLst>
        </cdr:cNvPr>
        <cdr:cNvSpPr/>
      </cdr:nvSpPr>
      <cdr:spPr>
        <a:xfrm xmlns:a="http://schemas.openxmlformats.org/drawingml/2006/main">
          <a:off x="1282607" y="2751927"/>
          <a:ext cx="678903" cy="702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8903" h="702219">
              <a:moveTo>
                <a:pt x="150155" y="528154"/>
              </a:moveTo>
              <a:lnTo>
                <a:pt x="0" y="683466"/>
              </a:lnTo>
              <a:lnTo>
                <a:pt x="18129" y="702218"/>
              </a:lnTo>
              <a:lnTo>
                <a:pt x="168284" y="546906"/>
              </a:lnTo>
              <a:lnTo>
                <a:pt x="644894" y="53928"/>
              </a:lnTo>
              <a:lnTo>
                <a:pt x="678902" y="18752"/>
              </a:lnTo>
              <a:lnTo>
                <a:pt x="660773" y="0"/>
              </a:lnTo>
              <a:lnTo>
                <a:pt x="626765" y="351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0.73807</cdr:x>
      <cdr:y>0.61117</cdr:y>
    </cdr:from>
    <cdr:to>
      <cdr:x>0.83077</cdr:x>
      <cdr:y>0.70322</cdr:y>
    </cdr:to>
    <cdr:sp macro="" textlink="">
      <cdr:nvSpPr>
        <cdr:cNvPr id="425" name="FracNo 643 StartRow 4376">
          <a:extLst xmlns:a="http://schemas.openxmlformats.org/drawingml/2006/main">
            <a:ext uri="{FF2B5EF4-FFF2-40B4-BE49-F238E27FC236}">
              <a16:creationId xmlns:a16="http://schemas.microsoft.com/office/drawing/2014/main" id="{41BF8922-4871-4858-8CD0-B8A077A42223}"/>
            </a:ext>
          </a:extLst>
        </cdr:cNvPr>
        <cdr:cNvSpPr/>
      </cdr:nvSpPr>
      <cdr:spPr>
        <a:xfrm xmlns:a="http://schemas.openxmlformats.org/drawingml/2006/main">
          <a:off x="5399115" y="4657127"/>
          <a:ext cx="678098" cy="701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8098" h="701386">
              <a:moveTo>
                <a:pt x="483226" y="220316"/>
              </a:moveTo>
              <a:lnTo>
                <a:pt x="411823" y="294171"/>
              </a:lnTo>
              <a:lnTo>
                <a:pt x="18130" y="701385"/>
              </a:lnTo>
              <a:lnTo>
                <a:pt x="0" y="682633"/>
              </a:lnTo>
              <a:lnTo>
                <a:pt x="393693" y="275419"/>
              </a:lnTo>
              <a:lnTo>
                <a:pt x="465096" y="201564"/>
              </a:lnTo>
              <a:lnTo>
                <a:pt x="659968" y="0"/>
              </a:lnTo>
              <a:lnTo>
                <a:pt x="6780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0.20538</cdr:x>
      <cdr:y>0.70724</cdr:y>
    </cdr:from>
    <cdr:to>
      <cdr:x>0.29807</cdr:x>
      <cdr:y>0.79927</cdr:y>
    </cdr:to>
    <cdr:sp macro="" textlink="">
      <cdr:nvSpPr>
        <cdr:cNvPr id="426" name="FracNo 741 StartRow 4387">
          <a:extLst xmlns:a="http://schemas.openxmlformats.org/drawingml/2006/main">
            <a:ext uri="{FF2B5EF4-FFF2-40B4-BE49-F238E27FC236}">
              <a16:creationId xmlns:a16="http://schemas.microsoft.com/office/drawing/2014/main" id="{8C61C135-3F67-48EA-B01A-CC52AA8669EA}"/>
            </a:ext>
          </a:extLst>
        </cdr:cNvPr>
        <cdr:cNvSpPr/>
      </cdr:nvSpPr>
      <cdr:spPr>
        <a:xfrm xmlns:a="http://schemas.openxmlformats.org/drawingml/2006/main">
          <a:off x="1502412" y="5389144"/>
          <a:ext cx="678042" cy="701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8042" h="701327">
              <a:moveTo>
                <a:pt x="403963" y="302243"/>
              </a:moveTo>
              <a:lnTo>
                <a:pt x="18129" y="701326"/>
              </a:lnTo>
              <a:lnTo>
                <a:pt x="0" y="682575"/>
              </a:lnTo>
              <a:lnTo>
                <a:pt x="385833" y="283491"/>
              </a:lnTo>
              <a:lnTo>
                <a:pt x="659912" y="0"/>
              </a:lnTo>
              <a:lnTo>
                <a:pt x="6780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0.82615</cdr:x>
      <cdr:y>0.08544</cdr:y>
    </cdr:from>
    <cdr:to>
      <cdr:x>0.92005</cdr:x>
      <cdr:y>0.17621</cdr:y>
    </cdr:to>
    <cdr:sp macro="" textlink="">
      <cdr:nvSpPr>
        <cdr:cNvPr id="427" name="FracNo 1134 StartRow 4396">
          <a:extLst xmlns:a="http://schemas.openxmlformats.org/drawingml/2006/main">
            <a:ext uri="{FF2B5EF4-FFF2-40B4-BE49-F238E27FC236}">
              <a16:creationId xmlns:a16="http://schemas.microsoft.com/office/drawing/2014/main" id="{D29DB3BB-A695-4133-A1F4-D4F7E33A1A4D}"/>
            </a:ext>
          </a:extLst>
        </cdr:cNvPr>
        <cdr:cNvSpPr/>
      </cdr:nvSpPr>
      <cdr:spPr>
        <a:xfrm xmlns:a="http://schemas.openxmlformats.org/drawingml/2006/main">
          <a:off x="6043475" y="651036"/>
          <a:ext cx="686846" cy="691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6846" h="691682">
              <a:moveTo>
                <a:pt x="261004" y="440465"/>
              </a:moveTo>
              <a:lnTo>
                <a:pt x="18129" y="691681"/>
              </a:lnTo>
              <a:lnTo>
                <a:pt x="0" y="672930"/>
              </a:lnTo>
              <a:lnTo>
                <a:pt x="236291" y="428524"/>
              </a:lnTo>
              <a:lnTo>
                <a:pt x="650587" y="0"/>
              </a:lnTo>
              <a:lnTo>
                <a:pt x="6868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0.57076</cdr:x>
      <cdr:y>0.83947</cdr:y>
    </cdr:from>
    <cdr:to>
      <cdr:x>0.66451</cdr:x>
      <cdr:y>0.9301</cdr:y>
    </cdr:to>
    <cdr:sp macro="" textlink="">
      <cdr:nvSpPr>
        <cdr:cNvPr id="428" name="FracNo 404 StartRow 4405">
          <a:extLst xmlns:a="http://schemas.openxmlformats.org/drawingml/2006/main">
            <a:ext uri="{FF2B5EF4-FFF2-40B4-BE49-F238E27FC236}">
              <a16:creationId xmlns:a16="http://schemas.microsoft.com/office/drawing/2014/main" id="{E2868FF3-0714-4E34-AD5A-355BBAD7E30E}"/>
            </a:ext>
          </a:extLst>
        </cdr:cNvPr>
        <cdr:cNvSpPr/>
      </cdr:nvSpPr>
      <cdr:spPr>
        <a:xfrm xmlns:a="http://schemas.openxmlformats.org/drawingml/2006/main">
          <a:off x="4175230" y="6396748"/>
          <a:ext cx="685818" cy="690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5818" h="690618">
              <a:moveTo>
                <a:pt x="99468" y="587733"/>
              </a:moveTo>
              <a:lnTo>
                <a:pt x="0" y="690617"/>
              </a:lnTo>
              <a:lnTo>
                <a:pt x="36259" y="690617"/>
              </a:lnTo>
              <a:lnTo>
                <a:pt x="132890" y="590667"/>
              </a:lnTo>
              <a:lnTo>
                <a:pt x="653931" y="51732"/>
              </a:lnTo>
              <a:lnTo>
                <a:pt x="685817" y="18751"/>
              </a:lnTo>
              <a:lnTo>
                <a:pt x="667688" y="0"/>
              </a:lnTo>
              <a:lnTo>
                <a:pt x="635802" y="329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0.32778</cdr:x>
      <cdr:y>0.61827</cdr:y>
    </cdr:from>
    <cdr:to>
      <cdr:x>0.42017</cdr:x>
      <cdr:y>0.71002</cdr:y>
    </cdr:to>
    <cdr:sp macro="" textlink="">
      <cdr:nvSpPr>
        <cdr:cNvPr id="429" name="FracNo 97 StartRow 4416">
          <a:extLst xmlns:a="http://schemas.openxmlformats.org/drawingml/2006/main">
            <a:ext uri="{FF2B5EF4-FFF2-40B4-BE49-F238E27FC236}">
              <a16:creationId xmlns:a16="http://schemas.microsoft.com/office/drawing/2014/main" id="{E9496C23-688F-48A8-8FBF-4767FF1192E2}"/>
            </a:ext>
          </a:extLst>
        </cdr:cNvPr>
        <cdr:cNvSpPr/>
      </cdr:nvSpPr>
      <cdr:spPr>
        <a:xfrm xmlns:a="http://schemas.openxmlformats.org/drawingml/2006/main">
          <a:off x="2397744" y="4711250"/>
          <a:ext cx="675879" cy="699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9" h="699090">
              <a:moveTo>
                <a:pt x="509518" y="153322"/>
              </a:moveTo>
              <a:lnTo>
                <a:pt x="443800" y="221296"/>
              </a:lnTo>
              <a:lnTo>
                <a:pt x="339078" y="329615"/>
              </a:lnTo>
              <a:lnTo>
                <a:pt x="0" y="680337"/>
              </a:lnTo>
              <a:lnTo>
                <a:pt x="18130" y="699089"/>
              </a:lnTo>
              <a:lnTo>
                <a:pt x="357207" y="348367"/>
              </a:lnTo>
              <a:lnTo>
                <a:pt x="461930" y="240048"/>
              </a:lnTo>
              <a:lnTo>
                <a:pt x="527647" y="172074"/>
              </a:lnTo>
              <a:lnTo>
                <a:pt x="675878" y="18752"/>
              </a:lnTo>
              <a:lnTo>
                <a:pt x="657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0.50917</cdr:x>
      <cdr:y>0.52996</cdr:y>
    </cdr:from>
    <cdr:to>
      <cdr:x>0.60134</cdr:x>
      <cdr:y>0.62149</cdr:y>
    </cdr:to>
    <cdr:sp macro="" textlink="">
      <cdr:nvSpPr>
        <cdr:cNvPr id="430" name="FracNo 633 StartRow 4429">
          <a:extLst xmlns:a="http://schemas.openxmlformats.org/drawingml/2006/main">
            <a:ext uri="{FF2B5EF4-FFF2-40B4-BE49-F238E27FC236}">
              <a16:creationId xmlns:a16="http://schemas.microsoft.com/office/drawing/2014/main" id="{E6684B43-2DA2-4C88-A61F-393DA6CF1568}"/>
            </a:ext>
          </a:extLst>
        </cdr:cNvPr>
        <cdr:cNvSpPr/>
      </cdr:nvSpPr>
      <cdr:spPr>
        <a:xfrm xmlns:a="http://schemas.openxmlformats.org/drawingml/2006/main">
          <a:off x="3724667" y="4038305"/>
          <a:ext cx="674262" cy="697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262" h="697419">
              <a:moveTo>
                <a:pt x="603761" y="91674"/>
              </a:moveTo>
              <a:lnTo>
                <a:pt x="18129" y="697418"/>
              </a:lnTo>
              <a:lnTo>
                <a:pt x="0" y="678666"/>
              </a:lnTo>
              <a:lnTo>
                <a:pt x="585632" y="72922"/>
              </a:lnTo>
              <a:lnTo>
                <a:pt x="656132" y="0"/>
              </a:lnTo>
              <a:lnTo>
                <a:pt x="6742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0.849</cdr:x>
      <cdr:y>0.08544</cdr:y>
    </cdr:from>
    <cdr:to>
      <cdr:x>0.94226</cdr:x>
      <cdr:y>0.17558</cdr:y>
    </cdr:to>
    <cdr:sp macro="" textlink="">
      <cdr:nvSpPr>
        <cdr:cNvPr id="431" name="FracNo 386 StartRow 4438">
          <a:extLst xmlns:a="http://schemas.openxmlformats.org/drawingml/2006/main">
            <a:ext uri="{FF2B5EF4-FFF2-40B4-BE49-F238E27FC236}">
              <a16:creationId xmlns:a16="http://schemas.microsoft.com/office/drawing/2014/main" id="{1A8CADEB-D183-4139-9826-B462D4F65398}"/>
            </a:ext>
          </a:extLst>
        </cdr:cNvPr>
        <cdr:cNvSpPr/>
      </cdr:nvSpPr>
      <cdr:spPr>
        <a:xfrm xmlns:a="http://schemas.openxmlformats.org/drawingml/2006/main">
          <a:off x="6210629" y="651036"/>
          <a:ext cx="682221" cy="6868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2221" h="686899">
              <a:moveTo>
                <a:pt x="214102" y="446691"/>
              </a:moveTo>
              <a:lnTo>
                <a:pt x="0" y="668146"/>
              </a:lnTo>
              <a:lnTo>
                <a:pt x="18129" y="686898"/>
              </a:lnTo>
              <a:lnTo>
                <a:pt x="238240" y="459228"/>
              </a:lnTo>
              <a:lnTo>
                <a:pt x="682220" y="0"/>
              </a:lnTo>
              <a:lnTo>
                <a:pt x="6459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0.50043</cdr:x>
      <cdr:y>0.47331</cdr:y>
    </cdr:from>
    <cdr:to>
      <cdr:x>0.59218</cdr:x>
      <cdr:y>0.56441</cdr:y>
    </cdr:to>
    <cdr:sp macro="" textlink="">
      <cdr:nvSpPr>
        <cdr:cNvPr id="432" name="FracNo 489 StartRow 4447">
          <a:extLst xmlns:a="http://schemas.openxmlformats.org/drawingml/2006/main">
            <a:ext uri="{FF2B5EF4-FFF2-40B4-BE49-F238E27FC236}">
              <a16:creationId xmlns:a16="http://schemas.microsoft.com/office/drawing/2014/main" id="{C50C3097-B366-43A1-8A7D-7C701180CE76}"/>
            </a:ext>
          </a:extLst>
        </cdr:cNvPr>
        <cdr:cNvSpPr/>
      </cdr:nvSpPr>
      <cdr:spPr>
        <a:xfrm xmlns:a="http://schemas.openxmlformats.org/drawingml/2006/main">
          <a:off x="3660756" y="3606588"/>
          <a:ext cx="671160" cy="694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1160" h="694209">
              <a:moveTo>
                <a:pt x="609923" y="44587"/>
              </a:moveTo>
              <a:lnTo>
                <a:pt x="0" y="675456"/>
              </a:lnTo>
              <a:lnTo>
                <a:pt x="18130" y="694208"/>
              </a:lnTo>
              <a:lnTo>
                <a:pt x="628052" y="63339"/>
              </a:lnTo>
              <a:lnTo>
                <a:pt x="671159" y="18752"/>
              </a:lnTo>
              <a:lnTo>
                <a:pt x="653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0.13398</cdr:x>
      <cdr:y>0.17835</cdr:y>
    </cdr:from>
    <cdr:to>
      <cdr:x>0.22567</cdr:x>
      <cdr:y>0.2694</cdr:y>
    </cdr:to>
    <cdr:sp macro="" textlink="">
      <cdr:nvSpPr>
        <cdr:cNvPr id="433" name="FracNo 1317 StartRow 4456">
          <a:extLst xmlns:a="http://schemas.openxmlformats.org/drawingml/2006/main">
            <a:ext uri="{FF2B5EF4-FFF2-40B4-BE49-F238E27FC236}">
              <a16:creationId xmlns:a16="http://schemas.microsoft.com/office/drawing/2014/main" id="{0F925D29-6522-4048-A9DF-41B74B68B76C}"/>
            </a:ext>
          </a:extLst>
        </cdr:cNvPr>
        <cdr:cNvSpPr/>
      </cdr:nvSpPr>
      <cdr:spPr>
        <a:xfrm xmlns:a="http://schemas.openxmlformats.org/drawingml/2006/main">
          <a:off x="980100" y="1359058"/>
          <a:ext cx="670722" cy="69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722" h="693757">
              <a:moveTo>
                <a:pt x="621329" y="32337"/>
              </a:moveTo>
              <a:lnTo>
                <a:pt x="0" y="675004"/>
              </a:lnTo>
              <a:lnTo>
                <a:pt x="18129" y="693756"/>
              </a:lnTo>
              <a:lnTo>
                <a:pt x="639459" y="51088"/>
              </a:lnTo>
              <a:lnTo>
                <a:pt x="670721" y="18752"/>
              </a:lnTo>
              <a:lnTo>
                <a:pt x="6525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0.7696</cdr:y>
    </cdr:from>
    <cdr:to>
      <cdr:x>0.18225</cdr:x>
      <cdr:y>0.86186</cdr:y>
    </cdr:to>
    <cdr:sp macro="" textlink="">
      <cdr:nvSpPr>
        <cdr:cNvPr id="434" name="FracNo 1154 StartRow 4465">
          <a:extLst xmlns:a="http://schemas.openxmlformats.org/drawingml/2006/main">
            <a:ext uri="{FF2B5EF4-FFF2-40B4-BE49-F238E27FC236}">
              <a16:creationId xmlns:a16="http://schemas.microsoft.com/office/drawing/2014/main" id="{DC2C363B-84DE-473F-AE23-EDC5DBE04296}"/>
            </a:ext>
          </a:extLst>
        </cdr:cNvPr>
        <cdr:cNvSpPr/>
      </cdr:nvSpPr>
      <cdr:spPr>
        <a:xfrm xmlns:a="http://schemas.openxmlformats.org/drawingml/2006/main">
          <a:off x="671676" y="5864361"/>
          <a:ext cx="661531" cy="703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1531" h="703001">
              <a:moveTo>
                <a:pt x="383309" y="269024"/>
              </a:moveTo>
              <a:lnTo>
                <a:pt x="0" y="665497"/>
              </a:lnTo>
              <a:lnTo>
                <a:pt x="0" y="703000"/>
              </a:lnTo>
              <a:lnTo>
                <a:pt x="394110" y="295356"/>
              </a:lnTo>
              <a:lnTo>
                <a:pt x="661530" y="18752"/>
              </a:lnTo>
              <a:lnTo>
                <a:pt x="6434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0.70586</cdr:x>
      <cdr:y>0.37812</cdr:y>
    </cdr:from>
    <cdr:to>
      <cdr:x>0.79747</cdr:x>
      <cdr:y>0.46909</cdr:y>
    </cdr:to>
    <cdr:sp macro="" textlink="">
      <cdr:nvSpPr>
        <cdr:cNvPr id="435" name="FracNo 52 StartRow 4474">
          <a:extLst xmlns:a="http://schemas.openxmlformats.org/drawingml/2006/main">
            <a:ext uri="{FF2B5EF4-FFF2-40B4-BE49-F238E27FC236}">
              <a16:creationId xmlns:a16="http://schemas.microsoft.com/office/drawing/2014/main" id="{15D13A4D-6FEE-4760-BAFA-96BFE3ABBEDE}"/>
            </a:ext>
          </a:extLst>
        </cdr:cNvPr>
        <cdr:cNvSpPr/>
      </cdr:nvSpPr>
      <cdr:spPr>
        <a:xfrm xmlns:a="http://schemas.openxmlformats.org/drawingml/2006/main">
          <a:off x="5163489" y="2881255"/>
          <a:ext cx="670200" cy="6932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200" h="693217">
              <a:moveTo>
                <a:pt x="292122" y="372311"/>
              </a:moveTo>
              <a:lnTo>
                <a:pt x="0" y="674464"/>
              </a:lnTo>
              <a:lnTo>
                <a:pt x="18130" y="693216"/>
              </a:lnTo>
              <a:lnTo>
                <a:pt x="310251" y="391062"/>
              </a:lnTo>
              <a:lnTo>
                <a:pt x="670199" y="18752"/>
              </a:lnTo>
              <a:lnTo>
                <a:pt x="6520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0.70888</cdr:x>
      <cdr:y>0.38112</cdr:y>
    </cdr:from>
    <cdr:to>
      <cdr:x>0.8005</cdr:x>
      <cdr:y>0.4721</cdr:y>
    </cdr:to>
    <cdr:sp macro="" textlink="">
      <cdr:nvSpPr>
        <cdr:cNvPr id="436" name="FracNo 1060 StartRow 4483">
          <a:extLst xmlns:a="http://schemas.openxmlformats.org/drawingml/2006/main">
            <a:ext uri="{FF2B5EF4-FFF2-40B4-BE49-F238E27FC236}">
              <a16:creationId xmlns:a16="http://schemas.microsoft.com/office/drawing/2014/main" id="{3B15D6E1-9F72-49F3-B733-DE350E049594}"/>
            </a:ext>
          </a:extLst>
        </cdr:cNvPr>
        <cdr:cNvSpPr/>
      </cdr:nvSpPr>
      <cdr:spPr>
        <a:xfrm xmlns:a="http://schemas.openxmlformats.org/drawingml/2006/main">
          <a:off x="5185621" y="2904148"/>
          <a:ext cx="670201" cy="693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201" h="693216">
              <a:moveTo>
                <a:pt x="90241" y="618628"/>
              </a:moveTo>
              <a:lnTo>
                <a:pt x="18130" y="693215"/>
              </a:lnTo>
              <a:lnTo>
                <a:pt x="0" y="674463"/>
              </a:lnTo>
              <a:lnTo>
                <a:pt x="72112" y="599876"/>
              </a:lnTo>
              <a:lnTo>
                <a:pt x="652071" y="0"/>
              </a:lnTo>
              <a:lnTo>
                <a:pt x="6702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0.57523</cdr:x>
      <cdr:y>0.25644</cdr:y>
    </cdr:from>
    <cdr:to>
      <cdr:x>0.66683</cdr:x>
      <cdr:y>0.3474</cdr:y>
    </cdr:to>
    <cdr:sp macro="" textlink="">
      <cdr:nvSpPr>
        <cdr:cNvPr id="437" name="FracNo 938 StartRow 4492">
          <a:extLst xmlns:a="http://schemas.openxmlformats.org/drawingml/2006/main">
            <a:ext uri="{FF2B5EF4-FFF2-40B4-BE49-F238E27FC236}">
              <a16:creationId xmlns:a16="http://schemas.microsoft.com/office/drawing/2014/main" id="{E2B60525-4E10-4FF0-854A-D8C71014C1FF}"/>
            </a:ext>
          </a:extLst>
        </cdr:cNvPr>
        <cdr:cNvSpPr/>
      </cdr:nvSpPr>
      <cdr:spPr>
        <a:xfrm xmlns:a="http://schemas.openxmlformats.org/drawingml/2006/main">
          <a:off x="4207905" y="1954083"/>
          <a:ext cx="670105" cy="693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105" h="693118">
              <a:moveTo>
                <a:pt x="301645" y="362361"/>
              </a:moveTo>
              <a:lnTo>
                <a:pt x="0" y="674365"/>
              </a:lnTo>
              <a:lnTo>
                <a:pt x="18129" y="693117"/>
              </a:lnTo>
              <a:lnTo>
                <a:pt x="319775" y="381113"/>
              </a:lnTo>
              <a:lnTo>
                <a:pt x="621256" y="69277"/>
              </a:lnTo>
              <a:lnTo>
                <a:pt x="670104" y="18752"/>
              </a:lnTo>
              <a:lnTo>
                <a:pt x="651975" y="0"/>
              </a:lnTo>
              <a:lnTo>
                <a:pt x="603127" y="505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0.50004</cdr:x>
      <cdr:y>0.27758</cdr:y>
    </cdr:from>
    <cdr:to>
      <cdr:x>0.59163</cdr:x>
      <cdr:y>0.36853</cdr:y>
    </cdr:to>
    <cdr:sp macro="" textlink="">
      <cdr:nvSpPr>
        <cdr:cNvPr id="438" name="FracNo 1440 StartRow 4503">
          <a:extLst xmlns:a="http://schemas.openxmlformats.org/drawingml/2006/main">
            <a:ext uri="{FF2B5EF4-FFF2-40B4-BE49-F238E27FC236}">
              <a16:creationId xmlns:a16="http://schemas.microsoft.com/office/drawing/2014/main" id="{F6627A4D-ED68-4F9E-8C3F-7F6FDEF46FA4}"/>
            </a:ext>
          </a:extLst>
        </cdr:cNvPr>
        <cdr:cNvSpPr/>
      </cdr:nvSpPr>
      <cdr:spPr>
        <a:xfrm xmlns:a="http://schemas.openxmlformats.org/drawingml/2006/main">
          <a:off x="3657920" y="2115149"/>
          <a:ext cx="670002" cy="693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002" h="693012">
              <a:moveTo>
                <a:pt x="348780" y="351005"/>
              </a:moveTo>
              <a:lnTo>
                <a:pt x="20357" y="690706"/>
              </a:lnTo>
              <a:lnTo>
                <a:pt x="18129" y="693011"/>
              </a:lnTo>
              <a:lnTo>
                <a:pt x="0" y="674259"/>
              </a:lnTo>
              <a:lnTo>
                <a:pt x="2228" y="671954"/>
              </a:lnTo>
              <a:lnTo>
                <a:pt x="330650" y="332253"/>
              </a:lnTo>
              <a:lnTo>
                <a:pt x="651872" y="0"/>
              </a:lnTo>
              <a:lnTo>
                <a:pt x="6700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0.28114</cdr:x>
      <cdr:y>0.78499</cdr:y>
    </cdr:from>
    <cdr:to>
      <cdr:x>0.37264</cdr:x>
      <cdr:y>0.87586</cdr:y>
    </cdr:to>
    <cdr:sp macro="" textlink="">
      <cdr:nvSpPr>
        <cdr:cNvPr id="439" name="FracNo 415 StartRow 4514">
          <a:extLst xmlns:a="http://schemas.openxmlformats.org/drawingml/2006/main">
            <a:ext uri="{FF2B5EF4-FFF2-40B4-BE49-F238E27FC236}">
              <a16:creationId xmlns:a16="http://schemas.microsoft.com/office/drawing/2014/main" id="{CB589DF5-01D7-4E00-8074-233C94EDE6EA}"/>
            </a:ext>
          </a:extLst>
        </cdr:cNvPr>
        <cdr:cNvSpPr/>
      </cdr:nvSpPr>
      <cdr:spPr>
        <a:xfrm xmlns:a="http://schemas.openxmlformats.org/drawingml/2006/main">
          <a:off x="2056565" y="5981650"/>
          <a:ext cx="669388" cy="692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9388" h="692375">
              <a:moveTo>
                <a:pt x="283305" y="418093"/>
              </a:moveTo>
              <a:lnTo>
                <a:pt x="18129" y="692374"/>
              </a:lnTo>
              <a:lnTo>
                <a:pt x="0" y="673623"/>
              </a:lnTo>
              <a:lnTo>
                <a:pt x="265175" y="399341"/>
              </a:lnTo>
              <a:lnTo>
                <a:pt x="651258" y="0"/>
              </a:lnTo>
              <a:lnTo>
                <a:pt x="6693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0.85248</cdr:x>
      <cdr:y>0.76823</cdr:y>
    </cdr:from>
    <cdr:to>
      <cdr:x>0.94246</cdr:x>
      <cdr:y>0.86004</cdr:y>
    </cdr:to>
    <cdr:sp macro="" textlink="">
      <cdr:nvSpPr>
        <cdr:cNvPr id="440" name="FracNo 818 StartRow 4523">
          <a:extLst xmlns:a="http://schemas.openxmlformats.org/drawingml/2006/main">
            <a:ext uri="{FF2B5EF4-FFF2-40B4-BE49-F238E27FC236}">
              <a16:creationId xmlns:a16="http://schemas.microsoft.com/office/drawing/2014/main" id="{C882A963-90BD-4442-8F98-76A1E925A9A7}"/>
            </a:ext>
          </a:extLst>
        </cdr:cNvPr>
        <cdr:cNvSpPr/>
      </cdr:nvSpPr>
      <cdr:spPr>
        <a:xfrm xmlns:a="http://schemas.openxmlformats.org/drawingml/2006/main">
          <a:off x="6236066" y="5853887"/>
          <a:ext cx="658242" cy="699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8242" h="699599">
              <a:moveTo>
                <a:pt x="124928" y="551628"/>
              </a:moveTo>
              <a:lnTo>
                <a:pt x="0" y="680846"/>
              </a:lnTo>
              <a:lnTo>
                <a:pt x="18129" y="699598"/>
              </a:lnTo>
              <a:lnTo>
                <a:pt x="139617" y="573939"/>
              </a:lnTo>
              <a:lnTo>
                <a:pt x="658241" y="37503"/>
              </a:lnTo>
              <a:lnTo>
                <a:pt x="6582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0.44949</cdr:x>
      <cdr:y>0.79752</cdr:y>
    </cdr:from>
    <cdr:to>
      <cdr:x>0.54053</cdr:x>
      <cdr:y>0.88792</cdr:y>
    </cdr:to>
    <cdr:sp macro="" textlink="">
      <cdr:nvSpPr>
        <cdr:cNvPr id="441" name="FracNo 1079 StartRow 4532">
          <a:extLst xmlns:a="http://schemas.openxmlformats.org/drawingml/2006/main">
            <a:ext uri="{FF2B5EF4-FFF2-40B4-BE49-F238E27FC236}">
              <a16:creationId xmlns:a16="http://schemas.microsoft.com/office/drawing/2014/main" id="{7DE9CD1E-25F6-4923-A2E0-2693DEE102B2}"/>
            </a:ext>
          </a:extLst>
        </cdr:cNvPr>
        <cdr:cNvSpPr/>
      </cdr:nvSpPr>
      <cdr:spPr>
        <a:xfrm xmlns:a="http://schemas.openxmlformats.org/drawingml/2006/main">
          <a:off x="3288098" y="6077138"/>
          <a:ext cx="665962" cy="688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5962" h="688833">
              <a:moveTo>
                <a:pt x="521968" y="130187"/>
              </a:moveTo>
              <a:lnTo>
                <a:pt x="0" y="670080"/>
              </a:lnTo>
              <a:lnTo>
                <a:pt x="18129" y="688832"/>
              </a:lnTo>
              <a:lnTo>
                <a:pt x="540097" y="148938"/>
              </a:lnTo>
              <a:lnTo>
                <a:pt x="665961" y="18752"/>
              </a:lnTo>
              <a:lnTo>
                <a:pt x="6478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0.22013</cdr:x>
      <cdr:y>0.58115</cdr:y>
    </cdr:from>
    <cdr:to>
      <cdr:x>0.31115</cdr:x>
      <cdr:y>0.67153</cdr:y>
    </cdr:to>
    <cdr:sp macro="" textlink="">
      <cdr:nvSpPr>
        <cdr:cNvPr id="442" name="FracNo 138 StartRow 4541">
          <a:extLst xmlns:a="http://schemas.openxmlformats.org/drawingml/2006/main">
            <a:ext uri="{FF2B5EF4-FFF2-40B4-BE49-F238E27FC236}">
              <a16:creationId xmlns:a16="http://schemas.microsoft.com/office/drawing/2014/main" id="{0F6402B2-4E0B-4A1B-9670-4022BC7F39C0}"/>
            </a:ext>
          </a:extLst>
        </cdr:cNvPr>
        <cdr:cNvSpPr/>
      </cdr:nvSpPr>
      <cdr:spPr>
        <a:xfrm xmlns:a="http://schemas.openxmlformats.org/drawingml/2006/main">
          <a:off x="1610328" y="4428353"/>
          <a:ext cx="665805" cy="688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5805" h="688670">
              <a:moveTo>
                <a:pt x="485489" y="167756"/>
              </a:moveTo>
              <a:lnTo>
                <a:pt x="160222" y="504193"/>
              </a:lnTo>
              <a:lnTo>
                <a:pt x="0" y="669918"/>
              </a:lnTo>
              <a:lnTo>
                <a:pt x="18129" y="688669"/>
              </a:lnTo>
              <a:lnTo>
                <a:pt x="178351" y="522945"/>
              </a:lnTo>
              <a:lnTo>
                <a:pt x="503619" y="186508"/>
              </a:lnTo>
              <a:lnTo>
                <a:pt x="665804" y="18752"/>
              </a:lnTo>
              <a:lnTo>
                <a:pt x="6476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0.55446</cdr:x>
      <cdr:y>0.52201</cdr:y>
    </cdr:from>
    <cdr:to>
      <cdr:x>0.64545</cdr:x>
      <cdr:y>0.61236</cdr:y>
    </cdr:to>
    <cdr:sp macro="" textlink="">
      <cdr:nvSpPr>
        <cdr:cNvPr id="443" name="FracNo 819 StartRow 4552">
          <a:extLst xmlns:a="http://schemas.openxmlformats.org/drawingml/2006/main">
            <a:ext uri="{FF2B5EF4-FFF2-40B4-BE49-F238E27FC236}">
              <a16:creationId xmlns:a16="http://schemas.microsoft.com/office/drawing/2014/main" id="{A60A27C5-931B-4777-AFAA-6173BCD47968}"/>
            </a:ext>
          </a:extLst>
        </cdr:cNvPr>
        <cdr:cNvSpPr/>
      </cdr:nvSpPr>
      <cdr:spPr>
        <a:xfrm xmlns:a="http://schemas.openxmlformats.org/drawingml/2006/main">
          <a:off x="4055998" y="3977708"/>
          <a:ext cx="665594" cy="688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5594" h="688453">
              <a:moveTo>
                <a:pt x="619500" y="28925"/>
              </a:moveTo>
              <a:lnTo>
                <a:pt x="0" y="669700"/>
              </a:lnTo>
              <a:lnTo>
                <a:pt x="18129" y="688452"/>
              </a:lnTo>
              <a:lnTo>
                <a:pt x="637628" y="47677"/>
              </a:lnTo>
              <a:lnTo>
                <a:pt x="665593" y="18752"/>
              </a:lnTo>
              <a:lnTo>
                <a:pt x="6474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0.52687</cdr:x>
      <cdr:y>0.08544</cdr:y>
    </cdr:from>
    <cdr:to>
      <cdr:x>0.61898</cdr:x>
      <cdr:y>0.17444</cdr:y>
    </cdr:to>
    <cdr:sp macro="" textlink="">
      <cdr:nvSpPr>
        <cdr:cNvPr id="444" name="FracNo 260 StartRow 4561">
          <a:extLst xmlns:a="http://schemas.openxmlformats.org/drawingml/2006/main">
            <a:ext uri="{FF2B5EF4-FFF2-40B4-BE49-F238E27FC236}">
              <a16:creationId xmlns:a16="http://schemas.microsoft.com/office/drawing/2014/main" id="{0D4E4446-6CC9-4126-9466-C065A1D6D005}"/>
            </a:ext>
          </a:extLst>
        </cdr:cNvPr>
        <cdr:cNvSpPr/>
      </cdr:nvSpPr>
      <cdr:spPr>
        <a:xfrm xmlns:a="http://schemas.openxmlformats.org/drawingml/2006/main">
          <a:off x="3854150" y="651036"/>
          <a:ext cx="673779" cy="6781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3779" h="678166">
              <a:moveTo>
                <a:pt x="231621" y="419838"/>
              </a:moveTo>
              <a:lnTo>
                <a:pt x="0" y="659413"/>
              </a:lnTo>
              <a:lnTo>
                <a:pt x="18129" y="678165"/>
              </a:lnTo>
              <a:lnTo>
                <a:pt x="256337" y="431776"/>
              </a:lnTo>
              <a:lnTo>
                <a:pt x="673778" y="0"/>
              </a:lnTo>
              <a:lnTo>
                <a:pt x="6375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0.78431</cdr:x>
      <cdr:y>0.3541</cdr:y>
    </cdr:from>
    <cdr:to>
      <cdr:x>0.87507</cdr:x>
      <cdr:y>0.44423</cdr:y>
    </cdr:to>
    <cdr:sp macro="" textlink="">
      <cdr:nvSpPr>
        <cdr:cNvPr id="445" name="FracNo 679 StartRow 4570">
          <a:extLst xmlns:a="http://schemas.openxmlformats.org/drawingml/2006/main">
            <a:ext uri="{FF2B5EF4-FFF2-40B4-BE49-F238E27FC236}">
              <a16:creationId xmlns:a16="http://schemas.microsoft.com/office/drawing/2014/main" id="{8D87011B-A830-4C1B-936D-4579527AEC01}"/>
            </a:ext>
          </a:extLst>
        </cdr:cNvPr>
        <cdr:cNvSpPr/>
      </cdr:nvSpPr>
      <cdr:spPr>
        <a:xfrm xmlns:a="http://schemas.openxmlformats.org/drawingml/2006/main">
          <a:off x="5737360" y="2698269"/>
          <a:ext cx="663932" cy="686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932" h="686734">
              <a:moveTo>
                <a:pt x="379404" y="275547"/>
              </a:moveTo>
              <a:lnTo>
                <a:pt x="0" y="667980"/>
              </a:lnTo>
              <a:lnTo>
                <a:pt x="18129" y="686733"/>
              </a:lnTo>
              <a:lnTo>
                <a:pt x="397533" y="294298"/>
              </a:lnTo>
              <a:lnTo>
                <a:pt x="578047" y="107586"/>
              </a:lnTo>
              <a:lnTo>
                <a:pt x="663931" y="18752"/>
              </a:lnTo>
              <a:lnTo>
                <a:pt x="645802" y="0"/>
              </a:lnTo>
              <a:lnTo>
                <a:pt x="559917" y="888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0.7199</cdr:x>
      <cdr:y>0.34751</cdr:y>
    </cdr:from>
    <cdr:to>
      <cdr:x>0.81058</cdr:x>
      <cdr:y>0.43755</cdr:y>
    </cdr:to>
    <cdr:sp macro="" textlink="">
      <cdr:nvSpPr>
        <cdr:cNvPr id="446" name="FracNo 841 StartRow 4581">
          <a:extLst xmlns:a="http://schemas.openxmlformats.org/drawingml/2006/main">
            <a:ext uri="{FF2B5EF4-FFF2-40B4-BE49-F238E27FC236}">
              <a16:creationId xmlns:a16="http://schemas.microsoft.com/office/drawing/2014/main" id="{48413EE5-1235-4A61-B5D2-B4F6C1AF382A}"/>
            </a:ext>
          </a:extLst>
        </cdr:cNvPr>
        <cdr:cNvSpPr/>
      </cdr:nvSpPr>
      <cdr:spPr>
        <a:xfrm xmlns:a="http://schemas.openxmlformats.org/drawingml/2006/main">
          <a:off x="5266237" y="2648031"/>
          <a:ext cx="663312" cy="6860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12" h="686091">
              <a:moveTo>
                <a:pt x="100500" y="563387"/>
              </a:moveTo>
              <a:lnTo>
                <a:pt x="0" y="667338"/>
              </a:lnTo>
              <a:lnTo>
                <a:pt x="18129" y="686090"/>
              </a:lnTo>
              <a:lnTo>
                <a:pt x="118629" y="582139"/>
              </a:lnTo>
              <a:lnTo>
                <a:pt x="528856" y="157824"/>
              </a:lnTo>
              <a:lnTo>
                <a:pt x="663311" y="18751"/>
              </a:lnTo>
              <a:lnTo>
                <a:pt x="645182" y="0"/>
              </a:lnTo>
              <a:lnTo>
                <a:pt x="510727" y="1390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0.49173</cdr:y>
    </cdr:from>
    <cdr:to>
      <cdr:x>0.18123</cdr:x>
      <cdr:y>0.58298</cdr:y>
    </cdr:to>
    <cdr:sp macro="" textlink="">
      <cdr:nvSpPr>
        <cdr:cNvPr id="447" name="FracNo 1498 StartRow 4592">
          <a:extLst xmlns:a="http://schemas.openxmlformats.org/drawingml/2006/main">
            <a:ext uri="{FF2B5EF4-FFF2-40B4-BE49-F238E27FC236}">
              <a16:creationId xmlns:a16="http://schemas.microsoft.com/office/drawing/2014/main" id="{7BDD6E74-9D9F-4EDC-ABF5-D5E85A0555CF}"/>
            </a:ext>
          </a:extLst>
        </cdr:cNvPr>
        <cdr:cNvSpPr/>
      </cdr:nvSpPr>
      <cdr:spPr>
        <a:xfrm xmlns:a="http://schemas.openxmlformats.org/drawingml/2006/main">
          <a:off x="671676" y="3746990"/>
          <a:ext cx="654078" cy="695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4078" h="695292">
              <a:moveTo>
                <a:pt x="115827" y="537983"/>
              </a:moveTo>
              <a:lnTo>
                <a:pt x="0" y="657787"/>
              </a:lnTo>
              <a:lnTo>
                <a:pt x="0" y="695291"/>
              </a:lnTo>
              <a:lnTo>
                <a:pt x="119129" y="572071"/>
              </a:lnTo>
              <a:lnTo>
                <a:pt x="654077" y="18752"/>
              </a:lnTo>
              <a:lnTo>
                <a:pt x="6359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0.26422</cdr:x>
      <cdr:y>0.71514</cdr:y>
    </cdr:from>
    <cdr:to>
      <cdr:x>0.35451</cdr:x>
      <cdr:y>0.80479</cdr:y>
    </cdr:to>
    <cdr:sp macro="" textlink="">
      <cdr:nvSpPr>
        <cdr:cNvPr id="448" name="FracNo 846 StartRow 4601">
          <a:extLst xmlns:a="http://schemas.openxmlformats.org/drawingml/2006/main">
            <a:ext uri="{FF2B5EF4-FFF2-40B4-BE49-F238E27FC236}">
              <a16:creationId xmlns:a16="http://schemas.microsoft.com/office/drawing/2014/main" id="{1EC92B4F-EA13-4C2F-B162-59E069E727D3}"/>
            </a:ext>
          </a:extLst>
        </cdr:cNvPr>
        <cdr:cNvSpPr/>
      </cdr:nvSpPr>
      <cdr:spPr>
        <a:xfrm xmlns:a="http://schemas.openxmlformats.org/drawingml/2006/main">
          <a:off x="1932853" y="5449384"/>
          <a:ext cx="660438" cy="683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438" h="683118">
              <a:moveTo>
                <a:pt x="94701" y="603916"/>
              </a:moveTo>
              <a:lnTo>
                <a:pt x="18129" y="683117"/>
              </a:lnTo>
              <a:lnTo>
                <a:pt x="0" y="664365"/>
              </a:lnTo>
              <a:lnTo>
                <a:pt x="76572" y="585164"/>
              </a:lnTo>
              <a:lnTo>
                <a:pt x="642308" y="0"/>
              </a:lnTo>
              <a:lnTo>
                <a:pt x="66043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0.7112</cdr:x>
      <cdr:y>0.08544</cdr:y>
    </cdr:from>
    <cdr:to>
      <cdr:x>0.80254</cdr:x>
      <cdr:y>0.17368</cdr:y>
    </cdr:to>
    <cdr:sp macro="" textlink="">
      <cdr:nvSpPr>
        <cdr:cNvPr id="449" name="FracNo 1490 StartRow 4610">
          <a:extLst xmlns:a="http://schemas.openxmlformats.org/drawingml/2006/main">
            <a:ext uri="{FF2B5EF4-FFF2-40B4-BE49-F238E27FC236}">
              <a16:creationId xmlns:a16="http://schemas.microsoft.com/office/drawing/2014/main" id="{93773716-3BC5-436E-A69F-947288126EA8}"/>
            </a:ext>
          </a:extLst>
        </cdr:cNvPr>
        <cdr:cNvSpPr/>
      </cdr:nvSpPr>
      <cdr:spPr>
        <a:xfrm xmlns:a="http://schemas.openxmlformats.org/drawingml/2006/main">
          <a:off x="5202539" y="651036"/>
          <a:ext cx="668231" cy="672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8231" h="672427">
              <a:moveTo>
                <a:pt x="342690" y="299215"/>
              </a:moveTo>
              <a:lnTo>
                <a:pt x="0" y="653674"/>
              </a:lnTo>
              <a:lnTo>
                <a:pt x="18130" y="672426"/>
              </a:lnTo>
              <a:lnTo>
                <a:pt x="370650" y="307798"/>
              </a:lnTo>
              <a:lnTo>
                <a:pt x="668230" y="0"/>
              </a:lnTo>
              <a:lnTo>
                <a:pt x="631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0.23963</cdr:x>
      <cdr:y>0.51123</cdr:y>
    </cdr:from>
    <cdr:to>
      <cdr:x>0.32956</cdr:x>
      <cdr:y>0.60052</cdr:y>
    </cdr:to>
    <cdr:sp macro="" textlink="">
      <cdr:nvSpPr>
        <cdr:cNvPr id="450" name="FracNo 396 StartRow 4619">
          <a:extLst xmlns:a="http://schemas.openxmlformats.org/drawingml/2006/main">
            <a:ext uri="{FF2B5EF4-FFF2-40B4-BE49-F238E27FC236}">
              <a16:creationId xmlns:a16="http://schemas.microsoft.com/office/drawing/2014/main" id="{10C7D070-7065-41DE-95AB-4D6AEA2B0962}"/>
            </a:ext>
          </a:extLst>
        </cdr:cNvPr>
        <cdr:cNvSpPr/>
      </cdr:nvSpPr>
      <cdr:spPr>
        <a:xfrm xmlns:a="http://schemas.openxmlformats.org/drawingml/2006/main">
          <a:off x="1752951" y="3895547"/>
          <a:ext cx="657844" cy="680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7844" h="680436">
              <a:moveTo>
                <a:pt x="205898" y="486217"/>
              </a:moveTo>
              <a:lnTo>
                <a:pt x="18129" y="680435"/>
              </a:lnTo>
              <a:lnTo>
                <a:pt x="0" y="661683"/>
              </a:lnTo>
              <a:lnTo>
                <a:pt x="187769" y="467465"/>
              </a:lnTo>
              <a:lnTo>
                <a:pt x="639714" y="0"/>
              </a:lnTo>
              <a:lnTo>
                <a:pt x="6578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0.82338</cdr:x>
      <cdr:y>0.08544</cdr:y>
    </cdr:from>
    <cdr:to>
      <cdr:x>0.91451</cdr:x>
      <cdr:y>0.17346</cdr:y>
    </cdr:to>
    <cdr:sp macro="" textlink="">
      <cdr:nvSpPr>
        <cdr:cNvPr id="451" name="FracNo 294 StartRow 4628">
          <a:extLst xmlns:a="http://schemas.openxmlformats.org/drawingml/2006/main">
            <a:ext uri="{FF2B5EF4-FFF2-40B4-BE49-F238E27FC236}">
              <a16:creationId xmlns:a16="http://schemas.microsoft.com/office/drawing/2014/main" id="{5372A748-71AB-4AA5-99A2-13464C0C92AF}"/>
            </a:ext>
          </a:extLst>
        </cdr:cNvPr>
        <cdr:cNvSpPr/>
      </cdr:nvSpPr>
      <cdr:spPr>
        <a:xfrm xmlns:a="http://schemas.openxmlformats.org/drawingml/2006/main">
          <a:off x="6023208" y="651036"/>
          <a:ext cx="666581" cy="670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6581" h="670720">
              <a:moveTo>
                <a:pt x="420250" y="217286"/>
              </a:moveTo>
              <a:lnTo>
                <a:pt x="0" y="651968"/>
              </a:lnTo>
              <a:lnTo>
                <a:pt x="18129" y="670719"/>
              </a:lnTo>
              <a:lnTo>
                <a:pt x="450466" y="223535"/>
              </a:lnTo>
              <a:lnTo>
                <a:pt x="666580" y="0"/>
              </a:lnTo>
              <a:lnTo>
                <a:pt x="6303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0.54601</cdr:x>
      <cdr:y>0.84211</cdr:y>
    </cdr:from>
    <cdr:to>
      <cdr:x>0.63709</cdr:x>
      <cdr:y>0.9301</cdr:y>
    </cdr:to>
    <cdr:sp macro="" textlink="">
      <cdr:nvSpPr>
        <cdr:cNvPr id="452" name="FracNo 335 StartRow 4637">
          <a:extLst xmlns:a="http://schemas.openxmlformats.org/drawingml/2006/main">
            <a:ext uri="{FF2B5EF4-FFF2-40B4-BE49-F238E27FC236}">
              <a16:creationId xmlns:a16="http://schemas.microsoft.com/office/drawing/2014/main" id="{05F7ECE8-957F-4F24-87F4-8AAFD8850C3D}"/>
            </a:ext>
          </a:extLst>
        </cdr:cNvPr>
        <cdr:cNvSpPr/>
      </cdr:nvSpPr>
      <cdr:spPr>
        <a:xfrm xmlns:a="http://schemas.openxmlformats.org/drawingml/2006/main">
          <a:off x="3994143" y="6416901"/>
          <a:ext cx="666333" cy="6704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6333" h="670465">
              <a:moveTo>
                <a:pt x="71438" y="596572"/>
              </a:moveTo>
              <a:lnTo>
                <a:pt x="0" y="670464"/>
              </a:lnTo>
              <a:lnTo>
                <a:pt x="36258" y="670464"/>
              </a:lnTo>
              <a:lnTo>
                <a:pt x="105698" y="598639"/>
              </a:lnTo>
              <a:lnTo>
                <a:pt x="666332" y="18752"/>
              </a:lnTo>
              <a:lnTo>
                <a:pt x="6482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0.22479</cdr:x>
      <cdr:y>0.38698</cdr:y>
    </cdr:from>
    <cdr:to>
      <cdr:x>0.31463</cdr:x>
      <cdr:y>0.47619</cdr:y>
    </cdr:to>
    <cdr:sp macro="" textlink="">
      <cdr:nvSpPr>
        <cdr:cNvPr id="453" name="FracNo 518 StartRow 4646">
          <a:extLst xmlns:a="http://schemas.openxmlformats.org/drawingml/2006/main">
            <a:ext uri="{FF2B5EF4-FFF2-40B4-BE49-F238E27FC236}">
              <a16:creationId xmlns:a16="http://schemas.microsoft.com/office/drawing/2014/main" id="{D75E3550-5677-4A00-A1CB-4B4AAAD800BC}"/>
            </a:ext>
          </a:extLst>
        </cdr:cNvPr>
        <cdr:cNvSpPr/>
      </cdr:nvSpPr>
      <cdr:spPr>
        <a:xfrm xmlns:a="http://schemas.openxmlformats.org/drawingml/2006/main">
          <a:off x="1644409" y="2948812"/>
          <a:ext cx="657184" cy="679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7184" h="679754">
              <a:moveTo>
                <a:pt x="625270" y="14257"/>
              </a:moveTo>
              <a:lnTo>
                <a:pt x="0" y="661001"/>
              </a:lnTo>
              <a:lnTo>
                <a:pt x="18129" y="679753"/>
              </a:lnTo>
              <a:lnTo>
                <a:pt x="643400" y="33009"/>
              </a:lnTo>
              <a:lnTo>
                <a:pt x="657183" y="18752"/>
              </a:lnTo>
              <a:lnTo>
                <a:pt x="6390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0.1503</cdr:x>
      <cdr:y>0.59592</cdr:y>
    </cdr:from>
    <cdr:to>
      <cdr:x>0.23995</cdr:x>
      <cdr:y>0.68494</cdr:y>
    </cdr:to>
    <cdr:sp macro="" textlink="">
      <cdr:nvSpPr>
        <cdr:cNvPr id="454" name="FracNo 538 StartRow 4655">
          <a:extLst xmlns:a="http://schemas.openxmlformats.org/drawingml/2006/main">
            <a:ext uri="{FF2B5EF4-FFF2-40B4-BE49-F238E27FC236}">
              <a16:creationId xmlns:a16="http://schemas.microsoft.com/office/drawing/2014/main" id="{0E205A9D-C9D8-4487-B965-6746D666AEE8}"/>
            </a:ext>
          </a:extLst>
        </cdr:cNvPr>
        <cdr:cNvSpPr/>
      </cdr:nvSpPr>
      <cdr:spPr>
        <a:xfrm xmlns:a="http://schemas.openxmlformats.org/drawingml/2006/main">
          <a:off x="1099472" y="4540905"/>
          <a:ext cx="655827" cy="678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827" h="678349">
              <a:moveTo>
                <a:pt x="491266" y="188963"/>
              </a:moveTo>
              <a:lnTo>
                <a:pt x="277188" y="410393"/>
              </a:lnTo>
              <a:lnTo>
                <a:pt x="18130" y="678348"/>
              </a:lnTo>
              <a:lnTo>
                <a:pt x="0" y="659596"/>
              </a:lnTo>
              <a:lnTo>
                <a:pt x="259059" y="391641"/>
              </a:lnTo>
              <a:lnTo>
                <a:pt x="473137" y="170211"/>
              </a:lnTo>
              <a:lnTo>
                <a:pt x="637697" y="0"/>
              </a:lnTo>
              <a:lnTo>
                <a:pt x="6558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0.69913</cdr:x>
      <cdr:y>0.80026</cdr:y>
    </cdr:from>
    <cdr:to>
      <cdr:x>0.78877</cdr:x>
      <cdr:y>0.88927</cdr:y>
    </cdr:to>
    <cdr:sp macro="" textlink="">
      <cdr:nvSpPr>
        <cdr:cNvPr id="455" name="FracNo 211 StartRow 4666">
          <a:extLst xmlns:a="http://schemas.openxmlformats.org/drawingml/2006/main">
            <a:ext uri="{FF2B5EF4-FFF2-40B4-BE49-F238E27FC236}">
              <a16:creationId xmlns:a16="http://schemas.microsoft.com/office/drawing/2014/main" id="{05F58B25-6189-4B30-BD40-6E39DF852F13}"/>
            </a:ext>
          </a:extLst>
        </cdr:cNvPr>
        <cdr:cNvSpPr/>
      </cdr:nvSpPr>
      <cdr:spPr>
        <a:xfrm xmlns:a="http://schemas.openxmlformats.org/drawingml/2006/main">
          <a:off x="5114309" y="6097996"/>
          <a:ext cx="655694" cy="678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694" h="678212">
              <a:moveTo>
                <a:pt x="359948" y="287149"/>
              </a:moveTo>
              <a:lnTo>
                <a:pt x="0" y="659458"/>
              </a:lnTo>
              <a:lnTo>
                <a:pt x="18129" y="678211"/>
              </a:lnTo>
              <a:lnTo>
                <a:pt x="378077" y="305900"/>
              </a:lnTo>
              <a:lnTo>
                <a:pt x="655693" y="18752"/>
              </a:lnTo>
              <a:lnTo>
                <a:pt x="637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0.32354</cdr:x>
      <cdr:y>0.27294</cdr:y>
    </cdr:from>
    <cdr:to>
      <cdr:x>0.41289</cdr:x>
      <cdr:y>0.36167</cdr:y>
    </cdr:to>
    <cdr:sp macro="" textlink="">
      <cdr:nvSpPr>
        <cdr:cNvPr id="456" name="FracNo 1205 StartRow 4675">
          <a:extLst xmlns:a="http://schemas.openxmlformats.org/drawingml/2006/main">
            <a:ext uri="{FF2B5EF4-FFF2-40B4-BE49-F238E27FC236}">
              <a16:creationId xmlns:a16="http://schemas.microsoft.com/office/drawing/2014/main" id="{38197261-CAD1-4AC1-AA40-DF4F60F606DE}"/>
            </a:ext>
          </a:extLst>
        </cdr:cNvPr>
        <cdr:cNvSpPr/>
      </cdr:nvSpPr>
      <cdr:spPr>
        <a:xfrm xmlns:a="http://schemas.openxmlformats.org/drawingml/2006/main">
          <a:off x="2366755" y="2079813"/>
          <a:ext cx="653646" cy="676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646" h="676093">
              <a:moveTo>
                <a:pt x="176112" y="475181"/>
              </a:moveTo>
              <a:lnTo>
                <a:pt x="0" y="657340"/>
              </a:lnTo>
              <a:lnTo>
                <a:pt x="18130" y="676092"/>
              </a:lnTo>
              <a:lnTo>
                <a:pt x="194241" y="493932"/>
              </a:lnTo>
              <a:lnTo>
                <a:pt x="388196" y="293317"/>
              </a:lnTo>
              <a:lnTo>
                <a:pt x="653645" y="18752"/>
              </a:lnTo>
              <a:lnTo>
                <a:pt x="635516" y="0"/>
              </a:lnTo>
              <a:lnTo>
                <a:pt x="370067" y="2745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0.31947</cdr:x>
      <cdr:y>0.26891</cdr:y>
    </cdr:from>
    <cdr:to>
      <cdr:x>0.40883</cdr:x>
      <cdr:y>0.35763</cdr:y>
    </cdr:to>
    <cdr:sp macro="" textlink="">
      <cdr:nvSpPr>
        <cdr:cNvPr id="457" name="FracNo 413 StartRow 4686">
          <a:extLst xmlns:a="http://schemas.openxmlformats.org/drawingml/2006/main">
            <a:ext uri="{FF2B5EF4-FFF2-40B4-BE49-F238E27FC236}">
              <a16:creationId xmlns:a16="http://schemas.microsoft.com/office/drawing/2014/main" id="{9FBA5AA9-1017-407C-8127-49A36491AA2F}"/>
            </a:ext>
          </a:extLst>
        </cdr:cNvPr>
        <cdr:cNvSpPr/>
      </cdr:nvSpPr>
      <cdr:spPr>
        <a:xfrm xmlns:a="http://schemas.openxmlformats.org/drawingml/2006/main">
          <a:off x="2337021" y="2049058"/>
          <a:ext cx="653646" cy="676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646" h="676093">
              <a:moveTo>
                <a:pt x="154610" y="497421"/>
              </a:moveTo>
              <a:lnTo>
                <a:pt x="0" y="657340"/>
              </a:lnTo>
              <a:lnTo>
                <a:pt x="18130" y="676092"/>
              </a:lnTo>
              <a:lnTo>
                <a:pt x="172739" y="516173"/>
              </a:lnTo>
              <a:lnTo>
                <a:pt x="417930" y="262562"/>
              </a:lnTo>
              <a:lnTo>
                <a:pt x="653645" y="18752"/>
              </a:lnTo>
              <a:lnTo>
                <a:pt x="635516" y="0"/>
              </a:lnTo>
              <a:lnTo>
                <a:pt x="399801" y="2438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0.20125</cdr:x>
      <cdr:y>0.51629</cdr:y>
    </cdr:from>
    <cdr:to>
      <cdr:x>0.29059</cdr:x>
      <cdr:y>0.605</cdr:y>
    </cdr:to>
    <cdr:sp macro="" textlink="">
      <cdr:nvSpPr>
        <cdr:cNvPr id="458" name="FracNo 749 StartRow 4697">
          <a:extLst xmlns:a="http://schemas.openxmlformats.org/drawingml/2006/main">
            <a:ext uri="{FF2B5EF4-FFF2-40B4-BE49-F238E27FC236}">
              <a16:creationId xmlns:a16="http://schemas.microsoft.com/office/drawing/2014/main" id="{54368197-5B4A-4F8D-9FAD-190468C240A2}"/>
            </a:ext>
          </a:extLst>
        </cdr:cNvPr>
        <cdr:cNvSpPr/>
      </cdr:nvSpPr>
      <cdr:spPr>
        <a:xfrm xmlns:a="http://schemas.openxmlformats.org/drawingml/2006/main">
          <a:off x="1472208" y="3934158"/>
          <a:ext cx="653530" cy="675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530" h="675974">
              <a:moveTo>
                <a:pt x="503286" y="174154"/>
              </a:moveTo>
              <a:lnTo>
                <a:pt x="18129" y="675973"/>
              </a:lnTo>
              <a:lnTo>
                <a:pt x="0" y="657221"/>
              </a:lnTo>
              <a:lnTo>
                <a:pt x="485157" y="155402"/>
              </a:lnTo>
              <a:lnTo>
                <a:pt x="635400" y="0"/>
              </a:lnTo>
              <a:lnTo>
                <a:pt x="6535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0.53892</cdr:x>
      <cdr:y>0.11014</cdr:y>
    </cdr:from>
    <cdr:to>
      <cdr:x>0.6281</cdr:x>
      <cdr:y>0.19869</cdr:y>
    </cdr:to>
    <cdr:sp macro="" textlink="">
      <cdr:nvSpPr>
        <cdr:cNvPr id="459" name="FracNo 722 StartRow 4706">
          <a:extLst xmlns:a="http://schemas.openxmlformats.org/drawingml/2006/main">
            <a:ext uri="{FF2B5EF4-FFF2-40B4-BE49-F238E27FC236}">
              <a16:creationId xmlns:a16="http://schemas.microsoft.com/office/drawing/2014/main" id="{3060CA45-32F0-447C-BF91-939E692D7455}"/>
            </a:ext>
          </a:extLst>
        </cdr:cNvPr>
        <cdr:cNvSpPr/>
      </cdr:nvSpPr>
      <cdr:spPr>
        <a:xfrm xmlns:a="http://schemas.openxmlformats.org/drawingml/2006/main">
          <a:off x="3942283" y="839257"/>
          <a:ext cx="652369" cy="674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2369" h="674773">
              <a:moveTo>
                <a:pt x="328218" y="354034"/>
              </a:moveTo>
              <a:lnTo>
                <a:pt x="18129" y="674772"/>
              </a:lnTo>
              <a:lnTo>
                <a:pt x="0" y="656020"/>
              </a:lnTo>
              <a:lnTo>
                <a:pt x="310088" y="335282"/>
              </a:lnTo>
              <a:lnTo>
                <a:pt x="634239" y="0"/>
              </a:lnTo>
              <a:lnTo>
                <a:pt x="65236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0.70342</cdr:y>
    </cdr:from>
    <cdr:to>
      <cdr:x>0.17973</cdr:x>
      <cdr:y>0.79318</cdr:y>
    </cdr:to>
    <cdr:sp macro="" textlink="">
      <cdr:nvSpPr>
        <cdr:cNvPr id="460" name="FracNo 512 StartRow 4715">
          <a:extLst xmlns:a="http://schemas.openxmlformats.org/drawingml/2006/main">
            <a:ext uri="{FF2B5EF4-FFF2-40B4-BE49-F238E27FC236}">
              <a16:creationId xmlns:a16="http://schemas.microsoft.com/office/drawing/2014/main" id="{07966A20-6912-41BB-A859-6429EE4ECA90}"/>
            </a:ext>
          </a:extLst>
        </cdr:cNvPr>
        <cdr:cNvSpPr/>
      </cdr:nvSpPr>
      <cdr:spPr>
        <a:xfrm xmlns:a="http://schemas.openxmlformats.org/drawingml/2006/main">
          <a:off x="671676" y="5360090"/>
          <a:ext cx="643089" cy="683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3089" h="683925">
              <a:moveTo>
                <a:pt x="443524" y="225169"/>
              </a:moveTo>
              <a:lnTo>
                <a:pt x="0" y="683924"/>
              </a:lnTo>
              <a:lnTo>
                <a:pt x="0" y="646421"/>
              </a:lnTo>
              <a:lnTo>
                <a:pt x="431021" y="200598"/>
              </a:lnTo>
              <a:lnTo>
                <a:pt x="624959" y="0"/>
              </a:lnTo>
              <a:lnTo>
                <a:pt x="64308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0.56236</cdr:x>
      <cdr:y>0.54833</cdr:y>
    </cdr:from>
    <cdr:to>
      <cdr:x>0.65131</cdr:x>
      <cdr:y>0.63666</cdr:y>
    </cdr:to>
    <cdr:sp macro="" textlink="">
      <cdr:nvSpPr>
        <cdr:cNvPr id="461" name="FracNo 1208 StartRow 4724">
          <a:extLst xmlns:a="http://schemas.openxmlformats.org/drawingml/2006/main">
            <a:ext uri="{FF2B5EF4-FFF2-40B4-BE49-F238E27FC236}">
              <a16:creationId xmlns:a16="http://schemas.microsoft.com/office/drawing/2014/main" id="{F7AD5BDB-BBE6-4E31-A0D6-449BE2506B17}"/>
            </a:ext>
          </a:extLst>
        </cdr:cNvPr>
        <cdr:cNvSpPr/>
      </cdr:nvSpPr>
      <cdr:spPr>
        <a:xfrm xmlns:a="http://schemas.openxmlformats.org/drawingml/2006/main">
          <a:off x="4113754" y="4178307"/>
          <a:ext cx="650689" cy="673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0689" h="673035">
              <a:moveTo>
                <a:pt x="233898" y="412351"/>
              </a:moveTo>
              <a:lnTo>
                <a:pt x="0" y="654283"/>
              </a:lnTo>
              <a:lnTo>
                <a:pt x="18128" y="673034"/>
              </a:lnTo>
              <a:lnTo>
                <a:pt x="252028" y="431103"/>
              </a:lnTo>
              <a:lnTo>
                <a:pt x="650688" y="18752"/>
              </a:lnTo>
              <a:lnTo>
                <a:pt x="6325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0.33712</cdr:y>
    </cdr:from>
    <cdr:to>
      <cdr:x>0.17944</cdr:x>
      <cdr:y>0.42658</cdr:y>
    </cdr:to>
    <cdr:sp macro="" textlink="">
      <cdr:nvSpPr>
        <cdr:cNvPr id="462" name="FracNo 463 StartRow 4733">
          <a:extLst xmlns:a="http://schemas.openxmlformats.org/drawingml/2006/main">
            <a:ext uri="{FF2B5EF4-FFF2-40B4-BE49-F238E27FC236}">
              <a16:creationId xmlns:a16="http://schemas.microsoft.com/office/drawing/2014/main" id="{571BCC56-863B-4C09-AC0F-54D92F19AA54}"/>
            </a:ext>
          </a:extLst>
        </cdr:cNvPr>
        <cdr:cNvSpPr/>
      </cdr:nvSpPr>
      <cdr:spPr>
        <a:xfrm xmlns:a="http://schemas.openxmlformats.org/drawingml/2006/main">
          <a:off x="671676" y="2568855"/>
          <a:ext cx="640933" cy="681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0933" h="681696">
              <a:moveTo>
                <a:pt x="109645" y="530780"/>
              </a:moveTo>
              <a:lnTo>
                <a:pt x="0" y="644191"/>
              </a:lnTo>
              <a:lnTo>
                <a:pt x="0" y="681695"/>
              </a:lnTo>
              <a:lnTo>
                <a:pt x="114472" y="563291"/>
              </a:lnTo>
              <a:lnTo>
                <a:pt x="429930" y="237000"/>
              </a:lnTo>
              <a:lnTo>
                <a:pt x="640932" y="18752"/>
              </a:lnTo>
              <a:lnTo>
                <a:pt x="622803" y="0"/>
              </a:lnTo>
              <a:lnTo>
                <a:pt x="411801" y="2182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0.62614</cdr:x>
      <cdr:y>0.68879</cdr:y>
    </cdr:from>
    <cdr:to>
      <cdr:x>0.71496</cdr:x>
      <cdr:y>0.77698</cdr:y>
    </cdr:to>
    <cdr:sp macro="" textlink="">
      <cdr:nvSpPr>
        <cdr:cNvPr id="463" name="FracNo 670 StartRow 4744">
          <a:extLst xmlns:a="http://schemas.openxmlformats.org/drawingml/2006/main">
            <a:ext uri="{FF2B5EF4-FFF2-40B4-BE49-F238E27FC236}">
              <a16:creationId xmlns:a16="http://schemas.microsoft.com/office/drawing/2014/main" id="{71AF07F1-EB62-4C94-9E04-96CFF0B2822F}"/>
            </a:ext>
          </a:extLst>
        </cdr:cNvPr>
        <cdr:cNvSpPr/>
      </cdr:nvSpPr>
      <cdr:spPr>
        <a:xfrm xmlns:a="http://schemas.openxmlformats.org/drawingml/2006/main">
          <a:off x="4580324" y="5248577"/>
          <a:ext cx="649729" cy="6720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9729" h="672041">
              <a:moveTo>
                <a:pt x="205073" y="478677"/>
              </a:moveTo>
              <a:lnTo>
                <a:pt x="18130" y="672040"/>
              </a:lnTo>
              <a:lnTo>
                <a:pt x="0" y="653288"/>
              </a:lnTo>
              <a:lnTo>
                <a:pt x="186943" y="459925"/>
              </a:lnTo>
              <a:lnTo>
                <a:pt x="230708" y="414658"/>
              </a:lnTo>
              <a:lnTo>
                <a:pt x="631599" y="0"/>
              </a:lnTo>
              <a:lnTo>
                <a:pt x="649728" y="18751"/>
              </a:lnTo>
              <a:lnTo>
                <a:pt x="248837" y="4334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0.37747</cdr:y>
    </cdr:from>
    <cdr:to>
      <cdr:x>0.179</cdr:x>
      <cdr:y>0.46649</cdr:y>
    </cdr:to>
    <cdr:sp macro="" textlink="">
      <cdr:nvSpPr>
        <cdr:cNvPr id="464" name="FracNo 1279 StartRow 4755">
          <a:extLst xmlns:a="http://schemas.openxmlformats.org/drawingml/2006/main">
            <a:ext uri="{FF2B5EF4-FFF2-40B4-BE49-F238E27FC236}">
              <a16:creationId xmlns:a16="http://schemas.microsoft.com/office/drawing/2014/main" id="{46E86015-9832-479B-A23C-125DB0904C54}"/>
            </a:ext>
          </a:extLst>
        </cdr:cNvPr>
        <cdr:cNvSpPr/>
      </cdr:nvSpPr>
      <cdr:spPr>
        <a:xfrm xmlns:a="http://schemas.openxmlformats.org/drawingml/2006/main">
          <a:off x="671676" y="2876301"/>
          <a:ext cx="637737" cy="678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737" h="678390">
              <a:moveTo>
                <a:pt x="210533" y="423123"/>
              </a:moveTo>
              <a:lnTo>
                <a:pt x="0" y="640885"/>
              </a:lnTo>
              <a:lnTo>
                <a:pt x="0" y="678389"/>
              </a:lnTo>
              <a:lnTo>
                <a:pt x="216693" y="454255"/>
              </a:lnTo>
              <a:lnTo>
                <a:pt x="637736" y="18752"/>
              </a:lnTo>
              <a:lnTo>
                <a:pt x="6196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0.32158</cdr:x>
      <cdr:y>0.72205</cdr:y>
    </cdr:from>
    <cdr:to>
      <cdr:x>0.4099</cdr:x>
      <cdr:y>0.80976</cdr:y>
    </cdr:to>
    <cdr:sp macro="" textlink="">
      <cdr:nvSpPr>
        <cdr:cNvPr id="465" name="FracNo 775 StartRow 4764">
          <a:extLst xmlns:a="http://schemas.openxmlformats.org/drawingml/2006/main">
            <a:ext uri="{FF2B5EF4-FFF2-40B4-BE49-F238E27FC236}">
              <a16:creationId xmlns:a16="http://schemas.microsoft.com/office/drawing/2014/main" id="{E86FA308-07D0-473B-BC9A-232FF89AE655}"/>
            </a:ext>
          </a:extLst>
        </cdr:cNvPr>
        <cdr:cNvSpPr/>
      </cdr:nvSpPr>
      <cdr:spPr>
        <a:xfrm xmlns:a="http://schemas.openxmlformats.org/drawingml/2006/main">
          <a:off x="2352406" y="5502043"/>
          <a:ext cx="646108" cy="668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6108" h="668297">
              <a:moveTo>
                <a:pt x="43267" y="604792"/>
              </a:moveTo>
              <a:lnTo>
                <a:pt x="0" y="649545"/>
              </a:lnTo>
              <a:lnTo>
                <a:pt x="18129" y="668296"/>
              </a:lnTo>
              <a:lnTo>
                <a:pt x="61396" y="623544"/>
              </a:lnTo>
              <a:lnTo>
                <a:pt x="402545" y="270679"/>
              </a:lnTo>
              <a:lnTo>
                <a:pt x="646107" y="18752"/>
              </a:lnTo>
              <a:lnTo>
                <a:pt x="627978" y="0"/>
              </a:lnTo>
              <a:lnTo>
                <a:pt x="384416" y="2519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0.84525</cdr:x>
      <cdr:y>0.08544</cdr:y>
    </cdr:from>
    <cdr:to>
      <cdr:x>0.93475</cdr:x>
      <cdr:y>0.17185</cdr:y>
    </cdr:to>
    <cdr:sp macro="" textlink="">
      <cdr:nvSpPr>
        <cdr:cNvPr id="466" name="FracNo 1053 StartRow 4775">
          <a:extLst xmlns:a="http://schemas.openxmlformats.org/drawingml/2006/main">
            <a:ext uri="{FF2B5EF4-FFF2-40B4-BE49-F238E27FC236}">
              <a16:creationId xmlns:a16="http://schemas.microsoft.com/office/drawing/2014/main" id="{11F9E8FC-37E1-42BE-A1A1-EC515DCE04D1}"/>
            </a:ext>
          </a:extLst>
        </cdr:cNvPr>
        <cdr:cNvSpPr/>
      </cdr:nvSpPr>
      <cdr:spPr>
        <a:xfrm xmlns:a="http://schemas.openxmlformats.org/drawingml/2006/main">
          <a:off x="6183141" y="651036"/>
          <a:ext cx="654734" cy="658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4734" h="658467">
              <a:moveTo>
                <a:pt x="510561" y="149123"/>
              </a:moveTo>
              <a:lnTo>
                <a:pt x="18129" y="658466"/>
              </a:lnTo>
              <a:lnTo>
                <a:pt x="0" y="639714"/>
              </a:lnTo>
              <a:lnTo>
                <a:pt x="478409" y="144876"/>
              </a:lnTo>
              <a:lnTo>
                <a:pt x="618474" y="0"/>
              </a:lnTo>
              <a:lnTo>
                <a:pt x="6547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0.85546</cdr:x>
      <cdr:y>0.77413</cdr:y>
    </cdr:from>
    <cdr:to>
      <cdr:x>0.94246</cdr:x>
      <cdr:y>0.86299</cdr:y>
    </cdr:to>
    <cdr:sp macro="" textlink="">
      <cdr:nvSpPr>
        <cdr:cNvPr id="467" name="FracNo 1389 StartRow 4784">
          <a:extLst xmlns:a="http://schemas.openxmlformats.org/drawingml/2006/main">
            <a:ext uri="{FF2B5EF4-FFF2-40B4-BE49-F238E27FC236}">
              <a16:creationId xmlns:a16="http://schemas.microsoft.com/office/drawing/2014/main" id="{C7742DD3-65D2-49C4-925D-F8B4E695617B}"/>
            </a:ext>
          </a:extLst>
        </cdr:cNvPr>
        <cdr:cNvSpPr/>
      </cdr:nvSpPr>
      <cdr:spPr>
        <a:xfrm xmlns:a="http://schemas.openxmlformats.org/drawingml/2006/main">
          <a:off x="6257828" y="5898904"/>
          <a:ext cx="636480" cy="677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6480" h="677090">
              <a:moveTo>
                <a:pt x="411457" y="270254"/>
              </a:moveTo>
              <a:lnTo>
                <a:pt x="18128" y="677089"/>
              </a:lnTo>
              <a:lnTo>
                <a:pt x="0" y="658338"/>
              </a:lnTo>
              <a:lnTo>
                <a:pt x="404859" y="239574"/>
              </a:lnTo>
              <a:lnTo>
                <a:pt x="636479" y="0"/>
              </a:lnTo>
              <a:lnTo>
                <a:pt x="63647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0.64387</cdr:x>
      <cdr:y>0.08544</cdr:y>
    </cdr:from>
    <cdr:to>
      <cdr:x>0.73307</cdr:x>
      <cdr:y>0.17155</cdr:y>
    </cdr:to>
    <cdr:sp macro="" textlink="">
      <cdr:nvSpPr>
        <cdr:cNvPr id="468" name="FracNo 1082 StartRow 4793">
          <a:extLst xmlns:a="http://schemas.openxmlformats.org/drawingml/2006/main">
            <a:ext uri="{FF2B5EF4-FFF2-40B4-BE49-F238E27FC236}">
              <a16:creationId xmlns:a16="http://schemas.microsoft.com/office/drawing/2014/main" id="{766B3AEC-FB0B-42E6-A7D0-C293CCF3F490}"/>
            </a:ext>
          </a:extLst>
        </cdr:cNvPr>
        <cdr:cNvSpPr/>
      </cdr:nvSpPr>
      <cdr:spPr>
        <a:xfrm xmlns:a="http://schemas.openxmlformats.org/drawingml/2006/main">
          <a:off x="4710074" y="651036"/>
          <a:ext cx="652514" cy="656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2514" h="656171">
              <a:moveTo>
                <a:pt x="362183" y="300301"/>
              </a:moveTo>
              <a:lnTo>
                <a:pt x="119087" y="551745"/>
              </a:lnTo>
              <a:lnTo>
                <a:pt x="18129" y="656170"/>
              </a:lnTo>
              <a:lnTo>
                <a:pt x="0" y="637419"/>
              </a:lnTo>
              <a:lnTo>
                <a:pt x="100958" y="532993"/>
              </a:lnTo>
              <a:lnTo>
                <a:pt x="335792" y="290094"/>
              </a:lnTo>
              <a:lnTo>
                <a:pt x="616255" y="0"/>
              </a:lnTo>
              <a:lnTo>
                <a:pt x="6525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0.58847</cdr:x>
      <cdr:y>0.71838</cdr:y>
    </cdr:from>
    <cdr:to>
      <cdr:x>0.67624</cdr:x>
      <cdr:y>0.80553</cdr:y>
    </cdr:to>
    <cdr:sp macro="" textlink="">
      <cdr:nvSpPr>
        <cdr:cNvPr id="469" name="FracNo 405 StartRow 4804">
          <a:extLst xmlns:a="http://schemas.openxmlformats.org/drawingml/2006/main">
            <a:ext uri="{FF2B5EF4-FFF2-40B4-BE49-F238E27FC236}">
              <a16:creationId xmlns:a16="http://schemas.microsoft.com/office/drawing/2014/main" id="{A169253D-9119-4258-8C0F-981346670D05}"/>
            </a:ext>
          </a:extLst>
        </cdr:cNvPr>
        <cdr:cNvSpPr/>
      </cdr:nvSpPr>
      <cdr:spPr>
        <a:xfrm xmlns:a="http://schemas.openxmlformats.org/drawingml/2006/main">
          <a:off x="4304806" y="5474079"/>
          <a:ext cx="642004" cy="664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2004" h="664051">
              <a:moveTo>
                <a:pt x="106343" y="572807"/>
              </a:moveTo>
              <a:lnTo>
                <a:pt x="18129" y="664050"/>
              </a:lnTo>
              <a:lnTo>
                <a:pt x="0" y="645299"/>
              </a:lnTo>
              <a:lnTo>
                <a:pt x="88214" y="554055"/>
              </a:lnTo>
              <a:lnTo>
                <a:pt x="506226" y="121687"/>
              </a:lnTo>
              <a:lnTo>
                <a:pt x="623873" y="0"/>
              </a:lnTo>
              <a:lnTo>
                <a:pt x="642003" y="18751"/>
              </a:lnTo>
              <a:lnTo>
                <a:pt x="524355" y="1404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0.39642</cdr:x>
      <cdr:y>0.54741</cdr:y>
    </cdr:from>
    <cdr:to>
      <cdr:x>0.48418</cdr:x>
      <cdr:y>0.63455</cdr:y>
    </cdr:to>
    <cdr:sp macro="" textlink="">
      <cdr:nvSpPr>
        <cdr:cNvPr id="470" name="FracNo 1300 StartRow 4815">
          <a:extLst xmlns:a="http://schemas.openxmlformats.org/drawingml/2006/main">
            <a:ext uri="{FF2B5EF4-FFF2-40B4-BE49-F238E27FC236}">
              <a16:creationId xmlns:a16="http://schemas.microsoft.com/office/drawing/2014/main" id="{0C22EBC9-2B1A-4360-88F1-B2A4F5BA8864}"/>
            </a:ext>
          </a:extLst>
        </cdr:cNvPr>
        <cdr:cNvSpPr/>
      </cdr:nvSpPr>
      <cdr:spPr>
        <a:xfrm xmlns:a="http://schemas.openxmlformats.org/drawingml/2006/main">
          <a:off x="2899909" y="4171264"/>
          <a:ext cx="641947" cy="663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1947" h="663993">
              <a:moveTo>
                <a:pt x="139237" y="538724"/>
              </a:moveTo>
              <a:lnTo>
                <a:pt x="18129" y="663992"/>
              </a:lnTo>
              <a:lnTo>
                <a:pt x="0" y="645240"/>
              </a:lnTo>
              <a:lnTo>
                <a:pt x="121108" y="519973"/>
              </a:lnTo>
              <a:lnTo>
                <a:pt x="623817" y="0"/>
              </a:lnTo>
              <a:lnTo>
                <a:pt x="6419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0.39334</cdr:x>
      <cdr:y>0.54435</cdr:y>
    </cdr:from>
    <cdr:to>
      <cdr:x>0.48109</cdr:x>
      <cdr:y>0.63149</cdr:y>
    </cdr:to>
    <cdr:sp macro="" textlink="">
      <cdr:nvSpPr>
        <cdr:cNvPr id="471" name="FracNo 836 StartRow 4824">
          <a:extLst xmlns:a="http://schemas.openxmlformats.org/drawingml/2006/main">
            <a:ext uri="{FF2B5EF4-FFF2-40B4-BE49-F238E27FC236}">
              <a16:creationId xmlns:a16="http://schemas.microsoft.com/office/drawing/2014/main" id="{82CE249B-74CE-4375-BD14-F16FF9105F49}"/>
            </a:ext>
          </a:extLst>
        </cdr:cNvPr>
        <cdr:cNvSpPr/>
      </cdr:nvSpPr>
      <cdr:spPr>
        <a:xfrm xmlns:a="http://schemas.openxmlformats.org/drawingml/2006/main">
          <a:off x="2877355" y="4147935"/>
          <a:ext cx="641947" cy="663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1947" h="663993">
              <a:moveTo>
                <a:pt x="85107" y="594713"/>
              </a:moveTo>
              <a:lnTo>
                <a:pt x="18129" y="663992"/>
              </a:lnTo>
              <a:lnTo>
                <a:pt x="0" y="645240"/>
              </a:lnTo>
              <a:lnTo>
                <a:pt x="66978" y="575962"/>
              </a:lnTo>
              <a:lnTo>
                <a:pt x="623816" y="0"/>
              </a:lnTo>
              <a:lnTo>
                <a:pt x="6419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0.78815</cdr:x>
      <cdr:y>0.41943</cdr:y>
    </cdr:from>
    <cdr:to>
      <cdr:x>0.87584</cdr:x>
      <cdr:y>0.5065</cdr:y>
    </cdr:to>
    <cdr:sp macro="" textlink="">
      <cdr:nvSpPr>
        <cdr:cNvPr id="472" name="FracNo 1096 StartRow 4833">
          <a:extLst xmlns:a="http://schemas.openxmlformats.org/drawingml/2006/main">
            <a:ext uri="{FF2B5EF4-FFF2-40B4-BE49-F238E27FC236}">
              <a16:creationId xmlns:a16="http://schemas.microsoft.com/office/drawing/2014/main" id="{F030B2BE-6580-41B7-8EFC-05D54F4EE662}"/>
            </a:ext>
          </a:extLst>
        </cdr:cNvPr>
        <cdr:cNvSpPr/>
      </cdr:nvSpPr>
      <cdr:spPr>
        <a:xfrm xmlns:a="http://schemas.openxmlformats.org/drawingml/2006/main">
          <a:off x="5765494" y="3196049"/>
          <a:ext cx="641453" cy="6634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1453" h="663481">
              <a:moveTo>
                <a:pt x="19396" y="662170"/>
              </a:moveTo>
              <a:lnTo>
                <a:pt x="18129" y="663480"/>
              </a:lnTo>
              <a:lnTo>
                <a:pt x="0" y="644728"/>
              </a:lnTo>
              <a:lnTo>
                <a:pt x="1267" y="643419"/>
              </a:lnTo>
              <a:lnTo>
                <a:pt x="623323" y="0"/>
              </a:lnTo>
              <a:lnTo>
                <a:pt x="64145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0.74414</cdr:x>
      <cdr:y>0.40431</cdr:y>
    </cdr:from>
    <cdr:to>
      <cdr:x>0.83176</cdr:x>
      <cdr:y>0.49131</cdr:y>
    </cdr:to>
    <cdr:sp macro="" textlink="">
      <cdr:nvSpPr>
        <cdr:cNvPr id="473" name="FracNo 717 StartRow 4842">
          <a:extLst xmlns:a="http://schemas.openxmlformats.org/drawingml/2006/main">
            <a:ext uri="{FF2B5EF4-FFF2-40B4-BE49-F238E27FC236}">
              <a16:creationId xmlns:a16="http://schemas.microsoft.com/office/drawing/2014/main" id="{2E0E363D-3C6D-466A-ABA4-98213E283E60}"/>
            </a:ext>
          </a:extLst>
        </cdr:cNvPr>
        <cdr:cNvSpPr/>
      </cdr:nvSpPr>
      <cdr:spPr>
        <a:xfrm xmlns:a="http://schemas.openxmlformats.org/drawingml/2006/main">
          <a:off x="5443560" y="3080823"/>
          <a:ext cx="640949" cy="662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0949" h="662961">
              <a:moveTo>
                <a:pt x="544098" y="118928"/>
              </a:moveTo>
              <a:lnTo>
                <a:pt x="18129" y="662960"/>
              </a:lnTo>
              <a:lnTo>
                <a:pt x="0" y="644208"/>
              </a:lnTo>
              <a:lnTo>
                <a:pt x="525969" y="100176"/>
              </a:lnTo>
              <a:lnTo>
                <a:pt x="622819" y="0"/>
              </a:lnTo>
              <a:lnTo>
                <a:pt x="6409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0.17943</cdr:x>
      <cdr:y>0.17243</cdr:y>
    </cdr:to>
    <cdr:sp macro="" textlink="">
      <cdr:nvSpPr>
        <cdr:cNvPr id="474" name="FracNo 178 StartRow 4851">
          <a:extLst xmlns:a="http://schemas.openxmlformats.org/drawingml/2006/main">
            <a:ext uri="{FF2B5EF4-FFF2-40B4-BE49-F238E27FC236}">
              <a16:creationId xmlns:a16="http://schemas.microsoft.com/office/drawing/2014/main" id="{6A140560-EC1B-4D10-B4CC-2C821B47EFE5}"/>
            </a:ext>
          </a:extLst>
        </cdr:cNvPr>
        <cdr:cNvSpPr/>
      </cdr:nvSpPr>
      <cdr:spPr>
        <a:xfrm xmlns:a="http://schemas.openxmlformats.org/drawingml/2006/main">
          <a:off x="671676" y="651036"/>
          <a:ext cx="640886" cy="662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0886" h="662895">
              <a:moveTo>
                <a:pt x="77866" y="582353"/>
              </a:moveTo>
              <a:lnTo>
                <a:pt x="0" y="662894"/>
              </a:lnTo>
              <a:lnTo>
                <a:pt x="0" y="625390"/>
              </a:lnTo>
              <a:lnTo>
                <a:pt x="73461" y="549406"/>
              </a:lnTo>
              <a:lnTo>
                <a:pt x="604626" y="0"/>
              </a:lnTo>
              <a:lnTo>
                <a:pt x="6408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0.44433</cdr:x>
      <cdr:y>0.76852</cdr:y>
    </cdr:from>
    <cdr:to>
      <cdr:x>0.53192</cdr:x>
      <cdr:y>0.85549</cdr:y>
    </cdr:to>
    <cdr:sp macro="" textlink="">
      <cdr:nvSpPr>
        <cdr:cNvPr id="475" name="FracNo 1433 StartRow 4860">
          <a:extLst xmlns:a="http://schemas.openxmlformats.org/drawingml/2006/main">
            <a:ext uri="{FF2B5EF4-FFF2-40B4-BE49-F238E27FC236}">
              <a16:creationId xmlns:a16="http://schemas.microsoft.com/office/drawing/2014/main" id="{90B64E67-65F1-4D02-91BF-2B1AA55AC1EE}"/>
            </a:ext>
          </a:extLst>
        </cdr:cNvPr>
        <cdr:cNvSpPr/>
      </cdr:nvSpPr>
      <cdr:spPr>
        <a:xfrm xmlns:a="http://schemas.openxmlformats.org/drawingml/2006/main">
          <a:off x="3250340" y="5856105"/>
          <a:ext cx="640752" cy="662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0752" h="662757">
              <a:moveTo>
                <a:pt x="570166" y="54257"/>
              </a:moveTo>
              <a:lnTo>
                <a:pt x="0" y="644004"/>
              </a:lnTo>
              <a:lnTo>
                <a:pt x="18129" y="662756"/>
              </a:lnTo>
              <a:lnTo>
                <a:pt x="588295" y="73009"/>
              </a:lnTo>
              <a:lnTo>
                <a:pt x="640751" y="18752"/>
              </a:lnTo>
              <a:lnTo>
                <a:pt x="6226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0.48855</cdr:y>
    </cdr:from>
    <cdr:to>
      <cdr:x>0.17803</cdr:x>
      <cdr:y>0.57661</cdr:y>
    </cdr:to>
    <cdr:sp macro="" textlink="">
      <cdr:nvSpPr>
        <cdr:cNvPr id="476" name="FracNo 539 StartRow 4869">
          <a:extLst xmlns:a="http://schemas.openxmlformats.org/drawingml/2006/main">
            <a:ext uri="{FF2B5EF4-FFF2-40B4-BE49-F238E27FC236}">
              <a16:creationId xmlns:a16="http://schemas.microsoft.com/office/drawing/2014/main" id="{37AD3E59-CE4A-4975-AD97-BC80103B4DEF}"/>
            </a:ext>
          </a:extLst>
        </cdr:cNvPr>
        <cdr:cNvSpPr/>
      </cdr:nvSpPr>
      <cdr:spPr>
        <a:xfrm xmlns:a="http://schemas.openxmlformats.org/drawingml/2006/main">
          <a:off x="671676" y="3722741"/>
          <a:ext cx="630634" cy="6710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0634" h="671043">
              <a:moveTo>
                <a:pt x="344371" y="277340"/>
              </a:moveTo>
              <a:lnTo>
                <a:pt x="0" y="633538"/>
              </a:lnTo>
              <a:lnTo>
                <a:pt x="0" y="671042"/>
              </a:lnTo>
              <a:lnTo>
                <a:pt x="354564" y="304301"/>
              </a:lnTo>
              <a:lnTo>
                <a:pt x="630633" y="18752"/>
              </a:lnTo>
              <a:lnTo>
                <a:pt x="6125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0.2922</cdr:x>
      <cdr:y>0.41517</cdr:y>
    </cdr:from>
    <cdr:to>
      <cdr:x>0.37935</cdr:x>
      <cdr:y>0.50171</cdr:y>
    </cdr:to>
    <cdr:sp macro="" textlink="">
      <cdr:nvSpPr>
        <cdr:cNvPr id="477" name="FracNo 678 StartRow 4878">
          <a:extLst xmlns:a="http://schemas.openxmlformats.org/drawingml/2006/main">
            <a:ext uri="{FF2B5EF4-FFF2-40B4-BE49-F238E27FC236}">
              <a16:creationId xmlns:a16="http://schemas.microsoft.com/office/drawing/2014/main" id="{1757768D-D66E-475A-8AC9-74AFB2067AED}"/>
            </a:ext>
          </a:extLst>
        </cdr:cNvPr>
        <cdr:cNvSpPr/>
      </cdr:nvSpPr>
      <cdr:spPr>
        <a:xfrm xmlns:a="http://schemas.openxmlformats.org/drawingml/2006/main">
          <a:off x="2137524" y="3163579"/>
          <a:ext cx="637528" cy="659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528" h="659422">
              <a:moveTo>
                <a:pt x="497372" y="126216"/>
              </a:moveTo>
              <a:lnTo>
                <a:pt x="0" y="640669"/>
              </a:lnTo>
              <a:lnTo>
                <a:pt x="18129" y="659421"/>
              </a:lnTo>
              <a:lnTo>
                <a:pt x="515501" y="144968"/>
              </a:lnTo>
              <a:lnTo>
                <a:pt x="617427" y="39542"/>
              </a:lnTo>
              <a:lnTo>
                <a:pt x="637527" y="18751"/>
              </a:lnTo>
              <a:lnTo>
                <a:pt x="619398" y="0"/>
              </a:lnTo>
              <a:lnTo>
                <a:pt x="599298" y="207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0.73744</cdr:x>
      <cdr:y>0.48762</cdr:y>
    </cdr:from>
    <cdr:to>
      <cdr:x>0.82457</cdr:x>
      <cdr:y>0.57414</cdr:y>
    </cdr:to>
    <cdr:sp macro="" textlink="">
      <cdr:nvSpPr>
        <cdr:cNvPr id="478" name="FracNo 873 StartRow 4889">
          <a:extLst xmlns:a="http://schemas.openxmlformats.org/drawingml/2006/main">
            <a:ext uri="{FF2B5EF4-FFF2-40B4-BE49-F238E27FC236}">
              <a16:creationId xmlns:a16="http://schemas.microsoft.com/office/drawing/2014/main" id="{39437354-7FD0-4E4C-BAA0-18EC0965AFF8}"/>
            </a:ext>
          </a:extLst>
        </cdr:cNvPr>
        <cdr:cNvSpPr/>
      </cdr:nvSpPr>
      <cdr:spPr>
        <a:xfrm xmlns:a="http://schemas.openxmlformats.org/drawingml/2006/main">
          <a:off x="5394556" y="3715701"/>
          <a:ext cx="637345" cy="659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345" h="659233">
              <a:moveTo>
                <a:pt x="133803" y="539587"/>
              </a:moveTo>
              <a:lnTo>
                <a:pt x="18129" y="659232"/>
              </a:lnTo>
              <a:lnTo>
                <a:pt x="0" y="640480"/>
              </a:lnTo>
              <a:lnTo>
                <a:pt x="115674" y="520835"/>
              </a:lnTo>
              <a:lnTo>
                <a:pt x="619215" y="0"/>
              </a:lnTo>
              <a:lnTo>
                <a:pt x="6373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0.77453</cdr:x>
      <cdr:y>0.46808</cdr:y>
    </cdr:from>
    <cdr:to>
      <cdr:x>0.86127</cdr:x>
      <cdr:y>0.55421</cdr:y>
    </cdr:to>
    <cdr:sp macro="" textlink="">
      <cdr:nvSpPr>
        <cdr:cNvPr id="479" name="FracNo 567 StartRow 4898">
          <a:extLst xmlns:a="http://schemas.openxmlformats.org/drawingml/2006/main">
            <a:ext uri="{FF2B5EF4-FFF2-40B4-BE49-F238E27FC236}">
              <a16:creationId xmlns:a16="http://schemas.microsoft.com/office/drawing/2014/main" id="{73AF9570-36D7-4094-A832-27D8BC29EF23}"/>
            </a:ext>
          </a:extLst>
        </cdr:cNvPr>
        <cdr:cNvSpPr/>
      </cdr:nvSpPr>
      <cdr:spPr>
        <a:xfrm xmlns:a="http://schemas.openxmlformats.org/drawingml/2006/main">
          <a:off x="5665812" y="3566752"/>
          <a:ext cx="634529" cy="656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529" h="656320">
              <a:moveTo>
                <a:pt x="253171" y="375703"/>
              </a:moveTo>
              <a:lnTo>
                <a:pt x="0" y="637568"/>
              </a:lnTo>
              <a:lnTo>
                <a:pt x="18129" y="656319"/>
              </a:lnTo>
              <a:lnTo>
                <a:pt x="271299" y="394455"/>
              </a:lnTo>
              <a:lnTo>
                <a:pt x="634528" y="18752"/>
              </a:lnTo>
              <a:lnTo>
                <a:pt x="6163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0.68617</cdr:x>
      <cdr:y>0.27867</cdr:y>
    </cdr:from>
    <cdr:to>
      <cdr:x>0.77291</cdr:x>
      <cdr:y>0.3648</cdr:y>
    </cdr:to>
    <cdr:sp macro="" textlink="">
      <cdr:nvSpPr>
        <cdr:cNvPr id="480" name="FracNo 571 StartRow 4907">
          <a:extLst xmlns:a="http://schemas.openxmlformats.org/drawingml/2006/main">
            <a:ext uri="{FF2B5EF4-FFF2-40B4-BE49-F238E27FC236}">
              <a16:creationId xmlns:a16="http://schemas.microsoft.com/office/drawing/2014/main" id="{54CA7DCB-EE7B-4BDA-BA66-8F93DF6D5D69}"/>
            </a:ext>
          </a:extLst>
        </cdr:cNvPr>
        <cdr:cNvSpPr/>
      </cdr:nvSpPr>
      <cdr:spPr>
        <a:xfrm xmlns:a="http://schemas.openxmlformats.org/drawingml/2006/main">
          <a:off x="5019485" y="2123456"/>
          <a:ext cx="634496" cy="656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496" h="656285">
              <a:moveTo>
                <a:pt x="400536" y="260745"/>
              </a:moveTo>
              <a:lnTo>
                <a:pt x="18130" y="656284"/>
              </a:lnTo>
              <a:lnTo>
                <a:pt x="0" y="637532"/>
              </a:lnTo>
              <a:lnTo>
                <a:pt x="382406" y="241994"/>
              </a:lnTo>
              <a:lnTo>
                <a:pt x="616365" y="0"/>
              </a:lnTo>
              <a:lnTo>
                <a:pt x="6344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0.20824</cdr:x>
      <cdr:y>0.49948</cdr:y>
    </cdr:from>
    <cdr:to>
      <cdr:x>0.29492</cdr:x>
      <cdr:y>0.58556</cdr:y>
    </cdr:to>
    <cdr:sp macro="" textlink="">
      <cdr:nvSpPr>
        <cdr:cNvPr id="481" name="FracNo 606 StartRow 4916">
          <a:extLst xmlns:a="http://schemas.openxmlformats.org/drawingml/2006/main">
            <a:ext uri="{FF2B5EF4-FFF2-40B4-BE49-F238E27FC236}">
              <a16:creationId xmlns:a16="http://schemas.microsoft.com/office/drawing/2014/main" id="{5A9E0B69-5E39-4C73-939B-3C3659AACC21}"/>
            </a:ext>
          </a:extLst>
        </cdr:cNvPr>
        <cdr:cNvSpPr/>
      </cdr:nvSpPr>
      <cdr:spPr>
        <a:xfrm xmlns:a="http://schemas.openxmlformats.org/drawingml/2006/main">
          <a:off x="1523299" y="3806068"/>
          <a:ext cx="634115" cy="655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115" h="655892">
              <a:moveTo>
                <a:pt x="88560" y="545539"/>
              </a:moveTo>
              <a:lnTo>
                <a:pt x="0" y="637139"/>
              </a:lnTo>
              <a:lnTo>
                <a:pt x="18129" y="655891"/>
              </a:lnTo>
              <a:lnTo>
                <a:pt x="106689" y="564290"/>
              </a:lnTo>
              <a:lnTo>
                <a:pt x="634114" y="18752"/>
              </a:lnTo>
              <a:lnTo>
                <a:pt x="6159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0.60543</cdr:x>
      <cdr:y>0.65351</cdr:y>
    </cdr:from>
    <cdr:to>
      <cdr:x>0.69211</cdr:x>
      <cdr:y>0.73958</cdr:y>
    </cdr:to>
    <cdr:sp macro="" textlink="">
      <cdr:nvSpPr>
        <cdr:cNvPr id="482" name="FracNo 1138 StartRow 4925">
          <a:extLst xmlns:a="http://schemas.openxmlformats.org/drawingml/2006/main">
            <a:ext uri="{FF2B5EF4-FFF2-40B4-BE49-F238E27FC236}">
              <a16:creationId xmlns:a16="http://schemas.microsoft.com/office/drawing/2014/main" id="{0C509506-920E-4EED-8D36-DA8E2664DF28}"/>
            </a:ext>
          </a:extLst>
        </cdr:cNvPr>
        <cdr:cNvSpPr/>
      </cdr:nvSpPr>
      <cdr:spPr>
        <a:xfrm xmlns:a="http://schemas.openxmlformats.org/drawingml/2006/main">
          <a:off x="4428835" y="4979730"/>
          <a:ext cx="634090" cy="6558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090" h="655867">
              <a:moveTo>
                <a:pt x="161520" y="470047"/>
              </a:moveTo>
              <a:lnTo>
                <a:pt x="0" y="637114"/>
              </a:lnTo>
              <a:lnTo>
                <a:pt x="18129" y="655866"/>
              </a:lnTo>
              <a:lnTo>
                <a:pt x="179649" y="488798"/>
              </a:lnTo>
              <a:lnTo>
                <a:pt x="400326" y="260543"/>
              </a:lnTo>
              <a:lnTo>
                <a:pt x="634089" y="18752"/>
              </a:lnTo>
              <a:lnTo>
                <a:pt x="615960" y="0"/>
              </a:lnTo>
              <a:lnTo>
                <a:pt x="382197" y="2417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0.55313</cdr:x>
      <cdr:y>0.84565</cdr:y>
    </cdr:from>
    <cdr:to>
      <cdr:x>0.64066</cdr:x>
      <cdr:y>0.9301</cdr:y>
    </cdr:to>
    <cdr:sp macro="" textlink="">
      <cdr:nvSpPr>
        <cdr:cNvPr id="483" name="FracNo 1179 StartRow 4936">
          <a:extLst xmlns:a="http://schemas.openxmlformats.org/drawingml/2006/main">
            <a:ext uri="{FF2B5EF4-FFF2-40B4-BE49-F238E27FC236}">
              <a16:creationId xmlns:a16="http://schemas.microsoft.com/office/drawing/2014/main" id="{C6BBE7E4-6FB0-49AE-B568-DD2BD0537E8A}"/>
            </a:ext>
          </a:extLst>
        </cdr:cNvPr>
        <cdr:cNvSpPr/>
      </cdr:nvSpPr>
      <cdr:spPr>
        <a:xfrm xmlns:a="http://schemas.openxmlformats.org/drawingml/2006/main">
          <a:off x="4046231" y="6443840"/>
          <a:ext cx="640289" cy="643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0289" h="643526">
              <a:moveTo>
                <a:pt x="173270" y="464304"/>
              </a:moveTo>
              <a:lnTo>
                <a:pt x="0" y="643525"/>
              </a:lnTo>
              <a:lnTo>
                <a:pt x="36258" y="643525"/>
              </a:lnTo>
              <a:lnTo>
                <a:pt x="204479" y="469526"/>
              </a:lnTo>
              <a:lnTo>
                <a:pt x="640288" y="18751"/>
              </a:lnTo>
              <a:lnTo>
                <a:pt x="6221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0.31312</cdr:x>
      <cdr:y>0.69222</cdr:y>
    </cdr:from>
    <cdr:to>
      <cdr:x>0.3988</cdr:x>
      <cdr:y>0.7773</cdr:y>
    </cdr:to>
    <cdr:sp macro="" textlink="">
      <cdr:nvSpPr>
        <cdr:cNvPr id="484" name="FracNo 642 StartRow 4945">
          <a:extLst xmlns:a="http://schemas.openxmlformats.org/drawingml/2006/main">
            <a:ext uri="{FF2B5EF4-FFF2-40B4-BE49-F238E27FC236}">
              <a16:creationId xmlns:a16="http://schemas.microsoft.com/office/drawing/2014/main" id="{216785B8-F5B3-4EA8-812E-3364FAAF1C92}"/>
            </a:ext>
          </a:extLst>
        </cdr:cNvPr>
        <cdr:cNvSpPr/>
      </cdr:nvSpPr>
      <cdr:spPr>
        <a:xfrm xmlns:a="http://schemas.openxmlformats.org/drawingml/2006/main">
          <a:off x="2290518" y="5274709"/>
          <a:ext cx="626790" cy="648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790" h="648316">
              <a:moveTo>
                <a:pt x="213666" y="446063"/>
              </a:moveTo>
              <a:lnTo>
                <a:pt x="18129" y="648315"/>
              </a:lnTo>
              <a:lnTo>
                <a:pt x="0" y="629563"/>
              </a:lnTo>
              <a:lnTo>
                <a:pt x="195537" y="427311"/>
              </a:lnTo>
              <a:lnTo>
                <a:pt x="446304" y="167932"/>
              </a:lnTo>
              <a:lnTo>
                <a:pt x="608660" y="0"/>
              </a:lnTo>
              <a:lnTo>
                <a:pt x="626789" y="18753"/>
              </a:lnTo>
              <a:lnTo>
                <a:pt x="464433" y="1866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0.35362</cdr:x>
      <cdr:y>0.28752</cdr:y>
    </cdr:from>
    <cdr:to>
      <cdr:x>0.43929</cdr:x>
      <cdr:y>0.37259</cdr:y>
    </cdr:to>
    <cdr:sp macro="" textlink="">
      <cdr:nvSpPr>
        <cdr:cNvPr id="485" name="FracNo 582 StartRow 4956">
          <a:extLst xmlns:a="http://schemas.openxmlformats.org/drawingml/2006/main">
            <a:ext uri="{FF2B5EF4-FFF2-40B4-BE49-F238E27FC236}">
              <a16:creationId xmlns:a16="http://schemas.microsoft.com/office/drawing/2014/main" id="{DBC04D34-8F44-41B3-9018-E7CC39FA400F}"/>
            </a:ext>
          </a:extLst>
        </cdr:cNvPr>
        <cdr:cNvSpPr/>
      </cdr:nvSpPr>
      <cdr:spPr>
        <a:xfrm xmlns:a="http://schemas.openxmlformats.org/drawingml/2006/main">
          <a:off x="2586787" y="2190900"/>
          <a:ext cx="626720" cy="648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720" h="648242">
              <a:moveTo>
                <a:pt x="275281" y="382258"/>
              </a:moveTo>
              <a:lnTo>
                <a:pt x="168164" y="493054"/>
              </a:lnTo>
              <a:lnTo>
                <a:pt x="50311" y="614955"/>
              </a:lnTo>
              <a:lnTo>
                <a:pt x="18130" y="648241"/>
              </a:lnTo>
              <a:lnTo>
                <a:pt x="0" y="629489"/>
              </a:lnTo>
              <a:lnTo>
                <a:pt x="32181" y="596203"/>
              </a:lnTo>
              <a:lnTo>
                <a:pt x="150035" y="474302"/>
              </a:lnTo>
              <a:lnTo>
                <a:pt x="257152" y="363507"/>
              </a:lnTo>
              <a:lnTo>
                <a:pt x="608589" y="0"/>
              </a:lnTo>
              <a:lnTo>
                <a:pt x="6267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0.55919</cdr:x>
      <cdr:y>0.7962</cdr:y>
    </cdr:from>
    <cdr:to>
      <cdr:x>0.64483</cdr:x>
      <cdr:y>0.88123</cdr:y>
    </cdr:to>
    <cdr:sp macro="" textlink="">
      <cdr:nvSpPr>
        <cdr:cNvPr id="486" name="FracNo 936 StartRow 4969">
          <a:extLst xmlns:a="http://schemas.openxmlformats.org/drawingml/2006/main">
            <a:ext uri="{FF2B5EF4-FFF2-40B4-BE49-F238E27FC236}">
              <a16:creationId xmlns:a16="http://schemas.microsoft.com/office/drawing/2014/main" id="{2967FC02-BCEA-4ADB-8359-16008C38E87D}"/>
            </a:ext>
          </a:extLst>
        </cdr:cNvPr>
        <cdr:cNvSpPr/>
      </cdr:nvSpPr>
      <cdr:spPr>
        <a:xfrm xmlns:a="http://schemas.openxmlformats.org/drawingml/2006/main">
          <a:off x="4090616" y="6067026"/>
          <a:ext cx="626418" cy="6479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418" h="647930">
              <a:moveTo>
                <a:pt x="337133" y="317970"/>
              </a:moveTo>
              <a:lnTo>
                <a:pt x="18129" y="647929"/>
              </a:lnTo>
              <a:lnTo>
                <a:pt x="0" y="629177"/>
              </a:lnTo>
              <a:lnTo>
                <a:pt x="319004" y="299218"/>
              </a:lnTo>
              <a:lnTo>
                <a:pt x="608287" y="0"/>
              </a:lnTo>
              <a:lnTo>
                <a:pt x="6264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0.4705</cdr:x>
      <cdr:y>0.75764</cdr:y>
    </cdr:from>
    <cdr:to>
      <cdr:x>0.55608</cdr:x>
      <cdr:y>0.84262</cdr:y>
    </cdr:to>
    <cdr:sp macro="" textlink="">
      <cdr:nvSpPr>
        <cdr:cNvPr id="487" name="FracNo 748 StartRow 4978">
          <a:extLst xmlns:a="http://schemas.openxmlformats.org/drawingml/2006/main">
            <a:ext uri="{FF2B5EF4-FFF2-40B4-BE49-F238E27FC236}">
              <a16:creationId xmlns:a16="http://schemas.microsoft.com/office/drawing/2014/main" id="{93D8A1EA-F862-4186-85C5-F6492328BD49}"/>
            </a:ext>
          </a:extLst>
        </cdr:cNvPr>
        <cdr:cNvSpPr/>
      </cdr:nvSpPr>
      <cdr:spPr>
        <a:xfrm xmlns:a="http://schemas.openxmlformats.org/drawingml/2006/main">
          <a:off x="3441822" y="5773200"/>
          <a:ext cx="626040" cy="647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040" h="647539">
              <a:moveTo>
                <a:pt x="209683" y="411902"/>
              </a:moveTo>
              <a:lnTo>
                <a:pt x="0" y="628786"/>
              </a:lnTo>
              <a:lnTo>
                <a:pt x="18129" y="647538"/>
              </a:lnTo>
              <a:lnTo>
                <a:pt x="227813" y="430653"/>
              </a:lnTo>
              <a:lnTo>
                <a:pt x="626039" y="18751"/>
              </a:lnTo>
              <a:lnTo>
                <a:pt x="6079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0.34978</cdr:x>
      <cdr:y>0.48094</cdr:y>
    </cdr:from>
    <cdr:to>
      <cdr:x>0.43527</cdr:x>
      <cdr:y>0.56582</cdr:y>
    </cdr:to>
    <cdr:sp macro="" textlink="">
      <cdr:nvSpPr>
        <cdr:cNvPr id="488" name="FracNo 869 StartRow 4987">
          <a:extLst xmlns:a="http://schemas.openxmlformats.org/drawingml/2006/main">
            <a:ext uri="{FF2B5EF4-FFF2-40B4-BE49-F238E27FC236}">
              <a16:creationId xmlns:a16="http://schemas.microsoft.com/office/drawing/2014/main" id="{206527BF-001B-4B82-8D98-B27D3DF33E92}"/>
            </a:ext>
          </a:extLst>
        </cdr:cNvPr>
        <cdr:cNvSpPr/>
      </cdr:nvSpPr>
      <cdr:spPr>
        <a:xfrm xmlns:a="http://schemas.openxmlformats.org/drawingml/2006/main">
          <a:off x="2558743" y="3664743"/>
          <a:ext cx="625358" cy="6468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5358" h="646834">
              <a:moveTo>
                <a:pt x="247210" y="409885"/>
              </a:moveTo>
              <a:lnTo>
                <a:pt x="196208" y="462638"/>
              </a:lnTo>
              <a:lnTo>
                <a:pt x="18129" y="646833"/>
              </a:lnTo>
              <a:lnTo>
                <a:pt x="0" y="628081"/>
              </a:lnTo>
              <a:lnTo>
                <a:pt x="178079" y="443887"/>
              </a:lnTo>
              <a:lnTo>
                <a:pt x="229081" y="391133"/>
              </a:lnTo>
              <a:lnTo>
                <a:pt x="607228" y="0"/>
              </a:lnTo>
              <a:lnTo>
                <a:pt x="6253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0.57021</cdr:x>
      <cdr:y>0.5842</cdr:y>
    </cdr:from>
    <cdr:to>
      <cdr:x>0.6556</cdr:x>
      <cdr:y>0.66899</cdr:y>
    </cdr:to>
    <cdr:sp macro="" textlink="">
      <cdr:nvSpPr>
        <cdr:cNvPr id="489" name="FracNo 709 StartRow 4998">
          <a:extLst xmlns:a="http://schemas.openxmlformats.org/drawingml/2006/main">
            <a:ext uri="{FF2B5EF4-FFF2-40B4-BE49-F238E27FC236}">
              <a16:creationId xmlns:a16="http://schemas.microsoft.com/office/drawing/2014/main" id="{FD0A0DB4-52F8-4292-B131-8F63EE3F90BB}"/>
            </a:ext>
          </a:extLst>
        </cdr:cNvPr>
        <cdr:cNvSpPr/>
      </cdr:nvSpPr>
      <cdr:spPr>
        <a:xfrm xmlns:a="http://schemas.openxmlformats.org/drawingml/2006/main">
          <a:off x="4171164" y="4451569"/>
          <a:ext cx="624653" cy="646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4653" h="646105">
              <a:moveTo>
                <a:pt x="369526" y="245136"/>
              </a:moveTo>
              <a:lnTo>
                <a:pt x="141515" y="480977"/>
              </a:lnTo>
              <a:lnTo>
                <a:pt x="0" y="627352"/>
              </a:lnTo>
              <a:lnTo>
                <a:pt x="18130" y="646104"/>
              </a:lnTo>
              <a:lnTo>
                <a:pt x="159645" y="499729"/>
              </a:lnTo>
              <a:lnTo>
                <a:pt x="387655" y="263888"/>
              </a:lnTo>
              <a:lnTo>
                <a:pt x="624652" y="18752"/>
              </a:lnTo>
              <a:lnTo>
                <a:pt x="6065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0.558</cdr:x>
      <cdr:y>0.53121</cdr:y>
    </cdr:from>
    <cdr:to>
      <cdr:x>0.64326</cdr:x>
      <cdr:y>0.61587</cdr:y>
    </cdr:to>
    <cdr:sp macro="" textlink="">
      <cdr:nvSpPr>
        <cdr:cNvPr id="490" name="FracNo 1353 StartRow 5009">
          <a:extLst xmlns:a="http://schemas.openxmlformats.org/drawingml/2006/main">
            <a:ext uri="{FF2B5EF4-FFF2-40B4-BE49-F238E27FC236}">
              <a16:creationId xmlns:a16="http://schemas.microsoft.com/office/drawing/2014/main" id="{3C7FA3E9-C6E5-4F07-8620-5538236A18DC}"/>
            </a:ext>
          </a:extLst>
        </cdr:cNvPr>
        <cdr:cNvSpPr/>
      </cdr:nvSpPr>
      <cdr:spPr>
        <a:xfrm xmlns:a="http://schemas.openxmlformats.org/drawingml/2006/main">
          <a:off x="4081859" y="4047802"/>
          <a:ext cx="623689" cy="645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689" h="645108">
              <a:moveTo>
                <a:pt x="164626" y="456075"/>
              </a:moveTo>
              <a:lnTo>
                <a:pt x="0" y="626355"/>
              </a:lnTo>
              <a:lnTo>
                <a:pt x="18129" y="645107"/>
              </a:lnTo>
              <a:lnTo>
                <a:pt x="182755" y="474827"/>
              </a:lnTo>
              <a:lnTo>
                <a:pt x="623688" y="18752"/>
              </a:lnTo>
              <a:lnTo>
                <a:pt x="6055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0.22484</cdr:x>
      <cdr:y>0.59155</cdr:y>
    </cdr:from>
    <cdr:to>
      <cdr:x>0.31008</cdr:x>
      <cdr:y>0.6762</cdr:y>
    </cdr:to>
    <cdr:sp macro="" textlink="">
      <cdr:nvSpPr>
        <cdr:cNvPr id="491" name="FracNo 1087 StartRow 5018">
          <a:extLst xmlns:a="http://schemas.openxmlformats.org/drawingml/2006/main">
            <a:ext uri="{FF2B5EF4-FFF2-40B4-BE49-F238E27FC236}">
              <a16:creationId xmlns:a16="http://schemas.microsoft.com/office/drawing/2014/main" id="{8C1AEDBA-F7F0-4364-9FE5-1D17D9E94821}"/>
            </a:ext>
          </a:extLst>
        </cdr:cNvPr>
        <cdr:cNvSpPr/>
      </cdr:nvSpPr>
      <cdr:spPr>
        <a:xfrm xmlns:a="http://schemas.openxmlformats.org/drawingml/2006/main">
          <a:off x="1644732" y="4507618"/>
          <a:ext cx="623575" cy="644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575" h="644991">
              <a:moveTo>
                <a:pt x="546320" y="61156"/>
              </a:moveTo>
              <a:lnTo>
                <a:pt x="194625" y="424928"/>
              </a:lnTo>
              <a:lnTo>
                <a:pt x="0" y="626238"/>
              </a:lnTo>
              <a:lnTo>
                <a:pt x="18129" y="644990"/>
              </a:lnTo>
              <a:lnTo>
                <a:pt x="212755" y="443680"/>
              </a:lnTo>
              <a:lnTo>
                <a:pt x="564449" y="79908"/>
              </a:lnTo>
              <a:lnTo>
                <a:pt x="623574" y="18752"/>
              </a:lnTo>
              <a:lnTo>
                <a:pt x="6054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0.4525</cdr:x>
      <cdr:y>0.4142</cdr:y>
    </cdr:from>
    <cdr:to>
      <cdr:x>0.53755</cdr:x>
      <cdr:y>0.49864</cdr:y>
    </cdr:to>
    <cdr:sp macro="" textlink="">
      <cdr:nvSpPr>
        <cdr:cNvPr id="492" name="FracNo 96 StartRow 5029">
          <a:extLst xmlns:a="http://schemas.openxmlformats.org/drawingml/2006/main">
            <a:ext uri="{FF2B5EF4-FFF2-40B4-BE49-F238E27FC236}">
              <a16:creationId xmlns:a16="http://schemas.microsoft.com/office/drawing/2014/main" id="{68DD703B-FBEE-4C42-8D68-5188EC2C199E}"/>
            </a:ext>
          </a:extLst>
        </cdr:cNvPr>
        <cdr:cNvSpPr/>
      </cdr:nvSpPr>
      <cdr:spPr>
        <a:xfrm xmlns:a="http://schemas.openxmlformats.org/drawingml/2006/main">
          <a:off x="3310143" y="3156166"/>
          <a:ext cx="622122" cy="643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2122" h="643487">
              <a:moveTo>
                <a:pt x="391062" y="257746"/>
              </a:moveTo>
              <a:lnTo>
                <a:pt x="18129" y="643486"/>
              </a:lnTo>
              <a:lnTo>
                <a:pt x="0" y="624735"/>
              </a:lnTo>
              <a:lnTo>
                <a:pt x="372933" y="238994"/>
              </a:lnTo>
              <a:lnTo>
                <a:pt x="603992" y="0"/>
              </a:lnTo>
              <a:lnTo>
                <a:pt x="62212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0.15545</cdr:x>
      <cdr:y>0.22927</cdr:y>
    </cdr:from>
    <cdr:to>
      <cdr:x>0.24049</cdr:x>
      <cdr:y>0.31371</cdr:y>
    </cdr:to>
    <cdr:sp macro="" textlink="">
      <cdr:nvSpPr>
        <cdr:cNvPr id="493" name="FracNo 673 StartRow 5038">
          <a:extLst xmlns:a="http://schemas.openxmlformats.org/drawingml/2006/main">
            <a:ext uri="{FF2B5EF4-FFF2-40B4-BE49-F238E27FC236}">
              <a16:creationId xmlns:a16="http://schemas.microsoft.com/office/drawing/2014/main" id="{4218DA0A-5025-4645-B7F0-C921537ACB92}"/>
            </a:ext>
          </a:extLst>
        </cdr:cNvPr>
        <cdr:cNvSpPr/>
      </cdr:nvSpPr>
      <cdr:spPr>
        <a:xfrm xmlns:a="http://schemas.openxmlformats.org/drawingml/2006/main">
          <a:off x="1137139" y="1747022"/>
          <a:ext cx="622082" cy="643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2082" h="643446">
              <a:moveTo>
                <a:pt x="99991" y="558772"/>
              </a:moveTo>
              <a:lnTo>
                <a:pt x="18129" y="643445"/>
              </a:lnTo>
              <a:lnTo>
                <a:pt x="0" y="624693"/>
              </a:lnTo>
              <a:lnTo>
                <a:pt x="81861" y="540020"/>
              </a:lnTo>
              <a:lnTo>
                <a:pt x="603952" y="0"/>
              </a:lnTo>
              <a:lnTo>
                <a:pt x="6220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0.17617</cdr:x>
      <cdr:y>0.83141</cdr:y>
    </cdr:from>
    <cdr:to>
      <cdr:x>0.26104</cdr:x>
      <cdr:y>0.91568</cdr:y>
    </cdr:to>
    <cdr:sp macro="" textlink="">
      <cdr:nvSpPr>
        <cdr:cNvPr id="494" name="FracNo 483 StartRow 5047">
          <a:extLst xmlns:a="http://schemas.openxmlformats.org/drawingml/2006/main">
            <a:ext uri="{FF2B5EF4-FFF2-40B4-BE49-F238E27FC236}">
              <a16:creationId xmlns:a16="http://schemas.microsoft.com/office/drawing/2014/main" id="{26F2B9BF-189A-4239-A3EB-41FD0C3C79F1}"/>
            </a:ext>
          </a:extLst>
        </cdr:cNvPr>
        <cdr:cNvSpPr/>
      </cdr:nvSpPr>
      <cdr:spPr>
        <a:xfrm xmlns:a="http://schemas.openxmlformats.org/drawingml/2006/main">
          <a:off x="1288753" y="6335363"/>
          <a:ext cx="620832" cy="642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0832" h="642153">
              <a:moveTo>
                <a:pt x="215760" y="437734"/>
              </a:moveTo>
              <a:lnTo>
                <a:pt x="18129" y="642152"/>
              </a:lnTo>
              <a:lnTo>
                <a:pt x="0" y="623401"/>
              </a:lnTo>
              <a:lnTo>
                <a:pt x="197631" y="418982"/>
              </a:lnTo>
              <a:lnTo>
                <a:pt x="602702" y="0"/>
              </a:lnTo>
              <a:lnTo>
                <a:pt x="6208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0.31404</cdr:x>
      <cdr:y>0.84716</cdr:y>
    </cdr:from>
    <cdr:to>
      <cdr:x>0.40005</cdr:x>
      <cdr:y>0.9301</cdr:y>
    </cdr:to>
    <cdr:sp macro="" textlink="">
      <cdr:nvSpPr>
        <cdr:cNvPr id="495" name="FracNo 334 StartRow 5056">
          <a:extLst xmlns:a="http://schemas.openxmlformats.org/drawingml/2006/main">
            <a:ext uri="{FF2B5EF4-FFF2-40B4-BE49-F238E27FC236}">
              <a16:creationId xmlns:a16="http://schemas.microsoft.com/office/drawing/2014/main" id="{4FACCBFF-2707-4383-B196-BD7162BCCE6F}"/>
            </a:ext>
          </a:extLst>
        </cdr:cNvPr>
        <cdr:cNvSpPr/>
      </cdr:nvSpPr>
      <cdr:spPr>
        <a:xfrm xmlns:a="http://schemas.openxmlformats.org/drawingml/2006/main">
          <a:off x="2297264" y="6455327"/>
          <a:ext cx="629185" cy="632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185" h="632039">
              <a:moveTo>
                <a:pt x="486949" y="165870"/>
              </a:moveTo>
              <a:lnTo>
                <a:pt x="458255" y="195550"/>
              </a:lnTo>
              <a:lnTo>
                <a:pt x="36259" y="632038"/>
              </a:lnTo>
              <a:lnTo>
                <a:pt x="0" y="632038"/>
              </a:lnTo>
              <a:lnTo>
                <a:pt x="438990" y="177974"/>
              </a:lnTo>
              <a:lnTo>
                <a:pt x="467875" y="148096"/>
              </a:lnTo>
              <a:lnTo>
                <a:pt x="611054" y="0"/>
              </a:lnTo>
              <a:lnTo>
                <a:pt x="62918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0.48587</cdr:y>
    </cdr:from>
    <cdr:to>
      <cdr:x>0.17533</cdr:x>
      <cdr:y>0.57125</cdr:y>
    </cdr:to>
    <cdr:sp macro="" textlink="">
      <cdr:nvSpPr>
        <cdr:cNvPr id="496" name="FracNo 1258 StartRow 5067">
          <a:extLst xmlns:a="http://schemas.openxmlformats.org/drawingml/2006/main">
            <a:ext uri="{FF2B5EF4-FFF2-40B4-BE49-F238E27FC236}">
              <a16:creationId xmlns:a16="http://schemas.microsoft.com/office/drawing/2014/main" id="{B8372F49-59D4-4962-9BBA-9A9F5341C835}"/>
            </a:ext>
          </a:extLst>
        </cdr:cNvPr>
        <cdr:cNvSpPr/>
      </cdr:nvSpPr>
      <cdr:spPr>
        <a:xfrm xmlns:a="http://schemas.openxmlformats.org/drawingml/2006/main">
          <a:off x="671676" y="3702322"/>
          <a:ext cx="610893" cy="650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893" h="650625">
              <a:moveTo>
                <a:pt x="468457" y="166078"/>
              </a:moveTo>
              <a:lnTo>
                <a:pt x="0" y="650624"/>
              </a:lnTo>
              <a:lnTo>
                <a:pt x="0" y="613120"/>
              </a:lnTo>
              <a:lnTo>
                <a:pt x="454555" y="142955"/>
              </a:lnTo>
              <a:lnTo>
                <a:pt x="592763" y="0"/>
              </a:lnTo>
              <a:lnTo>
                <a:pt x="610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0.72089</cdr:x>
      <cdr:y>0.18081</cdr:y>
    </cdr:from>
    <cdr:to>
      <cdr:x>0.80549</cdr:x>
      <cdr:y>0.26481</cdr:y>
    </cdr:to>
    <cdr:sp macro="" textlink="">
      <cdr:nvSpPr>
        <cdr:cNvPr id="497" name="FracNo 298 StartRow 5076">
          <a:extLst xmlns:a="http://schemas.openxmlformats.org/drawingml/2006/main">
            <a:ext uri="{FF2B5EF4-FFF2-40B4-BE49-F238E27FC236}">
              <a16:creationId xmlns:a16="http://schemas.microsoft.com/office/drawing/2014/main" id="{8236CE24-97BD-4C4C-AC12-6EC7AEA5A2A3}"/>
            </a:ext>
          </a:extLst>
        </cdr:cNvPr>
        <cdr:cNvSpPr/>
      </cdr:nvSpPr>
      <cdr:spPr>
        <a:xfrm xmlns:a="http://schemas.openxmlformats.org/drawingml/2006/main">
          <a:off x="5273466" y="1377735"/>
          <a:ext cx="618887" cy="640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8887" h="640140">
              <a:moveTo>
                <a:pt x="130616" y="523789"/>
              </a:moveTo>
              <a:lnTo>
                <a:pt x="18130" y="640139"/>
              </a:lnTo>
              <a:lnTo>
                <a:pt x="0" y="621387"/>
              </a:lnTo>
              <a:lnTo>
                <a:pt x="112487" y="505037"/>
              </a:lnTo>
              <a:lnTo>
                <a:pt x="600756" y="0"/>
              </a:lnTo>
              <a:lnTo>
                <a:pt x="6188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0.33279</cdr:y>
    </cdr:from>
    <cdr:to>
      <cdr:x>0.17508</cdr:x>
      <cdr:y>0.41793</cdr:y>
    </cdr:to>
    <cdr:sp macro="" textlink="">
      <cdr:nvSpPr>
        <cdr:cNvPr id="498" name="FracNo 1269 StartRow 5085">
          <a:extLst xmlns:a="http://schemas.openxmlformats.org/drawingml/2006/main">
            <a:ext uri="{FF2B5EF4-FFF2-40B4-BE49-F238E27FC236}">
              <a16:creationId xmlns:a16="http://schemas.microsoft.com/office/drawing/2014/main" id="{373262BC-6619-4756-8EF0-DDA47CC91F3D}"/>
            </a:ext>
          </a:extLst>
        </cdr:cNvPr>
        <cdr:cNvSpPr/>
      </cdr:nvSpPr>
      <cdr:spPr>
        <a:xfrm xmlns:a="http://schemas.openxmlformats.org/drawingml/2006/main">
          <a:off x="671676" y="2535893"/>
          <a:ext cx="609066" cy="648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9066" h="648734">
              <a:moveTo>
                <a:pt x="145955" y="497766"/>
              </a:moveTo>
              <a:lnTo>
                <a:pt x="0" y="648733"/>
              </a:lnTo>
              <a:lnTo>
                <a:pt x="0" y="611230"/>
              </a:lnTo>
              <a:lnTo>
                <a:pt x="138729" y="467736"/>
              </a:lnTo>
              <a:lnTo>
                <a:pt x="348066" y="251210"/>
              </a:lnTo>
              <a:lnTo>
                <a:pt x="590935" y="0"/>
              </a:lnTo>
              <a:lnTo>
                <a:pt x="609065" y="18752"/>
              </a:lnTo>
              <a:lnTo>
                <a:pt x="366195" y="2699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0.29626</cdr:x>
      <cdr:y>0.20687</cdr:y>
    </cdr:from>
    <cdr:to>
      <cdr:x>0.38053</cdr:x>
      <cdr:y>0.29054</cdr:y>
    </cdr:to>
    <cdr:sp macro="" textlink="">
      <cdr:nvSpPr>
        <cdr:cNvPr id="499" name="FracNo 1450 StartRow 5096">
          <a:extLst xmlns:a="http://schemas.openxmlformats.org/drawingml/2006/main">
            <a:ext uri="{FF2B5EF4-FFF2-40B4-BE49-F238E27FC236}">
              <a16:creationId xmlns:a16="http://schemas.microsoft.com/office/drawing/2014/main" id="{B941B6FC-8B76-4332-92D9-015346C517D5}"/>
            </a:ext>
          </a:extLst>
        </cdr:cNvPr>
        <cdr:cNvSpPr/>
      </cdr:nvSpPr>
      <cdr:spPr>
        <a:xfrm xmlns:a="http://schemas.openxmlformats.org/drawingml/2006/main">
          <a:off x="2167208" y="1576339"/>
          <a:ext cx="616442" cy="637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6442" h="637612">
              <a:moveTo>
                <a:pt x="603515" y="32122"/>
              </a:moveTo>
              <a:lnTo>
                <a:pt x="587743" y="48436"/>
              </a:lnTo>
              <a:lnTo>
                <a:pt x="18130" y="637611"/>
              </a:lnTo>
              <a:lnTo>
                <a:pt x="0" y="618859"/>
              </a:lnTo>
              <a:lnTo>
                <a:pt x="569614" y="29684"/>
              </a:lnTo>
              <a:lnTo>
                <a:pt x="585385" y="13370"/>
              </a:lnTo>
              <a:lnTo>
                <a:pt x="598312" y="0"/>
              </a:lnTo>
              <a:lnTo>
                <a:pt x="6164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0.1891</cdr:x>
      <cdr:y>0.78557</cdr:y>
    </cdr:from>
    <cdr:to>
      <cdr:x>0.27302</cdr:x>
      <cdr:y>0.8689</cdr:y>
    </cdr:to>
    <cdr:sp macro="" textlink="">
      <cdr:nvSpPr>
        <cdr:cNvPr id="500" name="FracNo 11 StartRow 5107">
          <a:extLst xmlns:a="http://schemas.openxmlformats.org/drawingml/2006/main">
            <a:ext uri="{FF2B5EF4-FFF2-40B4-BE49-F238E27FC236}">
              <a16:creationId xmlns:a16="http://schemas.microsoft.com/office/drawing/2014/main" id="{8FCD0197-4578-4700-AD08-AA4A3639A5B0}"/>
            </a:ext>
          </a:extLst>
        </cdr:cNvPr>
        <cdr:cNvSpPr/>
      </cdr:nvSpPr>
      <cdr:spPr>
        <a:xfrm xmlns:a="http://schemas.openxmlformats.org/drawingml/2006/main">
          <a:off x="1383320" y="5986060"/>
          <a:ext cx="613868" cy="634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3868" h="634950">
              <a:moveTo>
                <a:pt x="207254" y="401825"/>
              </a:moveTo>
              <a:lnTo>
                <a:pt x="0" y="616197"/>
              </a:lnTo>
              <a:lnTo>
                <a:pt x="18129" y="634949"/>
              </a:lnTo>
              <a:lnTo>
                <a:pt x="225383" y="420577"/>
              </a:lnTo>
              <a:lnTo>
                <a:pt x="613867" y="18752"/>
              </a:lnTo>
              <a:lnTo>
                <a:pt x="5957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0.86003</cdr:x>
      <cdr:y>0.41391</cdr:y>
    </cdr:from>
    <cdr:to>
      <cdr:x>0.94246</cdr:x>
      <cdr:y>0.49822</cdr:y>
    </cdr:to>
    <cdr:sp macro="" textlink="">
      <cdr:nvSpPr>
        <cdr:cNvPr id="501" name="FracNo 767 StartRow 5116">
          <a:extLst xmlns:a="http://schemas.openxmlformats.org/drawingml/2006/main">
            <a:ext uri="{FF2B5EF4-FFF2-40B4-BE49-F238E27FC236}">
              <a16:creationId xmlns:a16="http://schemas.microsoft.com/office/drawing/2014/main" id="{138E5E23-A0AD-4BD1-A3F7-3B1650DB3062}"/>
            </a:ext>
          </a:extLst>
        </cdr:cNvPr>
        <cdr:cNvSpPr/>
      </cdr:nvSpPr>
      <cdr:spPr>
        <a:xfrm xmlns:a="http://schemas.openxmlformats.org/drawingml/2006/main">
          <a:off x="6291273" y="3153966"/>
          <a:ext cx="603035" cy="6424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3035" h="642496">
              <a:moveTo>
                <a:pt x="330817" y="319070"/>
              </a:moveTo>
              <a:lnTo>
                <a:pt x="18130" y="642495"/>
              </a:lnTo>
              <a:lnTo>
                <a:pt x="0" y="623743"/>
              </a:lnTo>
              <a:lnTo>
                <a:pt x="322379" y="290293"/>
              </a:lnTo>
              <a:lnTo>
                <a:pt x="603034" y="0"/>
              </a:lnTo>
              <a:lnTo>
                <a:pt x="60303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0.42788</cdr:x>
      <cdr:y>0.34314</cdr:y>
    </cdr:from>
    <cdr:to>
      <cdr:x>0.51145</cdr:x>
      <cdr:y>0.42612</cdr:y>
    </cdr:to>
    <cdr:sp macro="" textlink="">
      <cdr:nvSpPr>
        <cdr:cNvPr id="502" name="FracNo 425 StartRow 5125">
          <a:extLst xmlns:a="http://schemas.openxmlformats.org/drawingml/2006/main">
            <a:ext uri="{FF2B5EF4-FFF2-40B4-BE49-F238E27FC236}">
              <a16:creationId xmlns:a16="http://schemas.microsoft.com/office/drawing/2014/main" id="{5E0EE906-32BD-4F8B-9A85-CC627EC898BC}"/>
            </a:ext>
          </a:extLst>
        </cdr:cNvPr>
        <cdr:cNvSpPr/>
      </cdr:nvSpPr>
      <cdr:spPr>
        <a:xfrm xmlns:a="http://schemas.openxmlformats.org/drawingml/2006/main">
          <a:off x="3130032" y="2614701"/>
          <a:ext cx="611313" cy="6323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313" h="632306">
              <a:moveTo>
                <a:pt x="126837" y="519864"/>
              </a:moveTo>
              <a:lnTo>
                <a:pt x="18130" y="632305"/>
              </a:lnTo>
              <a:lnTo>
                <a:pt x="0" y="613553"/>
              </a:lnTo>
              <a:lnTo>
                <a:pt x="108708" y="501113"/>
              </a:lnTo>
              <a:lnTo>
                <a:pt x="426505" y="172402"/>
              </a:lnTo>
              <a:lnTo>
                <a:pt x="593182" y="0"/>
              </a:lnTo>
              <a:lnTo>
                <a:pt x="611312" y="18752"/>
              </a:lnTo>
              <a:lnTo>
                <a:pt x="444634" y="1911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0.25394</cdr:x>
      <cdr:y>0.32896</cdr:y>
    </cdr:from>
    <cdr:to>
      <cdr:x>0.33733</cdr:x>
      <cdr:y>0.41177</cdr:y>
    </cdr:to>
    <cdr:sp macro="" textlink="">
      <cdr:nvSpPr>
        <cdr:cNvPr id="503" name="FracNo 1097 StartRow 5136">
          <a:extLst xmlns:a="http://schemas.openxmlformats.org/drawingml/2006/main">
            <a:ext uri="{FF2B5EF4-FFF2-40B4-BE49-F238E27FC236}">
              <a16:creationId xmlns:a16="http://schemas.microsoft.com/office/drawing/2014/main" id="{2D0EAD39-F500-4775-97A2-CA9FA43B8753}"/>
            </a:ext>
          </a:extLst>
        </cdr:cNvPr>
        <cdr:cNvSpPr/>
      </cdr:nvSpPr>
      <cdr:spPr>
        <a:xfrm xmlns:a="http://schemas.openxmlformats.org/drawingml/2006/main">
          <a:off x="1857646" y="2506694"/>
          <a:ext cx="610008" cy="6309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008" h="630957">
              <a:moveTo>
                <a:pt x="165999" y="478009"/>
              </a:moveTo>
              <a:lnTo>
                <a:pt x="18130" y="630956"/>
              </a:lnTo>
              <a:lnTo>
                <a:pt x="0" y="612204"/>
              </a:lnTo>
              <a:lnTo>
                <a:pt x="147870" y="459257"/>
              </a:lnTo>
              <a:lnTo>
                <a:pt x="320780" y="280409"/>
              </a:lnTo>
              <a:lnTo>
                <a:pt x="591878" y="0"/>
              </a:lnTo>
              <a:lnTo>
                <a:pt x="610007" y="18752"/>
              </a:lnTo>
              <a:lnTo>
                <a:pt x="338909" y="2991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0.39034</cdr:x>
      <cdr:y>0.60642</cdr:y>
    </cdr:from>
    <cdr:to>
      <cdr:x>0.47361</cdr:x>
      <cdr:y>0.6891</cdr:y>
    </cdr:to>
    <cdr:sp macro="" textlink="">
      <cdr:nvSpPr>
        <cdr:cNvPr id="504" name="FracNo 488 StartRow 5147">
          <a:extLst xmlns:a="http://schemas.openxmlformats.org/drawingml/2006/main">
            <a:ext uri="{FF2B5EF4-FFF2-40B4-BE49-F238E27FC236}">
              <a16:creationId xmlns:a16="http://schemas.microsoft.com/office/drawing/2014/main" id="{9354978C-9FF3-4F76-891B-128D690A4E0B}"/>
            </a:ext>
          </a:extLst>
        </cdr:cNvPr>
        <cdr:cNvSpPr/>
      </cdr:nvSpPr>
      <cdr:spPr>
        <a:xfrm xmlns:a="http://schemas.openxmlformats.org/drawingml/2006/main">
          <a:off x="2855447" y="4620916"/>
          <a:ext cx="609072" cy="6299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9072" h="629989">
              <a:moveTo>
                <a:pt x="382428" y="215675"/>
              </a:moveTo>
              <a:lnTo>
                <a:pt x="289659" y="311630"/>
              </a:lnTo>
              <a:lnTo>
                <a:pt x="0" y="611236"/>
              </a:lnTo>
              <a:lnTo>
                <a:pt x="18130" y="629988"/>
              </a:lnTo>
              <a:lnTo>
                <a:pt x="307788" y="330382"/>
              </a:lnTo>
              <a:lnTo>
                <a:pt x="400557" y="234427"/>
              </a:lnTo>
              <a:lnTo>
                <a:pt x="609071" y="18752"/>
              </a:lnTo>
              <a:lnTo>
                <a:pt x="5909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0.71137</cdr:x>
      <cdr:y>0.48046</cdr:y>
    </cdr:from>
    <cdr:to>
      <cdr:x>0.79462</cdr:x>
      <cdr:y>0.56313</cdr:y>
    </cdr:to>
    <cdr:sp macro="" textlink="">
      <cdr:nvSpPr>
        <cdr:cNvPr id="505" name="FracNo 1284 StartRow 5158">
          <a:extLst xmlns:a="http://schemas.openxmlformats.org/drawingml/2006/main">
            <a:ext uri="{FF2B5EF4-FFF2-40B4-BE49-F238E27FC236}">
              <a16:creationId xmlns:a16="http://schemas.microsoft.com/office/drawing/2014/main" id="{1473DF4F-13DA-4644-B128-6B6756A7A465}"/>
            </a:ext>
          </a:extLst>
        </cdr:cNvPr>
        <cdr:cNvSpPr/>
      </cdr:nvSpPr>
      <cdr:spPr>
        <a:xfrm xmlns:a="http://schemas.openxmlformats.org/drawingml/2006/main">
          <a:off x="5203838" y="3661126"/>
          <a:ext cx="609001" cy="629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9001" h="629916">
              <a:moveTo>
                <a:pt x="472255" y="160193"/>
              </a:moveTo>
              <a:lnTo>
                <a:pt x="18129" y="629915"/>
              </a:lnTo>
              <a:lnTo>
                <a:pt x="0" y="611163"/>
              </a:lnTo>
              <a:lnTo>
                <a:pt x="454126" y="141442"/>
              </a:lnTo>
              <a:lnTo>
                <a:pt x="590871" y="0"/>
              </a:lnTo>
              <a:lnTo>
                <a:pt x="6090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0.30097</cdr:x>
      <cdr:y>0.499</cdr:y>
    </cdr:from>
    <cdr:to>
      <cdr:x>0.38386</cdr:x>
      <cdr:y>0.58131</cdr:y>
    </cdr:to>
    <cdr:sp macro="" textlink="">
      <cdr:nvSpPr>
        <cdr:cNvPr id="506" name="FracNo 870 StartRow 5167">
          <a:extLst xmlns:a="http://schemas.openxmlformats.org/drawingml/2006/main">
            <a:ext uri="{FF2B5EF4-FFF2-40B4-BE49-F238E27FC236}">
              <a16:creationId xmlns:a16="http://schemas.microsoft.com/office/drawing/2014/main" id="{590E5EB3-E728-4D9B-AFA3-2F2B527AAC1B}"/>
            </a:ext>
          </a:extLst>
        </cdr:cNvPr>
        <cdr:cNvSpPr/>
      </cdr:nvSpPr>
      <cdr:spPr>
        <a:xfrm xmlns:a="http://schemas.openxmlformats.org/drawingml/2006/main">
          <a:off x="2201690" y="3802413"/>
          <a:ext cx="606325" cy="627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6325" h="627148">
              <a:moveTo>
                <a:pt x="120058" y="484214"/>
              </a:moveTo>
              <a:lnTo>
                <a:pt x="0" y="608395"/>
              </a:lnTo>
              <a:lnTo>
                <a:pt x="18129" y="627147"/>
              </a:lnTo>
              <a:lnTo>
                <a:pt x="138187" y="502966"/>
              </a:lnTo>
              <a:lnTo>
                <a:pt x="553261" y="73637"/>
              </a:lnTo>
              <a:lnTo>
                <a:pt x="606324" y="18752"/>
              </a:lnTo>
              <a:lnTo>
                <a:pt x="588195" y="0"/>
              </a:lnTo>
              <a:lnTo>
                <a:pt x="535132" y="548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0.81346</cdr:x>
      <cdr:y>0.08544</cdr:y>
    </cdr:from>
    <cdr:to>
      <cdr:x>0.89735</cdr:x>
      <cdr:y>0.16628</cdr:y>
    </cdr:to>
    <cdr:sp macro="" textlink="">
      <cdr:nvSpPr>
        <cdr:cNvPr id="507" name="FracNo 1212 StartRow 5178">
          <a:extLst xmlns:a="http://schemas.openxmlformats.org/drawingml/2006/main">
            <a:ext uri="{FF2B5EF4-FFF2-40B4-BE49-F238E27FC236}">
              <a16:creationId xmlns:a16="http://schemas.microsoft.com/office/drawing/2014/main" id="{A131C7DF-251C-4E14-8235-C34EB7A8B536}"/>
            </a:ext>
          </a:extLst>
        </cdr:cNvPr>
        <cdr:cNvSpPr/>
      </cdr:nvSpPr>
      <cdr:spPr>
        <a:xfrm xmlns:a="http://schemas.openxmlformats.org/drawingml/2006/main">
          <a:off x="5950596" y="651036"/>
          <a:ext cx="613694" cy="6160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3694" h="616018">
              <a:moveTo>
                <a:pt x="276636" y="348633"/>
              </a:moveTo>
              <a:lnTo>
                <a:pt x="18129" y="616017"/>
              </a:lnTo>
              <a:lnTo>
                <a:pt x="0" y="597265"/>
              </a:lnTo>
              <a:lnTo>
                <a:pt x="250638" y="338020"/>
              </a:lnTo>
              <a:lnTo>
                <a:pt x="577435" y="0"/>
              </a:lnTo>
              <a:lnTo>
                <a:pt x="6136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0.26739</cdr:x>
      <cdr:y>0.49988</cdr:y>
    </cdr:from>
    <cdr:to>
      <cdr:x>0.34994</cdr:x>
      <cdr:y>0.58185</cdr:y>
    </cdr:to>
    <cdr:sp macro="" textlink="">
      <cdr:nvSpPr>
        <cdr:cNvPr id="508" name="FracNo 1129 StartRow 5187">
          <a:extLst xmlns:a="http://schemas.openxmlformats.org/drawingml/2006/main">
            <a:ext uri="{FF2B5EF4-FFF2-40B4-BE49-F238E27FC236}">
              <a16:creationId xmlns:a16="http://schemas.microsoft.com/office/drawing/2014/main" id="{BB099955-080D-47ED-9061-7A490DCC516A}"/>
            </a:ext>
          </a:extLst>
        </cdr:cNvPr>
        <cdr:cNvSpPr/>
      </cdr:nvSpPr>
      <cdr:spPr>
        <a:xfrm xmlns:a="http://schemas.openxmlformats.org/drawingml/2006/main">
          <a:off x="1956012" y="3809098"/>
          <a:ext cx="603890" cy="624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3890" h="624629">
              <a:moveTo>
                <a:pt x="267772" y="366412"/>
              </a:moveTo>
              <a:lnTo>
                <a:pt x="18130" y="624628"/>
              </a:lnTo>
              <a:lnTo>
                <a:pt x="0" y="605876"/>
              </a:lnTo>
              <a:lnTo>
                <a:pt x="249643" y="347661"/>
              </a:lnTo>
              <a:lnTo>
                <a:pt x="585760" y="0"/>
              </a:lnTo>
              <a:lnTo>
                <a:pt x="6038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0.59003</cdr:x>
      <cdr:y>0.71452</cdr:y>
    </cdr:from>
    <cdr:to>
      <cdr:x>0.67235</cdr:x>
      <cdr:y>0.79627</cdr:y>
    </cdr:to>
    <cdr:sp macro="" textlink="">
      <cdr:nvSpPr>
        <cdr:cNvPr id="509" name="FracNo 1252 StartRow 5196">
          <a:extLst xmlns:a="http://schemas.openxmlformats.org/drawingml/2006/main">
            <a:ext uri="{FF2B5EF4-FFF2-40B4-BE49-F238E27FC236}">
              <a16:creationId xmlns:a16="http://schemas.microsoft.com/office/drawing/2014/main" id="{E514DAD1-FA6F-417D-B171-9EC1907B206F}"/>
            </a:ext>
          </a:extLst>
        </cdr:cNvPr>
        <cdr:cNvSpPr/>
      </cdr:nvSpPr>
      <cdr:spPr>
        <a:xfrm xmlns:a="http://schemas.openxmlformats.org/drawingml/2006/main">
          <a:off x="4316157" y="5444675"/>
          <a:ext cx="602226" cy="6229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2226" h="622907">
              <a:moveTo>
                <a:pt x="0" y="604154"/>
              </a:moveTo>
              <a:lnTo>
                <a:pt x="0" y="604154"/>
              </a:lnTo>
              <a:lnTo>
                <a:pt x="18130" y="622906"/>
              </a:lnTo>
              <a:lnTo>
                <a:pt x="18130" y="622906"/>
              </a:lnTo>
              <a:lnTo>
                <a:pt x="513004" y="111037"/>
              </a:lnTo>
              <a:lnTo>
                <a:pt x="602225" y="18752"/>
              </a:lnTo>
              <a:lnTo>
                <a:pt x="584095" y="0"/>
              </a:lnTo>
              <a:lnTo>
                <a:pt x="494875" y="922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0.86017</cdr:x>
      <cdr:y>0.84839</cdr:y>
    </cdr:from>
    <cdr:to>
      <cdr:x>0.94246</cdr:x>
      <cdr:y>0.9301</cdr:y>
    </cdr:to>
    <cdr:sp macro="" textlink="">
      <cdr:nvSpPr>
        <cdr:cNvPr id="510" name="FracNo 1248 StartRow 5207">
          <a:extLst xmlns:a="http://schemas.openxmlformats.org/drawingml/2006/main">
            <a:ext uri="{FF2B5EF4-FFF2-40B4-BE49-F238E27FC236}">
              <a16:creationId xmlns:a16="http://schemas.microsoft.com/office/drawing/2014/main" id="{698EAD2B-AB66-4F59-9A56-535E558551E6}"/>
            </a:ext>
          </a:extLst>
        </cdr:cNvPr>
        <cdr:cNvSpPr/>
      </cdr:nvSpPr>
      <cdr:spPr>
        <a:xfrm xmlns:a="http://schemas.openxmlformats.org/drawingml/2006/main">
          <a:off x="6292328" y="6464714"/>
          <a:ext cx="601980" cy="622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1980" h="622652">
              <a:moveTo>
                <a:pt x="73890" y="583729"/>
              </a:moveTo>
              <a:lnTo>
                <a:pt x="36259" y="622651"/>
              </a:lnTo>
              <a:lnTo>
                <a:pt x="0" y="622651"/>
              </a:lnTo>
              <a:lnTo>
                <a:pt x="40043" y="581233"/>
              </a:lnTo>
              <a:lnTo>
                <a:pt x="601979" y="0"/>
              </a:lnTo>
              <a:lnTo>
                <a:pt x="60197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0.65876</cdr:x>
      <cdr:y>0.34806</cdr:y>
    </cdr:from>
    <cdr:to>
      <cdr:x>0.74092</cdr:x>
      <cdr:y>0.42964</cdr:y>
    </cdr:to>
    <cdr:sp macro="" textlink="">
      <cdr:nvSpPr>
        <cdr:cNvPr id="511" name="FracNo 1504 StartRow 5216">
          <a:extLst xmlns:a="http://schemas.openxmlformats.org/drawingml/2006/main">
            <a:ext uri="{FF2B5EF4-FFF2-40B4-BE49-F238E27FC236}">
              <a16:creationId xmlns:a16="http://schemas.microsoft.com/office/drawing/2014/main" id="{41B68966-C098-4778-94AE-65A69D8151F9}"/>
            </a:ext>
          </a:extLst>
        </cdr:cNvPr>
        <cdr:cNvSpPr/>
      </cdr:nvSpPr>
      <cdr:spPr>
        <a:xfrm xmlns:a="http://schemas.openxmlformats.org/drawingml/2006/main">
          <a:off x="4818942" y="2652196"/>
          <a:ext cx="601018" cy="621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1018" h="621659">
              <a:moveTo>
                <a:pt x="506079" y="116951"/>
              </a:moveTo>
              <a:lnTo>
                <a:pt x="470590" y="153659"/>
              </a:lnTo>
              <a:lnTo>
                <a:pt x="18129" y="621658"/>
              </a:lnTo>
              <a:lnTo>
                <a:pt x="0" y="602906"/>
              </a:lnTo>
              <a:lnTo>
                <a:pt x="452461" y="134907"/>
              </a:lnTo>
              <a:lnTo>
                <a:pt x="487950" y="98199"/>
              </a:lnTo>
              <a:lnTo>
                <a:pt x="582888" y="0"/>
              </a:lnTo>
              <a:lnTo>
                <a:pt x="601017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0.66152</cdr:x>
      <cdr:y>0.3508</cdr:y>
    </cdr:from>
    <cdr:to>
      <cdr:x>0.74368</cdr:x>
      <cdr:y>0.43238</cdr:y>
    </cdr:to>
    <cdr:sp macro="" textlink="">
      <cdr:nvSpPr>
        <cdr:cNvPr id="512" name="FracNo 931 StartRow 5227">
          <a:extLst xmlns:a="http://schemas.openxmlformats.org/drawingml/2006/main">
            <a:ext uri="{FF2B5EF4-FFF2-40B4-BE49-F238E27FC236}">
              <a16:creationId xmlns:a16="http://schemas.microsoft.com/office/drawing/2014/main" id="{E08D501F-D315-4EBF-ABFB-8438EB345017}"/>
            </a:ext>
          </a:extLst>
        </cdr:cNvPr>
        <cdr:cNvSpPr/>
      </cdr:nvSpPr>
      <cdr:spPr>
        <a:xfrm xmlns:a="http://schemas.openxmlformats.org/drawingml/2006/main">
          <a:off x="4839131" y="2673079"/>
          <a:ext cx="601019" cy="6216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1019" h="621658">
              <a:moveTo>
                <a:pt x="472885" y="113782"/>
              </a:moveTo>
              <a:lnTo>
                <a:pt x="472650" y="114024"/>
              </a:lnTo>
              <a:lnTo>
                <a:pt x="0" y="602906"/>
              </a:lnTo>
              <a:lnTo>
                <a:pt x="18130" y="621657"/>
              </a:lnTo>
              <a:lnTo>
                <a:pt x="490779" y="132776"/>
              </a:lnTo>
              <a:lnTo>
                <a:pt x="491014" y="132534"/>
              </a:lnTo>
              <a:lnTo>
                <a:pt x="601018" y="18752"/>
              </a:lnTo>
              <a:lnTo>
                <a:pt x="5828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0.30476</cdr:x>
      <cdr:y>0.73696</cdr:y>
    </cdr:from>
    <cdr:to>
      <cdr:x>0.38672</cdr:x>
      <cdr:y>0.81834</cdr:y>
    </cdr:to>
    <cdr:sp macro="" textlink="">
      <cdr:nvSpPr>
        <cdr:cNvPr id="513" name="FracNo 705 StartRow 5238">
          <a:extLst xmlns:a="http://schemas.openxmlformats.org/drawingml/2006/main">
            <a:ext uri="{FF2B5EF4-FFF2-40B4-BE49-F238E27FC236}">
              <a16:creationId xmlns:a16="http://schemas.microsoft.com/office/drawing/2014/main" id="{3059DAC3-EBAF-4EBF-A771-8678C070B9D6}"/>
            </a:ext>
          </a:extLst>
        </cdr:cNvPr>
        <cdr:cNvSpPr/>
      </cdr:nvSpPr>
      <cdr:spPr>
        <a:xfrm xmlns:a="http://schemas.openxmlformats.org/drawingml/2006/main">
          <a:off x="2229395" y="5615658"/>
          <a:ext cx="599540" cy="620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9540" h="620129">
              <a:moveTo>
                <a:pt x="43363" y="594028"/>
              </a:moveTo>
              <a:lnTo>
                <a:pt x="18130" y="620128"/>
              </a:lnTo>
              <a:lnTo>
                <a:pt x="0" y="601376"/>
              </a:lnTo>
              <a:lnTo>
                <a:pt x="25234" y="575277"/>
              </a:lnTo>
              <a:lnTo>
                <a:pt x="507427" y="76524"/>
              </a:lnTo>
              <a:lnTo>
                <a:pt x="581410" y="0"/>
              </a:lnTo>
              <a:lnTo>
                <a:pt x="599539" y="18752"/>
              </a:lnTo>
              <a:lnTo>
                <a:pt x="525556" y="952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0.17374</cdr:x>
      <cdr:y>0.16678</cdr:y>
    </cdr:to>
    <cdr:sp macro="" textlink="">
      <cdr:nvSpPr>
        <cdr:cNvPr id="514" name="FracNo 1413 StartRow 5249">
          <a:extLst xmlns:a="http://schemas.openxmlformats.org/drawingml/2006/main">
            <a:ext uri="{FF2B5EF4-FFF2-40B4-BE49-F238E27FC236}">
              <a16:creationId xmlns:a16="http://schemas.microsoft.com/office/drawing/2014/main" id="{AE85ACC3-4673-418B-B096-8C1031791321}"/>
            </a:ext>
          </a:extLst>
        </cdr:cNvPr>
        <cdr:cNvSpPr/>
      </cdr:nvSpPr>
      <cdr:spPr>
        <a:xfrm xmlns:a="http://schemas.openxmlformats.org/drawingml/2006/main">
          <a:off x="671676" y="651036"/>
          <a:ext cx="599237" cy="619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9237" h="619815">
              <a:moveTo>
                <a:pt x="234204" y="377568"/>
              </a:moveTo>
              <a:lnTo>
                <a:pt x="0" y="619814"/>
              </a:lnTo>
              <a:lnTo>
                <a:pt x="0" y="582311"/>
              </a:lnTo>
              <a:lnTo>
                <a:pt x="220032" y="354722"/>
              </a:lnTo>
              <a:lnTo>
                <a:pt x="562977" y="0"/>
              </a:lnTo>
              <a:lnTo>
                <a:pt x="5992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0.17148</cdr:x>
      <cdr:y>0.85007</cdr:y>
    </cdr:from>
    <cdr:to>
      <cdr:x>0.25456</cdr:x>
      <cdr:y>0.9301</cdr:y>
    </cdr:to>
    <cdr:sp macro="" textlink="">
      <cdr:nvSpPr>
        <cdr:cNvPr id="515" name="FracNo 1323 StartRow 5258">
          <a:extLst xmlns:a="http://schemas.openxmlformats.org/drawingml/2006/main">
            <a:ext uri="{FF2B5EF4-FFF2-40B4-BE49-F238E27FC236}">
              <a16:creationId xmlns:a16="http://schemas.microsoft.com/office/drawing/2014/main" id="{E9C16B20-D014-4032-9B32-9473EEFBF5AA}"/>
            </a:ext>
          </a:extLst>
        </cdr:cNvPr>
        <cdr:cNvSpPr/>
      </cdr:nvSpPr>
      <cdr:spPr>
        <a:xfrm xmlns:a="http://schemas.openxmlformats.org/drawingml/2006/main">
          <a:off x="1254396" y="6477496"/>
          <a:ext cx="607750" cy="609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750" h="609870">
              <a:moveTo>
                <a:pt x="89078" y="555235"/>
              </a:moveTo>
              <a:lnTo>
                <a:pt x="36258" y="609869"/>
              </a:lnTo>
              <a:lnTo>
                <a:pt x="0" y="609869"/>
              </a:lnTo>
              <a:lnTo>
                <a:pt x="54495" y="553502"/>
              </a:lnTo>
              <a:lnTo>
                <a:pt x="589619" y="0"/>
              </a:lnTo>
              <a:lnTo>
                <a:pt x="6077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0.44768</cdr:x>
      <cdr:y>0.25098</cdr:y>
    </cdr:from>
    <cdr:to>
      <cdr:x>0.52937</cdr:x>
      <cdr:y>0.3321</cdr:y>
    </cdr:to>
    <cdr:sp macro="" textlink="">
      <cdr:nvSpPr>
        <cdr:cNvPr id="516" name="FracNo 1116 StartRow 5267">
          <a:extLst xmlns:a="http://schemas.openxmlformats.org/drawingml/2006/main">
            <a:ext uri="{FF2B5EF4-FFF2-40B4-BE49-F238E27FC236}">
              <a16:creationId xmlns:a16="http://schemas.microsoft.com/office/drawing/2014/main" id="{37A665AF-DCF5-42F5-8E71-7B955B4A6702}"/>
            </a:ext>
          </a:extLst>
        </cdr:cNvPr>
        <cdr:cNvSpPr/>
      </cdr:nvSpPr>
      <cdr:spPr>
        <a:xfrm xmlns:a="http://schemas.openxmlformats.org/drawingml/2006/main">
          <a:off x="3274872" y="1912492"/>
          <a:ext cx="597568" cy="618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568" h="618090">
              <a:moveTo>
                <a:pt x="185893" y="407060"/>
              </a:moveTo>
              <a:lnTo>
                <a:pt x="0" y="599337"/>
              </a:lnTo>
              <a:lnTo>
                <a:pt x="18130" y="618089"/>
              </a:lnTo>
              <a:lnTo>
                <a:pt x="204023" y="425812"/>
              </a:lnTo>
              <a:lnTo>
                <a:pt x="597567" y="18752"/>
              </a:lnTo>
              <a:lnTo>
                <a:pt x="5794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0.17312</cdr:x>
      <cdr:y>0.40759</cdr:y>
    </cdr:from>
    <cdr:to>
      <cdr:x>0.25469</cdr:x>
      <cdr:y>0.48859</cdr:y>
    </cdr:to>
    <cdr:sp macro="" textlink="">
      <cdr:nvSpPr>
        <cdr:cNvPr id="517" name="FracNo 900 StartRow 5276">
          <a:extLst xmlns:a="http://schemas.openxmlformats.org/drawingml/2006/main">
            <a:ext uri="{FF2B5EF4-FFF2-40B4-BE49-F238E27FC236}">
              <a16:creationId xmlns:a16="http://schemas.microsoft.com/office/drawing/2014/main" id="{BF1023FD-A751-4F06-869D-CF0F0FAEF2D0}"/>
            </a:ext>
          </a:extLst>
        </cdr:cNvPr>
        <cdr:cNvSpPr/>
      </cdr:nvSpPr>
      <cdr:spPr>
        <a:xfrm xmlns:a="http://schemas.openxmlformats.org/drawingml/2006/main">
          <a:off x="1266372" y="3105820"/>
          <a:ext cx="596760" cy="617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6760" h="617255">
              <a:moveTo>
                <a:pt x="110853" y="521345"/>
              </a:moveTo>
              <a:lnTo>
                <a:pt x="18129" y="617254"/>
              </a:lnTo>
              <a:lnTo>
                <a:pt x="0" y="598502"/>
              </a:lnTo>
              <a:lnTo>
                <a:pt x="92724" y="502593"/>
              </a:lnTo>
              <a:lnTo>
                <a:pt x="578630" y="0"/>
              </a:lnTo>
              <a:lnTo>
                <a:pt x="5967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0.62154</cdr:x>
      <cdr:y>0.60718</cdr:y>
    </cdr:from>
    <cdr:to>
      <cdr:x>0.70311</cdr:x>
      <cdr:y>0.68818</cdr:y>
    </cdr:to>
    <cdr:sp macro="" textlink="">
      <cdr:nvSpPr>
        <cdr:cNvPr id="518" name="FracNo 835 StartRow 5285">
          <a:extLst xmlns:a="http://schemas.openxmlformats.org/drawingml/2006/main">
            <a:ext uri="{FF2B5EF4-FFF2-40B4-BE49-F238E27FC236}">
              <a16:creationId xmlns:a16="http://schemas.microsoft.com/office/drawing/2014/main" id="{4995DAA8-6984-4EAC-B03D-8AE64FC4CE79}"/>
            </a:ext>
          </a:extLst>
        </cdr:cNvPr>
        <cdr:cNvSpPr/>
      </cdr:nvSpPr>
      <cdr:spPr>
        <a:xfrm xmlns:a="http://schemas.openxmlformats.org/drawingml/2006/main">
          <a:off x="4546707" y="4626735"/>
          <a:ext cx="596691" cy="6171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6691" h="617183">
              <a:moveTo>
                <a:pt x="437877" y="183019"/>
              </a:moveTo>
              <a:lnTo>
                <a:pt x="301033" y="324563"/>
              </a:lnTo>
              <a:lnTo>
                <a:pt x="282454" y="343779"/>
              </a:lnTo>
              <a:lnTo>
                <a:pt x="18129" y="617182"/>
              </a:lnTo>
              <a:lnTo>
                <a:pt x="0" y="598430"/>
              </a:lnTo>
              <a:lnTo>
                <a:pt x="264325" y="325027"/>
              </a:lnTo>
              <a:lnTo>
                <a:pt x="282904" y="305811"/>
              </a:lnTo>
              <a:lnTo>
                <a:pt x="419747" y="164268"/>
              </a:lnTo>
              <a:lnTo>
                <a:pt x="578561" y="0"/>
              </a:lnTo>
              <a:lnTo>
                <a:pt x="5966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0.66068</cdr:x>
      <cdr:y>0.15414</cdr:y>
    </cdr:from>
    <cdr:to>
      <cdr:x>0.74224</cdr:x>
      <cdr:y>0.23512</cdr:y>
    </cdr:to>
    <cdr:sp macro="" textlink="">
      <cdr:nvSpPr>
        <cdr:cNvPr id="519" name="FracNo 1121 StartRow 5298">
          <a:extLst xmlns:a="http://schemas.openxmlformats.org/drawingml/2006/main">
            <a:ext uri="{FF2B5EF4-FFF2-40B4-BE49-F238E27FC236}">
              <a16:creationId xmlns:a16="http://schemas.microsoft.com/office/drawing/2014/main" id="{9B6F1BAE-AFF0-4F50-BD0B-9C2FD8730F35}"/>
            </a:ext>
          </a:extLst>
        </cdr:cNvPr>
        <cdr:cNvSpPr/>
      </cdr:nvSpPr>
      <cdr:spPr>
        <a:xfrm xmlns:a="http://schemas.openxmlformats.org/drawingml/2006/main">
          <a:off x="4833026" y="1174540"/>
          <a:ext cx="596616" cy="617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6616" h="617105">
              <a:moveTo>
                <a:pt x="26773" y="608164"/>
              </a:moveTo>
              <a:lnTo>
                <a:pt x="18130" y="617104"/>
              </a:lnTo>
              <a:lnTo>
                <a:pt x="0" y="598352"/>
              </a:lnTo>
              <a:lnTo>
                <a:pt x="8644" y="589412"/>
              </a:lnTo>
              <a:lnTo>
                <a:pt x="578486" y="0"/>
              </a:lnTo>
              <a:lnTo>
                <a:pt x="5966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0.17884</cdr:x>
      <cdr:y>0.26062</cdr:y>
    </cdr:from>
    <cdr:to>
      <cdr:x>0.26025</cdr:x>
      <cdr:y>0.34145</cdr:y>
    </cdr:to>
    <cdr:sp macro="" textlink="">
      <cdr:nvSpPr>
        <cdr:cNvPr id="520" name="FracNo 1356 StartRow 5307">
          <a:extLst xmlns:a="http://schemas.openxmlformats.org/drawingml/2006/main">
            <a:ext uri="{FF2B5EF4-FFF2-40B4-BE49-F238E27FC236}">
              <a16:creationId xmlns:a16="http://schemas.microsoft.com/office/drawing/2014/main" id="{9DB8F6C2-EDE6-448E-9801-63B2CA1A2793}"/>
            </a:ext>
          </a:extLst>
        </cdr:cNvPr>
        <cdr:cNvSpPr/>
      </cdr:nvSpPr>
      <cdr:spPr>
        <a:xfrm xmlns:a="http://schemas.openxmlformats.org/drawingml/2006/main">
          <a:off x="1308281" y="1985899"/>
          <a:ext cx="595533" cy="615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5533" h="615985">
              <a:moveTo>
                <a:pt x="306441" y="280268"/>
              </a:moveTo>
              <a:lnTo>
                <a:pt x="0" y="597232"/>
              </a:lnTo>
              <a:lnTo>
                <a:pt x="18129" y="615984"/>
              </a:lnTo>
              <a:lnTo>
                <a:pt x="324570" y="299019"/>
              </a:lnTo>
              <a:lnTo>
                <a:pt x="595532" y="18752"/>
              </a:lnTo>
              <a:lnTo>
                <a:pt x="5774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0.86231</cdr:x>
      <cdr:y>0.83936</cdr:y>
    </cdr:from>
    <cdr:to>
      <cdr:x>0.94246</cdr:x>
      <cdr:y>0.92141</cdr:y>
    </cdr:to>
    <cdr:sp macro="" textlink="">
      <cdr:nvSpPr>
        <cdr:cNvPr id="521" name="FracNo 638 StartRow 5316">
          <a:extLst xmlns:a="http://schemas.openxmlformats.org/drawingml/2006/main">
            <a:ext uri="{FF2B5EF4-FFF2-40B4-BE49-F238E27FC236}">
              <a16:creationId xmlns:a16="http://schemas.microsoft.com/office/drawing/2014/main" id="{5BFC8074-0A9C-4393-A140-A3061880348F}"/>
            </a:ext>
          </a:extLst>
        </cdr:cNvPr>
        <cdr:cNvSpPr/>
      </cdr:nvSpPr>
      <cdr:spPr>
        <a:xfrm xmlns:a="http://schemas.openxmlformats.org/drawingml/2006/main">
          <a:off x="6307979" y="6395926"/>
          <a:ext cx="586329" cy="625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6329" h="625216">
              <a:moveTo>
                <a:pt x="122039" y="480233"/>
              </a:moveTo>
              <a:lnTo>
                <a:pt x="0" y="606464"/>
              </a:lnTo>
              <a:lnTo>
                <a:pt x="18129" y="625215"/>
              </a:lnTo>
              <a:lnTo>
                <a:pt x="136395" y="502889"/>
              </a:lnTo>
              <a:lnTo>
                <a:pt x="586328" y="37503"/>
              </a:lnTo>
              <a:lnTo>
                <a:pt x="5863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0.5056</cdr:x>
      <cdr:y>0.56679</cdr:y>
    </cdr:from>
    <cdr:to>
      <cdr:x>0.58697</cdr:x>
      <cdr:y>0.64759</cdr:y>
    </cdr:to>
    <cdr:sp macro="" textlink="">
      <cdr:nvSpPr>
        <cdr:cNvPr id="522" name="FracNo 803 StartRow 5325">
          <a:extLst xmlns:a="http://schemas.openxmlformats.org/drawingml/2006/main">
            <a:ext uri="{FF2B5EF4-FFF2-40B4-BE49-F238E27FC236}">
              <a16:creationId xmlns:a16="http://schemas.microsoft.com/office/drawing/2014/main" id="{5FC267E1-372E-4202-8EEE-03457A4A74D6}"/>
            </a:ext>
          </a:extLst>
        </cdr:cNvPr>
        <cdr:cNvSpPr/>
      </cdr:nvSpPr>
      <cdr:spPr>
        <a:xfrm xmlns:a="http://schemas.openxmlformats.org/drawingml/2006/main">
          <a:off x="3698545" y="4318946"/>
          <a:ext cx="595264" cy="615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5264" h="615707">
              <a:moveTo>
                <a:pt x="171366" y="457206"/>
              </a:moveTo>
              <a:lnTo>
                <a:pt x="18129" y="615706"/>
              </a:lnTo>
              <a:lnTo>
                <a:pt x="0" y="596954"/>
              </a:lnTo>
              <a:lnTo>
                <a:pt x="153237" y="438455"/>
              </a:lnTo>
              <a:lnTo>
                <a:pt x="577134" y="0"/>
              </a:lnTo>
              <a:lnTo>
                <a:pt x="5952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0.15834</cdr:x>
      <cdr:y>0.08544</cdr:y>
    </cdr:from>
    <cdr:to>
      <cdr:x>0.2409</cdr:x>
      <cdr:y>0.16496</cdr:y>
    </cdr:to>
    <cdr:sp macro="" textlink="">
      <cdr:nvSpPr>
        <cdr:cNvPr id="523" name="FracNo 667 StartRow 5334">
          <a:extLst xmlns:a="http://schemas.openxmlformats.org/drawingml/2006/main">
            <a:ext uri="{FF2B5EF4-FFF2-40B4-BE49-F238E27FC236}">
              <a16:creationId xmlns:a16="http://schemas.microsoft.com/office/drawing/2014/main" id="{C307EE29-6759-4807-A404-B1C5E6429633}"/>
            </a:ext>
          </a:extLst>
        </cdr:cNvPr>
        <cdr:cNvSpPr/>
      </cdr:nvSpPr>
      <cdr:spPr>
        <a:xfrm xmlns:a="http://schemas.openxmlformats.org/drawingml/2006/main">
          <a:off x="1158258" y="651036"/>
          <a:ext cx="603987" cy="605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3987" h="605977">
              <a:moveTo>
                <a:pt x="63858" y="521173"/>
              </a:moveTo>
              <a:lnTo>
                <a:pt x="0" y="587224"/>
              </a:lnTo>
              <a:lnTo>
                <a:pt x="18130" y="605976"/>
              </a:lnTo>
              <a:lnTo>
                <a:pt x="84026" y="537816"/>
              </a:lnTo>
              <a:lnTo>
                <a:pt x="603986" y="0"/>
              </a:lnTo>
              <a:lnTo>
                <a:pt x="5677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0.35432</cdr:x>
      <cdr:y>0.50396</cdr:y>
    </cdr:from>
    <cdr:to>
      <cdr:x>0.43562</cdr:x>
      <cdr:y>0.58469</cdr:y>
    </cdr:to>
    <cdr:sp macro="" textlink="">
      <cdr:nvSpPr>
        <cdr:cNvPr id="524" name="FracNo 1106 StartRow 5343">
          <a:extLst xmlns:a="http://schemas.openxmlformats.org/drawingml/2006/main">
            <a:ext uri="{FF2B5EF4-FFF2-40B4-BE49-F238E27FC236}">
              <a16:creationId xmlns:a16="http://schemas.microsoft.com/office/drawing/2014/main" id="{32DD8712-8189-4255-9C69-44F74614814B}"/>
            </a:ext>
          </a:extLst>
        </cdr:cNvPr>
        <cdr:cNvSpPr/>
      </cdr:nvSpPr>
      <cdr:spPr>
        <a:xfrm xmlns:a="http://schemas.openxmlformats.org/drawingml/2006/main">
          <a:off x="2591910" y="3840166"/>
          <a:ext cx="594755" cy="615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4755" h="615180">
              <a:moveTo>
                <a:pt x="416838" y="165274"/>
              </a:moveTo>
              <a:lnTo>
                <a:pt x="144912" y="446538"/>
              </a:lnTo>
              <a:lnTo>
                <a:pt x="0" y="596427"/>
              </a:lnTo>
              <a:lnTo>
                <a:pt x="18129" y="615179"/>
              </a:lnTo>
              <a:lnTo>
                <a:pt x="163041" y="465290"/>
              </a:lnTo>
              <a:lnTo>
                <a:pt x="434967" y="184026"/>
              </a:lnTo>
              <a:lnTo>
                <a:pt x="594754" y="18752"/>
              </a:lnTo>
              <a:lnTo>
                <a:pt x="5766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0.80009</cdr:x>
      <cdr:y>0.72042</cdr:y>
    </cdr:from>
    <cdr:to>
      <cdr:x>0.88136</cdr:x>
      <cdr:y>0.80112</cdr:y>
    </cdr:to>
    <cdr:sp macro="" textlink="">
      <cdr:nvSpPr>
        <cdr:cNvPr id="525" name="FracNo 680 StartRow 5354">
          <a:extLst xmlns:a="http://schemas.openxmlformats.org/drawingml/2006/main">
            <a:ext uri="{FF2B5EF4-FFF2-40B4-BE49-F238E27FC236}">
              <a16:creationId xmlns:a16="http://schemas.microsoft.com/office/drawing/2014/main" id="{C1E0AB28-D866-4F42-8738-A0376EFAD890}"/>
            </a:ext>
          </a:extLst>
        </cdr:cNvPr>
        <cdr:cNvSpPr/>
      </cdr:nvSpPr>
      <cdr:spPr>
        <a:xfrm xmlns:a="http://schemas.openxmlformats.org/drawingml/2006/main">
          <a:off x="5852827" y="5489582"/>
          <a:ext cx="594503" cy="614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4503" h="614919">
              <a:moveTo>
                <a:pt x="279737" y="344326"/>
              </a:moveTo>
              <a:lnTo>
                <a:pt x="18129" y="614918"/>
              </a:lnTo>
              <a:lnTo>
                <a:pt x="0" y="596166"/>
              </a:lnTo>
              <a:lnTo>
                <a:pt x="261608" y="325574"/>
              </a:lnTo>
              <a:lnTo>
                <a:pt x="576373" y="0"/>
              </a:lnTo>
              <a:lnTo>
                <a:pt x="5945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0.76669</cdr:x>
      <cdr:y>0.29808</cdr:y>
    </cdr:from>
    <cdr:to>
      <cdr:x>0.84788</cdr:x>
      <cdr:y>0.3787</cdr:y>
    </cdr:to>
    <cdr:sp macro="" textlink="">
      <cdr:nvSpPr>
        <cdr:cNvPr id="526" name="FracNo 443 StartRow 5363">
          <a:extLst xmlns:a="http://schemas.openxmlformats.org/drawingml/2006/main">
            <a:ext uri="{FF2B5EF4-FFF2-40B4-BE49-F238E27FC236}">
              <a16:creationId xmlns:a16="http://schemas.microsoft.com/office/drawing/2014/main" id="{82FD2859-F30D-40DD-8FFE-20BA30E5E7F9}"/>
            </a:ext>
          </a:extLst>
        </cdr:cNvPr>
        <cdr:cNvSpPr/>
      </cdr:nvSpPr>
      <cdr:spPr>
        <a:xfrm xmlns:a="http://schemas.openxmlformats.org/drawingml/2006/main">
          <a:off x="5608492" y="2271375"/>
          <a:ext cx="593908" cy="614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908" h="614303">
              <a:moveTo>
                <a:pt x="44155" y="549879"/>
              </a:moveTo>
              <a:lnTo>
                <a:pt x="0" y="595550"/>
              </a:lnTo>
              <a:lnTo>
                <a:pt x="18129" y="614302"/>
              </a:lnTo>
              <a:lnTo>
                <a:pt x="62284" y="568631"/>
              </a:lnTo>
              <a:lnTo>
                <a:pt x="95301" y="534480"/>
              </a:lnTo>
              <a:lnTo>
                <a:pt x="593907" y="18751"/>
              </a:lnTo>
              <a:lnTo>
                <a:pt x="575777" y="0"/>
              </a:lnTo>
              <a:lnTo>
                <a:pt x="77172" y="5157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0.28979</cdr:x>
      <cdr:y>0.56126</cdr:y>
    </cdr:from>
    <cdr:to>
      <cdr:x>0.37072</cdr:x>
      <cdr:y>0.64162</cdr:y>
    </cdr:to>
    <cdr:sp macro="" textlink="">
      <cdr:nvSpPr>
        <cdr:cNvPr id="527" name="FracNo 594 StartRow 5374">
          <a:extLst xmlns:a="http://schemas.openxmlformats.org/drawingml/2006/main">
            <a:ext uri="{FF2B5EF4-FFF2-40B4-BE49-F238E27FC236}">
              <a16:creationId xmlns:a16="http://schemas.microsoft.com/office/drawing/2014/main" id="{4BC6B69B-6693-4567-87FA-220ACEBAF8F8}"/>
            </a:ext>
          </a:extLst>
        </cdr:cNvPr>
        <cdr:cNvSpPr/>
      </cdr:nvSpPr>
      <cdr:spPr>
        <a:xfrm xmlns:a="http://schemas.openxmlformats.org/drawingml/2006/main">
          <a:off x="2119874" y="4276788"/>
          <a:ext cx="592020" cy="612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2020" h="612350">
              <a:moveTo>
                <a:pt x="472189" y="105193"/>
              </a:moveTo>
              <a:lnTo>
                <a:pt x="0" y="593597"/>
              </a:lnTo>
              <a:lnTo>
                <a:pt x="18130" y="612349"/>
              </a:lnTo>
              <a:lnTo>
                <a:pt x="490318" y="123945"/>
              </a:lnTo>
              <a:lnTo>
                <a:pt x="592019" y="18752"/>
              </a:lnTo>
              <a:lnTo>
                <a:pt x="5738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0.36932</cdr:x>
      <cdr:y>0.70631</cdr:y>
    </cdr:from>
    <cdr:to>
      <cdr:x>0.45019</cdr:x>
      <cdr:y>0.78661</cdr:y>
    </cdr:to>
    <cdr:sp macro="" textlink="">
      <cdr:nvSpPr>
        <cdr:cNvPr id="528" name="FracNo 876 StartRow 5383">
          <a:extLst xmlns:a="http://schemas.openxmlformats.org/drawingml/2006/main">
            <a:ext uri="{FF2B5EF4-FFF2-40B4-BE49-F238E27FC236}">
              <a16:creationId xmlns:a16="http://schemas.microsoft.com/office/drawing/2014/main" id="{2EB44752-5D93-424B-A544-AE40AD367FAB}"/>
            </a:ext>
          </a:extLst>
        </cdr:cNvPr>
        <cdr:cNvSpPr/>
      </cdr:nvSpPr>
      <cdr:spPr>
        <a:xfrm xmlns:a="http://schemas.openxmlformats.org/drawingml/2006/main">
          <a:off x="2701619" y="5382047"/>
          <a:ext cx="591621" cy="6119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1621" h="611939">
              <a:moveTo>
                <a:pt x="200707" y="385587"/>
              </a:moveTo>
              <a:lnTo>
                <a:pt x="35203" y="556775"/>
              </a:lnTo>
              <a:lnTo>
                <a:pt x="0" y="593187"/>
              </a:lnTo>
              <a:lnTo>
                <a:pt x="18129" y="611938"/>
              </a:lnTo>
              <a:lnTo>
                <a:pt x="53332" y="575527"/>
              </a:lnTo>
              <a:lnTo>
                <a:pt x="218836" y="404339"/>
              </a:lnTo>
              <a:lnTo>
                <a:pt x="591620" y="18752"/>
              </a:lnTo>
              <a:lnTo>
                <a:pt x="5734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0.79921</cdr:x>
      <cdr:y>0.42672</cdr:y>
    </cdr:from>
    <cdr:to>
      <cdr:x>0.88004</cdr:x>
      <cdr:y>0.50699</cdr:y>
    </cdr:to>
    <cdr:sp macro="" textlink="">
      <cdr:nvSpPr>
        <cdr:cNvPr id="529" name="FracNo 55 StartRow 5394">
          <a:extLst xmlns:a="http://schemas.openxmlformats.org/drawingml/2006/main">
            <a:ext uri="{FF2B5EF4-FFF2-40B4-BE49-F238E27FC236}">
              <a16:creationId xmlns:a16="http://schemas.microsoft.com/office/drawing/2014/main" id="{69C21F38-06F5-4939-B54A-C7C74C491DE8}"/>
            </a:ext>
          </a:extLst>
        </cdr:cNvPr>
        <cdr:cNvSpPr/>
      </cdr:nvSpPr>
      <cdr:spPr>
        <a:xfrm xmlns:a="http://schemas.openxmlformats.org/drawingml/2006/main">
          <a:off x="5846345" y="3251642"/>
          <a:ext cx="591324" cy="611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1324" h="611632">
              <a:moveTo>
                <a:pt x="64348" y="526320"/>
              </a:moveTo>
              <a:lnTo>
                <a:pt x="0" y="592879"/>
              </a:lnTo>
              <a:lnTo>
                <a:pt x="18129" y="611631"/>
              </a:lnTo>
              <a:lnTo>
                <a:pt x="82478" y="545072"/>
              </a:lnTo>
              <a:lnTo>
                <a:pt x="591323" y="18752"/>
              </a:lnTo>
              <a:lnTo>
                <a:pt x="5731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0.59657</cdr:x>
      <cdr:y>0.39931</cdr:y>
    </cdr:from>
    <cdr:to>
      <cdr:x>0.67714</cdr:x>
      <cdr:y>0.47931</cdr:y>
    </cdr:to>
    <cdr:sp macro="" textlink="">
      <cdr:nvSpPr>
        <cdr:cNvPr id="530" name="FracNo 99 StartRow 5403">
          <a:extLst xmlns:a="http://schemas.openxmlformats.org/drawingml/2006/main">
            <a:ext uri="{FF2B5EF4-FFF2-40B4-BE49-F238E27FC236}">
              <a16:creationId xmlns:a16="http://schemas.microsoft.com/office/drawing/2014/main" id="{0F9A5E8A-1CE1-46DB-AC07-D757CB4D2DEA}"/>
            </a:ext>
          </a:extLst>
        </cdr:cNvPr>
        <cdr:cNvSpPr/>
      </cdr:nvSpPr>
      <cdr:spPr>
        <a:xfrm xmlns:a="http://schemas.openxmlformats.org/drawingml/2006/main">
          <a:off x="4364061" y="3042752"/>
          <a:ext cx="589355" cy="609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355" h="609594">
              <a:moveTo>
                <a:pt x="236505" y="383718"/>
              </a:moveTo>
              <a:lnTo>
                <a:pt x="18129" y="609593"/>
              </a:lnTo>
              <a:lnTo>
                <a:pt x="0" y="590842"/>
              </a:lnTo>
              <a:lnTo>
                <a:pt x="218376" y="364966"/>
              </a:lnTo>
              <a:lnTo>
                <a:pt x="446971" y="128521"/>
              </a:lnTo>
              <a:lnTo>
                <a:pt x="571225" y="0"/>
              </a:lnTo>
              <a:lnTo>
                <a:pt x="589354" y="18752"/>
              </a:lnTo>
              <a:lnTo>
                <a:pt x="465100" y="1472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0.80999</cdr:x>
      <cdr:y>0.08544</cdr:y>
    </cdr:from>
    <cdr:to>
      <cdr:x>0.89174</cdr:x>
      <cdr:y>0.16415</cdr:y>
    </cdr:to>
    <cdr:sp macro="" textlink="">
      <cdr:nvSpPr>
        <cdr:cNvPr id="531" name="FracNo 1445 StartRow 5414">
          <a:extLst xmlns:a="http://schemas.openxmlformats.org/drawingml/2006/main">
            <a:ext uri="{FF2B5EF4-FFF2-40B4-BE49-F238E27FC236}">
              <a16:creationId xmlns:a16="http://schemas.microsoft.com/office/drawing/2014/main" id="{340E8471-C314-40C0-B294-730E128A2AE0}"/>
            </a:ext>
          </a:extLst>
        </cdr:cNvPr>
        <cdr:cNvSpPr/>
      </cdr:nvSpPr>
      <cdr:spPr>
        <a:xfrm xmlns:a="http://schemas.openxmlformats.org/drawingml/2006/main">
          <a:off x="5925220" y="651036"/>
          <a:ext cx="598019" cy="5998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8019" h="599804">
              <a:moveTo>
                <a:pt x="485326" y="116562"/>
              </a:moveTo>
              <a:lnTo>
                <a:pt x="18129" y="599803"/>
              </a:lnTo>
              <a:lnTo>
                <a:pt x="0" y="581052"/>
              </a:lnTo>
              <a:lnTo>
                <a:pt x="452591" y="112918"/>
              </a:lnTo>
              <a:lnTo>
                <a:pt x="561759" y="0"/>
              </a:lnTo>
              <a:lnTo>
                <a:pt x="5980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0.8633</cdr:x>
      <cdr:y>0.3879</cdr:y>
    </cdr:from>
    <cdr:to>
      <cdr:x>0.94246</cdr:x>
      <cdr:y>0.46897</cdr:y>
    </cdr:to>
    <cdr:sp macro="" textlink="">
      <cdr:nvSpPr>
        <cdr:cNvPr id="532" name="FracNo 364 StartRow 5423">
          <a:extLst xmlns:a="http://schemas.openxmlformats.org/drawingml/2006/main">
            <a:ext uri="{FF2B5EF4-FFF2-40B4-BE49-F238E27FC236}">
              <a16:creationId xmlns:a16="http://schemas.microsoft.com/office/drawing/2014/main" id="{DA0C9952-2F2F-4011-B9F4-EDDB2BBAF66F}"/>
            </a:ext>
          </a:extLst>
        </cdr:cNvPr>
        <cdr:cNvSpPr/>
      </cdr:nvSpPr>
      <cdr:spPr>
        <a:xfrm xmlns:a="http://schemas.openxmlformats.org/drawingml/2006/main">
          <a:off x="6315187" y="2955804"/>
          <a:ext cx="579121" cy="617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9121" h="617760">
              <a:moveTo>
                <a:pt x="478513" y="104062"/>
              </a:moveTo>
              <a:lnTo>
                <a:pt x="0" y="599007"/>
              </a:lnTo>
              <a:lnTo>
                <a:pt x="18130" y="617759"/>
              </a:lnTo>
              <a:lnTo>
                <a:pt x="481662" y="138308"/>
              </a:lnTo>
              <a:lnTo>
                <a:pt x="579120" y="37503"/>
              </a:lnTo>
              <a:lnTo>
                <a:pt x="5791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0.84714</cdr:x>
      <cdr:y>0.2225</cdr:y>
    </cdr:from>
    <cdr:to>
      <cdr:x>0.92747</cdr:x>
      <cdr:y>0.30227</cdr:y>
    </cdr:to>
    <cdr:sp macro="" textlink="">
      <cdr:nvSpPr>
        <cdr:cNvPr id="533" name="FracNo 916 StartRow 5432">
          <a:extLst xmlns:a="http://schemas.openxmlformats.org/drawingml/2006/main">
            <a:ext uri="{FF2B5EF4-FFF2-40B4-BE49-F238E27FC236}">
              <a16:creationId xmlns:a16="http://schemas.microsoft.com/office/drawing/2014/main" id="{3B543505-5684-4C07-8124-241FA8182E43}"/>
            </a:ext>
          </a:extLst>
        </cdr:cNvPr>
        <cdr:cNvSpPr/>
      </cdr:nvSpPr>
      <cdr:spPr>
        <a:xfrm xmlns:a="http://schemas.openxmlformats.org/drawingml/2006/main">
          <a:off x="6197010" y="1695470"/>
          <a:ext cx="587654" cy="607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654" h="607836">
              <a:moveTo>
                <a:pt x="525056" y="45997"/>
              </a:moveTo>
              <a:lnTo>
                <a:pt x="0" y="589083"/>
              </a:lnTo>
              <a:lnTo>
                <a:pt x="18129" y="607835"/>
              </a:lnTo>
              <a:lnTo>
                <a:pt x="543185" y="64749"/>
              </a:lnTo>
              <a:lnTo>
                <a:pt x="587653" y="18752"/>
              </a:lnTo>
              <a:lnTo>
                <a:pt x="5695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0.84432</cdr:x>
      <cdr:y>0.2197</cdr:y>
    </cdr:from>
    <cdr:to>
      <cdr:x>0.92465</cdr:x>
      <cdr:y>0.29947</cdr:y>
    </cdr:to>
    <cdr:sp macro="" textlink="">
      <cdr:nvSpPr>
        <cdr:cNvPr id="534" name="FracNo 460 StartRow 5441">
          <a:extLst xmlns:a="http://schemas.openxmlformats.org/drawingml/2006/main">
            <a:ext uri="{FF2B5EF4-FFF2-40B4-BE49-F238E27FC236}">
              <a16:creationId xmlns:a16="http://schemas.microsoft.com/office/drawing/2014/main" id="{83260E1B-307E-4CBD-B434-B5B8F9AE64E0}"/>
            </a:ext>
          </a:extLst>
        </cdr:cNvPr>
        <cdr:cNvSpPr/>
      </cdr:nvSpPr>
      <cdr:spPr>
        <a:xfrm xmlns:a="http://schemas.openxmlformats.org/drawingml/2006/main">
          <a:off x="6176359" y="1674110"/>
          <a:ext cx="587655" cy="607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655" h="607836">
              <a:moveTo>
                <a:pt x="527497" y="43471"/>
              </a:moveTo>
              <a:lnTo>
                <a:pt x="0" y="589083"/>
              </a:lnTo>
              <a:lnTo>
                <a:pt x="18130" y="607835"/>
              </a:lnTo>
              <a:lnTo>
                <a:pt x="545626" y="62223"/>
              </a:lnTo>
              <a:lnTo>
                <a:pt x="587654" y="18752"/>
              </a:lnTo>
              <a:lnTo>
                <a:pt x="5695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0.6571</cdr:x>
      <cdr:y>0.13039</cdr:y>
    </cdr:from>
    <cdr:to>
      <cdr:x>0.73735</cdr:x>
      <cdr:y>0.21008</cdr:y>
    </cdr:to>
    <cdr:sp macro="" textlink="">
      <cdr:nvSpPr>
        <cdr:cNvPr id="535" name="FracNo 389 StartRow 5450">
          <a:extLst xmlns:a="http://schemas.openxmlformats.org/drawingml/2006/main">
            <a:ext uri="{FF2B5EF4-FFF2-40B4-BE49-F238E27FC236}">
              <a16:creationId xmlns:a16="http://schemas.microsoft.com/office/drawing/2014/main" id="{B0F13BB9-A9BE-4C4B-A662-B3788D5DBF3F}"/>
            </a:ext>
          </a:extLst>
        </cdr:cNvPr>
        <cdr:cNvSpPr/>
      </cdr:nvSpPr>
      <cdr:spPr>
        <a:xfrm xmlns:a="http://schemas.openxmlformats.org/drawingml/2006/main">
          <a:off x="4806787" y="993559"/>
          <a:ext cx="587074" cy="6072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074" h="607236">
              <a:moveTo>
                <a:pt x="79644" y="506104"/>
              </a:moveTo>
              <a:lnTo>
                <a:pt x="4245" y="584092"/>
              </a:lnTo>
              <a:lnTo>
                <a:pt x="0" y="588483"/>
              </a:lnTo>
              <a:lnTo>
                <a:pt x="18129" y="607235"/>
              </a:lnTo>
              <a:lnTo>
                <a:pt x="22374" y="602844"/>
              </a:lnTo>
              <a:lnTo>
                <a:pt x="97773" y="524856"/>
              </a:lnTo>
              <a:lnTo>
                <a:pt x="587073" y="18752"/>
              </a:lnTo>
              <a:lnTo>
                <a:pt x="5689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0.86348</cdr:x>
      <cdr:y>0.22306</cdr:y>
    </cdr:from>
    <cdr:to>
      <cdr:x>0.9437</cdr:x>
      <cdr:y>0.30271</cdr:y>
    </cdr:to>
    <cdr:sp macro="" textlink="">
      <cdr:nvSpPr>
        <cdr:cNvPr id="536" name="FracNo 292 StartRow 5461">
          <a:extLst xmlns:a="http://schemas.openxmlformats.org/drawingml/2006/main">
            <a:ext uri="{FF2B5EF4-FFF2-40B4-BE49-F238E27FC236}">
              <a16:creationId xmlns:a16="http://schemas.microsoft.com/office/drawing/2014/main" id="{AE88B0FC-B353-4F27-81FE-C0C298CECA62}"/>
            </a:ext>
          </a:extLst>
        </cdr:cNvPr>
        <cdr:cNvSpPr/>
      </cdr:nvSpPr>
      <cdr:spPr>
        <a:xfrm xmlns:a="http://schemas.openxmlformats.org/drawingml/2006/main">
          <a:off x="6316524" y="1699684"/>
          <a:ext cx="586849" cy="607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6849" h="607002">
              <a:moveTo>
                <a:pt x="157692" y="462646"/>
              </a:moveTo>
              <a:lnTo>
                <a:pt x="18129" y="607001"/>
              </a:lnTo>
              <a:lnTo>
                <a:pt x="0" y="588249"/>
              </a:lnTo>
              <a:lnTo>
                <a:pt x="139563" y="443894"/>
              </a:lnTo>
              <a:lnTo>
                <a:pt x="568719" y="0"/>
              </a:lnTo>
              <a:lnTo>
                <a:pt x="5868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0.40327</cdr:x>
      <cdr:y>0.63266</cdr:y>
    </cdr:from>
    <cdr:to>
      <cdr:x>0.48339</cdr:x>
      <cdr:y>0.71222</cdr:y>
    </cdr:to>
    <cdr:sp macro="" textlink="">
      <cdr:nvSpPr>
        <cdr:cNvPr id="537" name="FracNo 743 StartRow 5470">
          <a:extLst xmlns:a="http://schemas.openxmlformats.org/drawingml/2006/main">
            <a:ext uri="{FF2B5EF4-FFF2-40B4-BE49-F238E27FC236}">
              <a16:creationId xmlns:a16="http://schemas.microsoft.com/office/drawing/2014/main" id="{C3447EB9-4FDD-4D9C-9345-BB1E407BFB57}"/>
            </a:ext>
          </a:extLst>
        </cdr:cNvPr>
        <cdr:cNvSpPr/>
      </cdr:nvSpPr>
      <cdr:spPr>
        <a:xfrm xmlns:a="http://schemas.openxmlformats.org/drawingml/2006/main">
          <a:off x="2950031" y="4820857"/>
          <a:ext cx="586096" cy="606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6096" h="606223">
              <a:moveTo>
                <a:pt x="320065" y="293919"/>
              </a:moveTo>
              <a:lnTo>
                <a:pt x="18130" y="606222"/>
              </a:lnTo>
              <a:lnTo>
                <a:pt x="0" y="587471"/>
              </a:lnTo>
              <a:lnTo>
                <a:pt x="301935" y="275167"/>
              </a:lnTo>
              <a:lnTo>
                <a:pt x="459985" y="111689"/>
              </a:lnTo>
              <a:lnTo>
                <a:pt x="567966" y="0"/>
              </a:lnTo>
              <a:lnTo>
                <a:pt x="586095" y="18752"/>
              </a:lnTo>
              <a:lnTo>
                <a:pt x="478114" y="1304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0.6449</cdr:y>
    </cdr:from>
    <cdr:to>
      <cdr:x>0.17057</cdr:x>
      <cdr:y>0.72556</cdr:y>
    </cdr:to>
    <cdr:sp macro="" textlink="">
      <cdr:nvSpPr>
        <cdr:cNvPr id="538" name="FracNo 1064 StartRow 5481">
          <a:extLst xmlns:a="http://schemas.openxmlformats.org/drawingml/2006/main">
            <a:ext uri="{FF2B5EF4-FFF2-40B4-BE49-F238E27FC236}">
              <a16:creationId xmlns:a16="http://schemas.microsoft.com/office/drawing/2014/main" id="{A814669F-9A66-4249-B6B0-FB382FBF0D3F}"/>
            </a:ext>
          </a:extLst>
        </cdr:cNvPr>
        <cdr:cNvSpPr/>
      </cdr:nvSpPr>
      <cdr:spPr>
        <a:xfrm xmlns:a="http://schemas.openxmlformats.org/drawingml/2006/main">
          <a:off x="671676" y="4914157"/>
          <a:ext cx="576079" cy="614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6079" h="614615">
              <a:moveTo>
                <a:pt x="552896" y="42730"/>
              </a:moveTo>
              <a:lnTo>
                <a:pt x="0" y="614614"/>
              </a:lnTo>
              <a:lnTo>
                <a:pt x="0" y="577110"/>
              </a:lnTo>
              <a:lnTo>
                <a:pt x="534943" y="23797"/>
              </a:lnTo>
              <a:lnTo>
                <a:pt x="540170" y="18389"/>
              </a:lnTo>
              <a:lnTo>
                <a:pt x="557949" y="0"/>
              </a:lnTo>
              <a:lnTo>
                <a:pt x="576078" y="18752"/>
              </a:lnTo>
              <a:lnTo>
                <a:pt x="558300" y="371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0.69556</cdr:x>
      <cdr:y>0.1859</cdr:y>
    </cdr:from>
    <cdr:to>
      <cdr:x>0.77547</cdr:x>
      <cdr:y>0.26525</cdr:y>
    </cdr:to>
    <cdr:sp macro="" textlink="">
      <cdr:nvSpPr>
        <cdr:cNvPr id="539" name="FracNo 753 StartRow 5492">
          <a:extLst xmlns:a="http://schemas.openxmlformats.org/drawingml/2006/main">
            <a:ext uri="{FF2B5EF4-FFF2-40B4-BE49-F238E27FC236}">
              <a16:creationId xmlns:a16="http://schemas.microsoft.com/office/drawing/2014/main" id="{01282690-A8DA-4077-84AC-4BF5D1B1EDF6}"/>
            </a:ext>
          </a:extLst>
        </cdr:cNvPr>
        <cdr:cNvSpPr/>
      </cdr:nvSpPr>
      <cdr:spPr>
        <a:xfrm xmlns:a="http://schemas.openxmlformats.org/drawingml/2006/main">
          <a:off x="5088136" y="1416567"/>
          <a:ext cx="584595" cy="604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595" h="604672">
              <a:moveTo>
                <a:pt x="132898" y="448457"/>
              </a:moveTo>
              <a:lnTo>
                <a:pt x="0" y="585919"/>
              </a:lnTo>
              <a:lnTo>
                <a:pt x="18129" y="604671"/>
              </a:lnTo>
              <a:lnTo>
                <a:pt x="151027" y="467209"/>
              </a:lnTo>
              <a:lnTo>
                <a:pt x="584594" y="18752"/>
              </a:lnTo>
              <a:lnTo>
                <a:pt x="5664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0.61394</cdr:x>
      <cdr:y>0.31685</cdr:y>
    </cdr:from>
    <cdr:to>
      <cdr:x>0.69379</cdr:x>
      <cdr:y>0.39614</cdr:y>
    </cdr:to>
    <cdr:sp macro="" textlink="">
      <cdr:nvSpPr>
        <cdr:cNvPr id="540" name="FracNo 866 StartRow 5501">
          <a:extLst xmlns:a="http://schemas.openxmlformats.org/drawingml/2006/main">
            <a:ext uri="{FF2B5EF4-FFF2-40B4-BE49-F238E27FC236}">
              <a16:creationId xmlns:a16="http://schemas.microsoft.com/office/drawing/2014/main" id="{A47E8CE6-5C9D-4DBA-B3B9-09465CF1CE8B}"/>
            </a:ext>
          </a:extLst>
        </cdr:cNvPr>
        <cdr:cNvSpPr/>
      </cdr:nvSpPr>
      <cdr:spPr>
        <a:xfrm xmlns:a="http://schemas.openxmlformats.org/drawingml/2006/main">
          <a:off x="4491090" y="2414415"/>
          <a:ext cx="584135" cy="604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135" h="604194">
              <a:moveTo>
                <a:pt x="244384" y="370168"/>
              </a:moveTo>
              <a:lnTo>
                <a:pt x="223819" y="391440"/>
              </a:lnTo>
              <a:lnTo>
                <a:pt x="18129" y="604193"/>
              </a:lnTo>
              <a:lnTo>
                <a:pt x="0" y="585442"/>
              </a:lnTo>
              <a:lnTo>
                <a:pt x="205690" y="372688"/>
              </a:lnTo>
              <a:lnTo>
                <a:pt x="226255" y="351416"/>
              </a:lnTo>
              <a:lnTo>
                <a:pt x="319942" y="254512"/>
              </a:lnTo>
              <a:lnTo>
                <a:pt x="566004" y="0"/>
              </a:lnTo>
              <a:lnTo>
                <a:pt x="584134" y="18751"/>
              </a:lnTo>
              <a:lnTo>
                <a:pt x="338071" y="2732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0.10057</cdr:y>
    </cdr:from>
    <cdr:to>
      <cdr:x>0.17037</cdr:x>
      <cdr:y>0.18103</cdr:y>
    </cdr:to>
    <cdr:sp macro="" textlink="">
      <cdr:nvSpPr>
        <cdr:cNvPr id="541" name="FracNo 1101 StartRow 5514">
          <a:extLst xmlns:a="http://schemas.openxmlformats.org/drawingml/2006/main">
            <a:ext uri="{FF2B5EF4-FFF2-40B4-BE49-F238E27FC236}">
              <a16:creationId xmlns:a16="http://schemas.microsoft.com/office/drawing/2014/main" id="{460D357C-35D7-448B-9D33-A645391E597E}"/>
            </a:ext>
          </a:extLst>
        </cdr:cNvPr>
        <cdr:cNvSpPr/>
      </cdr:nvSpPr>
      <cdr:spPr>
        <a:xfrm xmlns:a="http://schemas.openxmlformats.org/drawingml/2006/main">
          <a:off x="671676" y="766335"/>
          <a:ext cx="574645" cy="613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645" h="613132">
              <a:moveTo>
                <a:pt x="162199" y="445362"/>
              </a:moveTo>
              <a:lnTo>
                <a:pt x="0" y="613131"/>
              </a:lnTo>
              <a:lnTo>
                <a:pt x="0" y="575627"/>
              </a:lnTo>
              <a:lnTo>
                <a:pt x="157082" y="413151"/>
              </a:lnTo>
              <a:lnTo>
                <a:pt x="556515" y="0"/>
              </a:lnTo>
              <a:lnTo>
                <a:pt x="5746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0.86408</cdr:x>
      <cdr:y>0.73372</cdr:y>
    </cdr:from>
    <cdr:to>
      <cdr:x>0.94246</cdr:x>
      <cdr:y>0.81401</cdr:y>
    </cdr:to>
    <cdr:sp macro="" textlink="">
      <cdr:nvSpPr>
        <cdr:cNvPr id="542" name="FracNo 548 StartRow 5523">
          <a:extLst xmlns:a="http://schemas.openxmlformats.org/drawingml/2006/main">
            <a:ext uri="{FF2B5EF4-FFF2-40B4-BE49-F238E27FC236}">
              <a16:creationId xmlns:a16="http://schemas.microsoft.com/office/drawing/2014/main" id="{0B45B275-77A0-437F-907F-2A442A09FDE5}"/>
            </a:ext>
          </a:extLst>
        </cdr:cNvPr>
        <cdr:cNvSpPr/>
      </cdr:nvSpPr>
      <cdr:spPr>
        <a:xfrm xmlns:a="http://schemas.openxmlformats.org/drawingml/2006/main">
          <a:off x="6320933" y="5590914"/>
          <a:ext cx="573375" cy="6118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3375" h="611818">
              <a:moveTo>
                <a:pt x="444746" y="133046"/>
              </a:moveTo>
              <a:lnTo>
                <a:pt x="0" y="593065"/>
              </a:lnTo>
              <a:lnTo>
                <a:pt x="18129" y="611817"/>
              </a:lnTo>
              <a:lnTo>
                <a:pt x="448813" y="166343"/>
              </a:lnTo>
              <a:lnTo>
                <a:pt x="573374" y="37503"/>
              </a:lnTo>
              <a:lnTo>
                <a:pt x="5733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0.37762</cdr:x>
      <cdr:y>0.12985</cdr:y>
    </cdr:from>
    <cdr:to>
      <cdr:x>0.45723</cdr:x>
      <cdr:y>0.2089</cdr:y>
    </cdr:to>
    <cdr:sp macro="" textlink="">
      <cdr:nvSpPr>
        <cdr:cNvPr id="543" name="FracNo 915 StartRow 5532">
          <a:extLst xmlns:a="http://schemas.openxmlformats.org/drawingml/2006/main">
            <a:ext uri="{FF2B5EF4-FFF2-40B4-BE49-F238E27FC236}">
              <a16:creationId xmlns:a16="http://schemas.microsoft.com/office/drawing/2014/main" id="{B0024027-D21A-4605-92C8-63693F17D63D}"/>
            </a:ext>
          </a:extLst>
        </cdr:cNvPr>
        <cdr:cNvSpPr/>
      </cdr:nvSpPr>
      <cdr:spPr>
        <a:xfrm xmlns:a="http://schemas.openxmlformats.org/drawingml/2006/main">
          <a:off x="2762353" y="989421"/>
          <a:ext cx="582392" cy="602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2392" h="602393">
              <a:moveTo>
                <a:pt x="498733" y="67779"/>
              </a:moveTo>
              <a:lnTo>
                <a:pt x="0" y="583641"/>
              </a:lnTo>
              <a:lnTo>
                <a:pt x="18129" y="602392"/>
              </a:lnTo>
              <a:lnTo>
                <a:pt x="516863" y="86531"/>
              </a:lnTo>
              <a:lnTo>
                <a:pt x="582391" y="18752"/>
              </a:lnTo>
              <a:lnTo>
                <a:pt x="5642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0.4645</cdr:x>
      <cdr:y>0.73965</cdr:y>
    </cdr:from>
    <cdr:to>
      <cdr:x>0.54387</cdr:x>
      <cdr:y>0.81846</cdr:y>
    </cdr:to>
    <cdr:sp macro="" textlink="">
      <cdr:nvSpPr>
        <cdr:cNvPr id="544" name="FracNo 714 StartRow 5541">
          <a:extLst xmlns:a="http://schemas.openxmlformats.org/drawingml/2006/main">
            <a:ext uri="{FF2B5EF4-FFF2-40B4-BE49-F238E27FC236}">
              <a16:creationId xmlns:a16="http://schemas.microsoft.com/office/drawing/2014/main" id="{7E6450A1-96B5-4357-A159-3C2724A146DB}"/>
            </a:ext>
          </a:extLst>
        </cdr:cNvPr>
        <cdr:cNvSpPr/>
      </cdr:nvSpPr>
      <cdr:spPr>
        <a:xfrm xmlns:a="http://schemas.openxmlformats.org/drawingml/2006/main">
          <a:off x="3397908" y="5636138"/>
          <a:ext cx="580609" cy="600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0609" h="600548">
              <a:moveTo>
                <a:pt x="217244" y="357091"/>
              </a:moveTo>
              <a:lnTo>
                <a:pt x="0" y="581795"/>
              </a:lnTo>
              <a:lnTo>
                <a:pt x="18130" y="600547"/>
              </a:lnTo>
              <a:lnTo>
                <a:pt x="235373" y="375843"/>
              </a:lnTo>
              <a:lnTo>
                <a:pt x="580608" y="18751"/>
              </a:lnTo>
              <a:lnTo>
                <a:pt x="5624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0.46763</cdr:x>
      <cdr:y>0.74276</cdr:y>
    </cdr:from>
    <cdr:to>
      <cdr:x>0.547</cdr:x>
      <cdr:y>0.82157</cdr:y>
    </cdr:to>
    <cdr:sp macro="" textlink="">
      <cdr:nvSpPr>
        <cdr:cNvPr id="545" name="FracNo 1374 StartRow 5550">
          <a:extLst xmlns:a="http://schemas.openxmlformats.org/drawingml/2006/main">
            <a:ext uri="{FF2B5EF4-FFF2-40B4-BE49-F238E27FC236}">
              <a16:creationId xmlns:a16="http://schemas.microsoft.com/office/drawing/2014/main" id="{013BAA38-B511-4E3A-80D3-D77774D63187}"/>
            </a:ext>
          </a:extLst>
        </cdr:cNvPr>
        <cdr:cNvSpPr/>
      </cdr:nvSpPr>
      <cdr:spPr>
        <a:xfrm xmlns:a="http://schemas.openxmlformats.org/drawingml/2006/main">
          <a:off x="3420804" y="5659820"/>
          <a:ext cx="580609" cy="600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0609" h="600548">
              <a:moveTo>
                <a:pt x="440829" y="163331"/>
              </a:moveTo>
              <a:lnTo>
                <a:pt x="18129" y="600547"/>
              </a:lnTo>
              <a:lnTo>
                <a:pt x="0" y="581795"/>
              </a:lnTo>
              <a:lnTo>
                <a:pt x="422700" y="144579"/>
              </a:lnTo>
              <a:lnTo>
                <a:pt x="562479" y="0"/>
              </a:lnTo>
              <a:lnTo>
                <a:pt x="58060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0.1979</cdr:x>
      <cdr:y>0.4168</cdr:y>
    </cdr:from>
    <cdr:to>
      <cdr:x>0.27723</cdr:x>
      <cdr:y>0.49557</cdr:y>
    </cdr:to>
    <cdr:sp macro="" textlink="">
      <cdr:nvSpPr>
        <cdr:cNvPr id="546" name="FracNo 131 StartRow 5559">
          <a:extLst xmlns:a="http://schemas.openxmlformats.org/drawingml/2006/main">
            <a:ext uri="{FF2B5EF4-FFF2-40B4-BE49-F238E27FC236}">
              <a16:creationId xmlns:a16="http://schemas.microsoft.com/office/drawing/2014/main" id="{57C5C30F-6A86-422F-A903-4315DD6ADF57}"/>
            </a:ext>
          </a:extLst>
        </cdr:cNvPr>
        <cdr:cNvSpPr/>
      </cdr:nvSpPr>
      <cdr:spPr>
        <a:xfrm xmlns:a="http://schemas.openxmlformats.org/drawingml/2006/main">
          <a:off x="1447677" y="3176011"/>
          <a:ext cx="580291" cy="600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0291" h="600219">
              <a:moveTo>
                <a:pt x="410220" y="194662"/>
              </a:moveTo>
              <a:lnTo>
                <a:pt x="18129" y="600218"/>
              </a:lnTo>
              <a:lnTo>
                <a:pt x="0" y="581466"/>
              </a:lnTo>
              <a:lnTo>
                <a:pt x="392091" y="175910"/>
              </a:lnTo>
              <a:lnTo>
                <a:pt x="562161" y="0"/>
              </a:lnTo>
              <a:lnTo>
                <a:pt x="58029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0.16809</cdr:x>
      <cdr:y>0.57351</cdr:y>
    </cdr:from>
    <cdr:to>
      <cdr:x>0.24733</cdr:x>
      <cdr:y>0.65219</cdr:y>
    </cdr:to>
    <cdr:sp macro="" textlink="">
      <cdr:nvSpPr>
        <cdr:cNvPr id="547" name="FracNo 854 StartRow 5568">
          <a:extLst xmlns:a="http://schemas.openxmlformats.org/drawingml/2006/main">
            <a:ext uri="{FF2B5EF4-FFF2-40B4-BE49-F238E27FC236}">
              <a16:creationId xmlns:a16="http://schemas.microsoft.com/office/drawing/2014/main" id="{855FB3AD-700A-4F1F-9492-1E81167B42FD}"/>
            </a:ext>
          </a:extLst>
        </cdr:cNvPr>
        <cdr:cNvSpPr/>
      </cdr:nvSpPr>
      <cdr:spPr>
        <a:xfrm xmlns:a="http://schemas.openxmlformats.org/drawingml/2006/main">
          <a:off x="1229625" y="4370162"/>
          <a:ext cx="579621" cy="599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9621" h="599526">
              <a:moveTo>
                <a:pt x="323117" y="284064"/>
              </a:moveTo>
              <a:lnTo>
                <a:pt x="35907" y="581136"/>
              </a:lnTo>
              <a:lnTo>
                <a:pt x="18129" y="599525"/>
              </a:lnTo>
              <a:lnTo>
                <a:pt x="0" y="580773"/>
              </a:lnTo>
              <a:lnTo>
                <a:pt x="17778" y="562384"/>
              </a:lnTo>
              <a:lnTo>
                <a:pt x="304987" y="265312"/>
              </a:lnTo>
              <a:lnTo>
                <a:pt x="561490" y="0"/>
              </a:lnTo>
              <a:lnTo>
                <a:pt x="5796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0.17701</cdr:x>
      <cdr:y>0.85281</cdr:y>
    </cdr:from>
    <cdr:to>
      <cdr:x>0.25733</cdr:x>
      <cdr:y>0.9301</cdr:y>
    </cdr:to>
    <cdr:sp macro="" textlink="">
      <cdr:nvSpPr>
        <cdr:cNvPr id="548" name="FracNo 713 StartRow 5579">
          <a:extLst xmlns:a="http://schemas.openxmlformats.org/drawingml/2006/main">
            <a:ext uri="{FF2B5EF4-FFF2-40B4-BE49-F238E27FC236}">
              <a16:creationId xmlns:a16="http://schemas.microsoft.com/office/drawing/2014/main" id="{6AC00ACE-13BC-45C0-85B4-B1868AA0A30E}"/>
            </a:ext>
          </a:extLst>
        </cdr:cNvPr>
        <cdr:cNvSpPr/>
      </cdr:nvSpPr>
      <cdr:spPr>
        <a:xfrm xmlns:a="http://schemas.openxmlformats.org/drawingml/2006/main">
          <a:off x="1294879" y="6498433"/>
          <a:ext cx="587508" cy="588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7508" h="588933">
              <a:moveTo>
                <a:pt x="419182" y="155353"/>
              </a:moveTo>
              <a:lnTo>
                <a:pt x="0" y="588932"/>
              </a:lnTo>
              <a:lnTo>
                <a:pt x="36258" y="588932"/>
              </a:lnTo>
              <a:lnTo>
                <a:pt x="442094" y="169158"/>
              </a:lnTo>
              <a:lnTo>
                <a:pt x="587507" y="18752"/>
              </a:lnTo>
              <a:lnTo>
                <a:pt x="5693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0.79129</cdr:x>
      <cdr:y>0.40373</cdr:y>
    </cdr:from>
    <cdr:to>
      <cdr:x>0.87018</cdr:x>
      <cdr:y>0.48207</cdr:y>
    </cdr:to>
    <cdr:sp macro="" textlink="">
      <cdr:nvSpPr>
        <cdr:cNvPr id="549" name="FracNo 783 StartRow 5588">
          <a:extLst xmlns:a="http://schemas.openxmlformats.org/drawingml/2006/main">
            <a:ext uri="{FF2B5EF4-FFF2-40B4-BE49-F238E27FC236}">
              <a16:creationId xmlns:a16="http://schemas.microsoft.com/office/drawing/2014/main" id="{16AC03AF-3395-49CA-937F-45A8114AD1DE}"/>
            </a:ext>
          </a:extLst>
        </cdr:cNvPr>
        <cdr:cNvSpPr/>
      </cdr:nvSpPr>
      <cdr:spPr>
        <a:xfrm xmlns:a="http://schemas.openxmlformats.org/drawingml/2006/main">
          <a:off x="5788440" y="3076439"/>
          <a:ext cx="577136" cy="596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7136" h="596956">
              <a:moveTo>
                <a:pt x="137692" y="473286"/>
              </a:moveTo>
              <a:lnTo>
                <a:pt x="18129" y="596955"/>
              </a:lnTo>
              <a:lnTo>
                <a:pt x="0" y="578203"/>
              </a:lnTo>
              <a:lnTo>
                <a:pt x="119563" y="454534"/>
              </a:lnTo>
              <a:lnTo>
                <a:pt x="559005" y="0"/>
              </a:lnTo>
              <a:lnTo>
                <a:pt x="5771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</cdr:x>
      <cdr:y>0.40643</cdr:y>
    </cdr:from>
    <cdr:to>
      <cdr:x>0.8729</cdr:x>
      <cdr:y>0.48477</cdr:y>
    </cdr:to>
    <cdr:sp macro="" textlink="">
      <cdr:nvSpPr>
        <cdr:cNvPr id="550" name="FracNo 1411 StartRow 5597">
          <a:extLst xmlns:a="http://schemas.openxmlformats.org/drawingml/2006/main">
            <a:ext uri="{FF2B5EF4-FFF2-40B4-BE49-F238E27FC236}">
              <a16:creationId xmlns:a16="http://schemas.microsoft.com/office/drawing/2014/main" id="{1CA0D3EF-D20E-43F3-92B0-7611C98C3CCC}"/>
            </a:ext>
          </a:extLst>
        </cdr:cNvPr>
        <cdr:cNvSpPr/>
      </cdr:nvSpPr>
      <cdr:spPr>
        <a:xfrm xmlns:a="http://schemas.openxmlformats.org/drawingml/2006/main">
          <a:off x="5808299" y="3096981"/>
          <a:ext cx="577136" cy="596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7136" h="596956">
              <a:moveTo>
                <a:pt x="214277" y="394072"/>
              </a:moveTo>
              <a:lnTo>
                <a:pt x="18130" y="596955"/>
              </a:lnTo>
              <a:lnTo>
                <a:pt x="0" y="578203"/>
              </a:lnTo>
              <a:lnTo>
                <a:pt x="196147" y="375320"/>
              </a:lnTo>
              <a:lnTo>
                <a:pt x="559006" y="0"/>
              </a:lnTo>
              <a:lnTo>
                <a:pt x="5771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0.27293</cdr:x>
      <cdr:y>0.71227</cdr:y>
    </cdr:from>
    <cdr:to>
      <cdr:x>0.35162</cdr:x>
      <cdr:y>0.7904</cdr:y>
    </cdr:to>
    <cdr:sp macro="" textlink="">
      <cdr:nvSpPr>
        <cdr:cNvPr id="551" name="FracNo 416 StartRow 5606">
          <a:extLst xmlns:a="http://schemas.openxmlformats.org/drawingml/2006/main">
            <a:ext uri="{FF2B5EF4-FFF2-40B4-BE49-F238E27FC236}">
              <a16:creationId xmlns:a16="http://schemas.microsoft.com/office/drawing/2014/main" id="{47EC14F8-F36D-41A4-B781-9849449C5655}"/>
            </a:ext>
          </a:extLst>
        </cdr:cNvPr>
        <cdr:cNvSpPr/>
      </cdr:nvSpPr>
      <cdr:spPr>
        <a:xfrm xmlns:a="http://schemas.openxmlformats.org/drawingml/2006/main">
          <a:off x="1996529" y="5427506"/>
          <a:ext cx="575611" cy="5953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5611" h="595379">
              <a:moveTo>
                <a:pt x="397529" y="202948"/>
              </a:moveTo>
              <a:lnTo>
                <a:pt x="18129" y="595378"/>
              </a:lnTo>
              <a:lnTo>
                <a:pt x="0" y="576626"/>
              </a:lnTo>
              <a:lnTo>
                <a:pt x="379400" y="184196"/>
              </a:lnTo>
              <a:lnTo>
                <a:pt x="557481" y="0"/>
              </a:lnTo>
              <a:lnTo>
                <a:pt x="5756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0.36734</cdr:x>
      <cdr:y>0.85334</cdr:y>
    </cdr:from>
    <cdr:to>
      <cdr:x>0.44712</cdr:x>
      <cdr:y>0.9301</cdr:y>
    </cdr:to>
    <cdr:sp macro="" textlink="">
      <cdr:nvSpPr>
        <cdr:cNvPr id="552" name="FracNo 1482 StartRow 5615">
          <a:extLst xmlns:a="http://schemas.openxmlformats.org/drawingml/2006/main">
            <a:ext uri="{FF2B5EF4-FFF2-40B4-BE49-F238E27FC236}">
              <a16:creationId xmlns:a16="http://schemas.microsoft.com/office/drawing/2014/main" id="{8D89F0F7-7E39-4727-AED0-B9A81F80AF6E}"/>
            </a:ext>
          </a:extLst>
        </cdr:cNvPr>
        <cdr:cNvSpPr/>
      </cdr:nvSpPr>
      <cdr:spPr>
        <a:xfrm xmlns:a="http://schemas.openxmlformats.org/drawingml/2006/main">
          <a:off x="2687133" y="6502463"/>
          <a:ext cx="583612" cy="584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3612" h="584903">
              <a:moveTo>
                <a:pt x="62871" y="557376"/>
              </a:moveTo>
              <a:lnTo>
                <a:pt x="36258" y="584902"/>
              </a:lnTo>
              <a:lnTo>
                <a:pt x="0" y="584902"/>
              </a:lnTo>
              <a:lnTo>
                <a:pt x="41899" y="541564"/>
              </a:lnTo>
              <a:lnTo>
                <a:pt x="49689" y="533507"/>
              </a:lnTo>
              <a:lnTo>
                <a:pt x="565482" y="0"/>
              </a:lnTo>
              <a:lnTo>
                <a:pt x="583611" y="18752"/>
              </a:lnTo>
              <a:lnTo>
                <a:pt x="67818" y="5522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0.11318</cdr:x>
      <cdr:y>0.25773</cdr:y>
    </cdr:from>
    <cdr:to>
      <cdr:x>0.19143</cdr:x>
      <cdr:y>0.33542</cdr:y>
    </cdr:to>
    <cdr:sp macro="" textlink="">
      <cdr:nvSpPr>
        <cdr:cNvPr id="553" name="FracNo 1057 StartRow 5626">
          <a:extLst xmlns:a="http://schemas.openxmlformats.org/drawingml/2006/main">
            <a:ext uri="{FF2B5EF4-FFF2-40B4-BE49-F238E27FC236}">
              <a16:creationId xmlns:a16="http://schemas.microsoft.com/office/drawing/2014/main" id="{AA4B8742-A64D-40B9-9F0C-77359DE727AF}"/>
            </a:ext>
          </a:extLst>
        </cdr:cNvPr>
        <cdr:cNvSpPr/>
      </cdr:nvSpPr>
      <cdr:spPr>
        <a:xfrm xmlns:a="http://schemas.openxmlformats.org/drawingml/2006/main">
          <a:off x="827930" y="1963869"/>
          <a:ext cx="572386" cy="5920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2386" h="592043">
              <a:moveTo>
                <a:pt x="450284" y="107543"/>
              </a:moveTo>
              <a:lnTo>
                <a:pt x="0" y="573290"/>
              </a:lnTo>
              <a:lnTo>
                <a:pt x="18129" y="592042"/>
              </a:lnTo>
              <a:lnTo>
                <a:pt x="468413" y="126295"/>
              </a:lnTo>
              <a:lnTo>
                <a:pt x="572385" y="18752"/>
              </a:lnTo>
              <a:lnTo>
                <a:pt x="5542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0.86568</cdr:x>
      <cdr:y>0.32548</cdr:y>
    </cdr:from>
    <cdr:to>
      <cdr:x>0.94246</cdr:x>
      <cdr:y>0.40418</cdr:y>
    </cdr:to>
    <cdr:sp macro="" textlink="">
      <cdr:nvSpPr>
        <cdr:cNvPr id="554" name="FracNo 681 StartRow 5635">
          <a:extLst xmlns:a="http://schemas.openxmlformats.org/drawingml/2006/main">
            <a:ext uri="{FF2B5EF4-FFF2-40B4-BE49-F238E27FC236}">
              <a16:creationId xmlns:a16="http://schemas.microsoft.com/office/drawing/2014/main" id="{D10F6DA2-51B5-4658-97D4-433E6A097EF5}"/>
            </a:ext>
          </a:extLst>
        </cdr:cNvPr>
        <cdr:cNvSpPr/>
      </cdr:nvSpPr>
      <cdr:spPr>
        <a:xfrm xmlns:a="http://schemas.openxmlformats.org/drawingml/2006/main">
          <a:off x="6332628" y="2480145"/>
          <a:ext cx="561680" cy="599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1680" h="599721">
              <a:moveTo>
                <a:pt x="494189" y="69808"/>
              </a:moveTo>
              <a:lnTo>
                <a:pt x="264912" y="306958"/>
              </a:lnTo>
              <a:lnTo>
                <a:pt x="0" y="580968"/>
              </a:lnTo>
              <a:lnTo>
                <a:pt x="18129" y="599720"/>
              </a:lnTo>
              <a:lnTo>
                <a:pt x="283041" y="325710"/>
              </a:lnTo>
              <a:lnTo>
                <a:pt x="498312" y="103047"/>
              </a:lnTo>
              <a:lnTo>
                <a:pt x="561679" y="37503"/>
              </a:lnTo>
              <a:lnTo>
                <a:pt x="5616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0.36726</cdr:x>
      <cdr:y>0.32475</cdr:y>
    </cdr:from>
    <cdr:to>
      <cdr:x>0.44524</cdr:x>
      <cdr:y>0.40218</cdr:y>
    </cdr:to>
    <cdr:sp macro="" textlink="">
      <cdr:nvSpPr>
        <cdr:cNvPr id="555" name="FracNo 657 StartRow 5646">
          <a:extLst xmlns:a="http://schemas.openxmlformats.org/drawingml/2006/main">
            <a:ext uri="{FF2B5EF4-FFF2-40B4-BE49-F238E27FC236}">
              <a16:creationId xmlns:a16="http://schemas.microsoft.com/office/drawing/2014/main" id="{6CB5AF06-19E7-482E-9D8A-71EF44B49F17}"/>
            </a:ext>
          </a:extLst>
        </cdr:cNvPr>
        <cdr:cNvSpPr/>
      </cdr:nvSpPr>
      <cdr:spPr>
        <a:xfrm xmlns:a="http://schemas.openxmlformats.org/drawingml/2006/main">
          <a:off x="2686616" y="2474603"/>
          <a:ext cx="570396" cy="589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0396" h="589984">
              <a:moveTo>
                <a:pt x="354506" y="204550"/>
              </a:moveTo>
              <a:lnTo>
                <a:pt x="250141" y="312500"/>
              </a:lnTo>
              <a:lnTo>
                <a:pt x="50206" y="519301"/>
              </a:lnTo>
              <a:lnTo>
                <a:pt x="0" y="571231"/>
              </a:lnTo>
              <a:lnTo>
                <a:pt x="18130" y="589983"/>
              </a:lnTo>
              <a:lnTo>
                <a:pt x="68335" y="538053"/>
              </a:lnTo>
              <a:lnTo>
                <a:pt x="268270" y="331252"/>
              </a:lnTo>
              <a:lnTo>
                <a:pt x="372636" y="223302"/>
              </a:lnTo>
              <a:lnTo>
                <a:pt x="570395" y="18751"/>
              </a:lnTo>
              <a:lnTo>
                <a:pt x="552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0.86598</cdr:x>
      <cdr:y>0.60169</cdr:y>
    </cdr:from>
    <cdr:to>
      <cdr:x>0.94246</cdr:x>
      <cdr:y>0.68009</cdr:y>
    </cdr:to>
    <cdr:sp macro="" textlink="">
      <cdr:nvSpPr>
        <cdr:cNvPr id="556" name="FracNo 793 StartRow 5659">
          <a:extLst xmlns:a="http://schemas.openxmlformats.org/drawingml/2006/main">
            <a:ext uri="{FF2B5EF4-FFF2-40B4-BE49-F238E27FC236}">
              <a16:creationId xmlns:a16="http://schemas.microsoft.com/office/drawing/2014/main" id="{958F316B-3E52-4C2A-A400-CD50E9C2E63F}"/>
            </a:ext>
          </a:extLst>
        </cdr:cNvPr>
        <cdr:cNvSpPr/>
      </cdr:nvSpPr>
      <cdr:spPr>
        <a:xfrm xmlns:a="http://schemas.openxmlformats.org/drawingml/2006/main">
          <a:off x="6334840" y="4584858"/>
          <a:ext cx="559468" cy="597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9468" h="597433">
              <a:moveTo>
                <a:pt x="10814" y="567495"/>
              </a:moveTo>
              <a:lnTo>
                <a:pt x="0" y="578680"/>
              </a:lnTo>
              <a:lnTo>
                <a:pt x="18129" y="597432"/>
              </a:lnTo>
              <a:lnTo>
                <a:pt x="28603" y="586599"/>
              </a:lnTo>
              <a:lnTo>
                <a:pt x="237881" y="370135"/>
              </a:lnTo>
              <a:lnTo>
                <a:pt x="559467" y="37504"/>
              </a:lnTo>
              <a:lnTo>
                <a:pt x="559467" y="0"/>
              </a:lnTo>
              <a:lnTo>
                <a:pt x="226894" y="3439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0.80715</cdr:x>
      <cdr:y>0.08544</cdr:y>
    </cdr:from>
    <cdr:to>
      <cdr:x>0.88605</cdr:x>
      <cdr:y>0.16133</cdr:y>
    </cdr:to>
    <cdr:sp macro="" textlink="">
      <cdr:nvSpPr>
        <cdr:cNvPr id="557" name="FracNo 1184 StartRow 5670">
          <a:extLst xmlns:a="http://schemas.openxmlformats.org/drawingml/2006/main">
            <a:ext uri="{FF2B5EF4-FFF2-40B4-BE49-F238E27FC236}">
              <a16:creationId xmlns:a16="http://schemas.microsoft.com/office/drawing/2014/main" id="{93AE2F91-644C-4A4F-BAFF-E0CA43B32D03}"/>
            </a:ext>
          </a:extLst>
        </cdr:cNvPr>
        <cdr:cNvSpPr/>
      </cdr:nvSpPr>
      <cdr:spPr>
        <a:xfrm xmlns:a="http://schemas.openxmlformats.org/drawingml/2006/main">
          <a:off x="5904431" y="651036"/>
          <a:ext cx="577230" cy="578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7230" h="578302">
              <a:moveTo>
                <a:pt x="355858" y="191470"/>
              </a:moveTo>
              <a:lnTo>
                <a:pt x="0" y="559548"/>
              </a:lnTo>
              <a:lnTo>
                <a:pt x="18129" y="578301"/>
              </a:lnTo>
              <a:lnTo>
                <a:pt x="385913" y="197886"/>
              </a:lnTo>
              <a:lnTo>
                <a:pt x="577229" y="0"/>
              </a:lnTo>
              <a:lnTo>
                <a:pt x="540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0.72416</cdr:x>
      <cdr:y>0.7978</cdr:y>
    </cdr:from>
    <cdr:to>
      <cdr:x>0.80171</cdr:x>
      <cdr:y>0.8748</cdr:y>
    </cdr:to>
    <cdr:sp macro="" textlink="">
      <cdr:nvSpPr>
        <cdr:cNvPr id="558" name="FracNo 514 StartRow 5679">
          <a:extLst xmlns:a="http://schemas.openxmlformats.org/drawingml/2006/main">
            <a:ext uri="{FF2B5EF4-FFF2-40B4-BE49-F238E27FC236}">
              <a16:creationId xmlns:a16="http://schemas.microsoft.com/office/drawing/2014/main" id="{A7C17648-AFAA-4E5F-B9CF-106EB5B1ECC6}"/>
            </a:ext>
          </a:extLst>
        </cdr:cNvPr>
        <cdr:cNvSpPr/>
      </cdr:nvSpPr>
      <cdr:spPr>
        <a:xfrm xmlns:a="http://schemas.openxmlformats.org/drawingml/2006/main">
          <a:off x="5297357" y="6079209"/>
          <a:ext cx="567278" cy="586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7278" h="586759">
              <a:moveTo>
                <a:pt x="253415" y="343392"/>
              </a:moveTo>
              <a:lnTo>
                <a:pt x="18130" y="586758"/>
              </a:lnTo>
              <a:lnTo>
                <a:pt x="0" y="568005"/>
              </a:lnTo>
              <a:lnTo>
                <a:pt x="235286" y="324640"/>
              </a:lnTo>
              <a:lnTo>
                <a:pt x="549147" y="0"/>
              </a:lnTo>
              <a:lnTo>
                <a:pt x="5672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0.77245</cdr:x>
      <cdr:y>0.17153</cdr:y>
    </cdr:from>
    <cdr:to>
      <cdr:x>0.84988</cdr:x>
      <cdr:y>0.24842</cdr:y>
    </cdr:to>
    <cdr:sp macro="" textlink="">
      <cdr:nvSpPr>
        <cdr:cNvPr id="559" name="FracNo 556 StartRow 5688">
          <a:extLst xmlns:a="http://schemas.openxmlformats.org/drawingml/2006/main">
            <a:ext uri="{FF2B5EF4-FFF2-40B4-BE49-F238E27FC236}">
              <a16:creationId xmlns:a16="http://schemas.microsoft.com/office/drawing/2014/main" id="{7D050991-1720-4020-AF97-C7241ED61AAE}"/>
            </a:ext>
          </a:extLst>
        </cdr:cNvPr>
        <cdr:cNvSpPr/>
      </cdr:nvSpPr>
      <cdr:spPr>
        <a:xfrm xmlns:a="http://schemas.openxmlformats.org/drawingml/2006/main">
          <a:off x="5650625" y="1307062"/>
          <a:ext cx="566416" cy="5858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416" h="585867">
              <a:moveTo>
                <a:pt x="363701" y="190924"/>
              </a:moveTo>
              <a:lnTo>
                <a:pt x="0" y="567115"/>
              </a:lnTo>
              <a:lnTo>
                <a:pt x="18129" y="585866"/>
              </a:lnTo>
              <a:lnTo>
                <a:pt x="381830" y="209676"/>
              </a:lnTo>
              <a:lnTo>
                <a:pt x="566415" y="18751"/>
              </a:lnTo>
              <a:lnTo>
                <a:pt x="548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0.76898</cdr:x>
      <cdr:y>0.78682</cdr:y>
    </cdr:from>
    <cdr:to>
      <cdr:x>0.84626</cdr:x>
      <cdr:y>0.86356</cdr:y>
    </cdr:to>
    <cdr:sp macro="" textlink="">
      <cdr:nvSpPr>
        <cdr:cNvPr id="560" name="FracNo 618 StartRow 5697">
          <a:extLst xmlns:a="http://schemas.openxmlformats.org/drawingml/2006/main">
            <a:ext uri="{FF2B5EF4-FFF2-40B4-BE49-F238E27FC236}">
              <a16:creationId xmlns:a16="http://schemas.microsoft.com/office/drawing/2014/main" id="{EA3FED06-484C-462D-8651-4BDAA87AA4ED}"/>
            </a:ext>
          </a:extLst>
        </cdr:cNvPr>
        <cdr:cNvSpPr/>
      </cdr:nvSpPr>
      <cdr:spPr>
        <a:xfrm xmlns:a="http://schemas.openxmlformats.org/drawingml/2006/main">
          <a:off x="5625217" y="5995590"/>
          <a:ext cx="565340" cy="5847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5340" h="584755">
              <a:moveTo>
                <a:pt x="229597" y="366024"/>
              </a:moveTo>
              <a:lnTo>
                <a:pt x="18129" y="584754"/>
              </a:lnTo>
              <a:lnTo>
                <a:pt x="0" y="566003"/>
              </a:lnTo>
              <a:lnTo>
                <a:pt x="211467" y="347272"/>
              </a:lnTo>
              <a:lnTo>
                <a:pt x="547209" y="0"/>
              </a:lnTo>
              <a:lnTo>
                <a:pt x="5653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0.78926</cdr:x>
      <cdr:y>0.30066</cdr:y>
    </cdr:from>
    <cdr:to>
      <cdr:x>0.86636</cdr:x>
      <cdr:y>0.37721</cdr:y>
    </cdr:to>
    <cdr:sp macro="" textlink="">
      <cdr:nvSpPr>
        <cdr:cNvPr id="561" name="FracNo 661 StartRow 5706">
          <a:extLst xmlns:a="http://schemas.openxmlformats.org/drawingml/2006/main">
            <a:ext uri="{FF2B5EF4-FFF2-40B4-BE49-F238E27FC236}">
              <a16:creationId xmlns:a16="http://schemas.microsoft.com/office/drawing/2014/main" id="{F93D3912-7BB4-421B-B5EA-B3E611B60FE0}"/>
            </a:ext>
          </a:extLst>
        </cdr:cNvPr>
        <cdr:cNvSpPr/>
      </cdr:nvSpPr>
      <cdr:spPr>
        <a:xfrm xmlns:a="http://schemas.openxmlformats.org/drawingml/2006/main">
          <a:off x="5773627" y="2290997"/>
          <a:ext cx="563989" cy="5833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989" h="583357">
              <a:moveTo>
                <a:pt x="477438" y="70770"/>
              </a:moveTo>
              <a:lnTo>
                <a:pt x="66224" y="496106"/>
              </a:lnTo>
              <a:lnTo>
                <a:pt x="0" y="564604"/>
              </a:lnTo>
              <a:lnTo>
                <a:pt x="18130" y="583356"/>
              </a:lnTo>
              <a:lnTo>
                <a:pt x="84353" y="514858"/>
              </a:lnTo>
              <a:lnTo>
                <a:pt x="495568" y="89521"/>
              </a:lnTo>
              <a:lnTo>
                <a:pt x="563988" y="18751"/>
              </a:lnTo>
              <a:lnTo>
                <a:pt x="5458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0.57331</cdr:x>
      <cdr:y>0.34627</cdr:y>
    </cdr:from>
    <cdr:to>
      <cdr:x>0.65037</cdr:x>
      <cdr:y>0.42278</cdr:y>
    </cdr:to>
    <cdr:sp macro="" textlink="">
      <cdr:nvSpPr>
        <cdr:cNvPr id="562" name="FracNo 739 StartRow 5717">
          <a:extLst xmlns:a="http://schemas.openxmlformats.org/drawingml/2006/main">
            <a:ext uri="{FF2B5EF4-FFF2-40B4-BE49-F238E27FC236}">
              <a16:creationId xmlns:a16="http://schemas.microsoft.com/office/drawing/2014/main" id="{EB122FAF-6B4A-43CB-B94C-98C12936870F}"/>
            </a:ext>
          </a:extLst>
        </cdr:cNvPr>
        <cdr:cNvSpPr/>
      </cdr:nvSpPr>
      <cdr:spPr>
        <a:xfrm xmlns:a="http://schemas.openxmlformats.org/drawingml/2006/main">
          <a:off x="4193886" y="2638585"/>
          <a:ext cx="563675" cy="583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675" h="583034">
              <a:moveTo>
                <a:pt x="352087" y="237607"/>
              </a:moveTo>
              <a:lnTo>
                <a:pt x="18129" y="583033"/>
              </a:lnTo>
              <a:lnTo>
                <a:pt x="0" y="564281"/>
              </a:lnTo>
              <a:lnTo>
                <a:pt x="333957" y="218855"/>
              </a:lnTo>
              <a:lnTo>
                <a:pt x="401959" y="148518"/>
              </a:lnTo>
              <a:lnTo>
                <a:pt x="545545" y="0"/>
              </a:lnTo>
              <a:lnTo>
                <a:pt x="563674" y="18753"/>
              </a:lnTo>
              <a:lnTo>
                <a:pt x="420088" y="1672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0.19061</cdr:x>
      <cdr:y>0.85482</cdr:y>
    </cdr:from>
    <cdr:to>
      <cdr:x>0.2689</cdr:x>
      <cdr:y>0.9301</cdr:y>
    </cdr:to>
    <cdr:sp macro="" textlink="">
      <cdr:nvSpPr>
        <cdr:cNvPr id="563" name="FracNo 400 StartRow 5728">
          <a:extLst xmlns:a="http://schemas.openxmlformats.org/drawingml/2006/main">
            <a:ext uri="{FF2B5EF4-FFF2-40B4-BE49-F238E27FC236}">
              <a16:creationId xmlns:a16="http://schemas.microsoft.com/office/drawing/2014/main" id="{082A18F6-EE86-4E6D-872B-BAC1D895D100}"/>
            </a:ext>
          </a:extLst>
        </cdr:cNvPr>
        <cdr:cNvSpPr/>
      </cdr:nvSpPr>
      <cdr:spPr>
        <a:xfrm xmlns:a="http://schemas.openxmlformats.org/drawingml/2006/main">
          <a:off x="1394351" y="6513709"/>
          <a:ext cx="572739" cy="5736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2739" h="573657">
              <a:moveTo>
                <a:pt x="387130" y="173231"/>
              </a:moveTo>
              <a:lnTo>
                <a:pt x="0" y="573656"/>
              </a:lnTo>
              <a:lnTo>
                <a:pt x="36258" y="573656"/>
              </a:lnTo>
              <a:lnTo>
                <a:pt x="410734" y="186320"/>
              </a:lnTo>
              <a:lnTo>
                <a:pt x="572738" y="18752"/>
              </a:lnTo>
              <a:lnTo>
                <a:pt x="5546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0.72621</cdr:x>
      <cdr:y>0.14138</cdr:y>
    </cdr:from>
    <cdr:to>
      <cdr:x>0.80326</cdr:x>
      <cdr:y>0.21789</cdr:y>
    </cdr:to>
    <cdr:sp macro="" textlink="">
      <cdr:nvSpPr>
        <cdr:cNvPr id="564" name="FracNo 630 StartRow 5737">
          <a:extLst xmlns:a="http://schemas.openxmlformats.org/drawingml/2006/main">
            <a:ext uri="{FF2B5EF4-FFF2-40B4-BE49-F238E27FC236}">
              <a16:creationId xmlns:a16="http://schemas.microsoft.com/office/drawing/2014/main" id="{6D6F06E3-4510-42AF-BF2A-0DD008E72532}"/>
            </a:ext>
          </a:extLst>
        </cdr:cNvPr>
        <cdr:cNvSpPr/>
      </cdr:nvSpPr>
      <cdr:spPr>
        <a:xfrm xmlns:a="http://schemas.openxmlformats.org/drawingml/2006/main">
          <a:off x="5312360" y="1077313"/>
          <a:ext cx="563668" cy="5830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668" h="583025">
              <a:moveTo>
                <a:pt x="357040" y="232474"/>
              </a:moveTo>
              <a:lnTo>
                <a:pt x="18129" y="583024"/>
              </a:lnTo>
              <a:lnTo>
                <a:pt x="0" y="564272"/>
              </a:lnTo>
              <a:lnTo>
                <a:pt x="338911" y="213722"/>
              </a:lnTo>
              <a:lnTo>
                <a:pt x="545537" y="0"/>
              </a:lnTo>
              <a:lnTo>
                <a:pt x="5636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0.53873</cdr:x>
      <cdr:y>0.39299</cdr:y>
    </cdr:from>
    <cdr:to>
      <cdr:x>0.61572</cdr:x>
      <cdr:y>0.46945</cdr:y>
    </cdr:to>
    <cdr:sp macro="" textlink="">
      <cdr:nvSpPr>
        <cdr:cNvPr id="565" name="FracNo 853 StartRow 5746">
          <a:extLst xmlns:a="http://schemas.openxmlformats.org/drawingml/2006/main">
            <a:ext uri="{FF2B5EF4-FFF2-40B4-BE49-F238E27FC236}">
              <a16:creationId xmlns:a16="http://schemas.microsoft.com/office/drawing/2014/main" id="{28A8A12B-750D-40B8-BAAA-7F8D4C5CB6D0}"/>
            </a:ext>
          </a:extLst>
        </cdr:cNvPr>
        <cdr:cNvSpPr/>
      </cdr:nvSpPr>
      <cdr:spPr>
        <a:xfrm xmlns:a="http://schemas.openxmlformats.org/drawingml/2006/main">
          <a:off x="3940926" y="2994613"/>
          <a:ext cx="563224" cy="582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224" h="582565">
              <a:moveTo>
                <a:pt x="307191" y="246072"/>
              </a:moveTo>
              <a:lnTo>
                <a:pt x="0" y="563812"/>
              </a:lnTo>
              <a:lnTo>
                <a:pt x="18130" y="582564"/>
              </a:lnTo>
              <a:lnTo>
                <a:pt x="325320" y="264824"/>
              </a:lnTo>
              <a:lnTo>
                <a:pt x="563223" y="18751"/>
              </a:lnTo>
              <a:lnTo>
                <a:pt x="5450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0.22818</cdr:x>
      <cdr:y>0.58047</cdr:y>
    </cdr:from>
    <cdr:to>
      <cdr:x>0.30509</cdr:x>
      <cdr:y>0.65684</cdr:y>
    </cdr:to>
    <cdr:sp macro="" textlink="">
      <cdr:nvSpPr>
        <cdr:cNvPr id="566" name="FracNo 391 StartRow 5755">
          <a:extLst xmlns:a="http://schemas.openxmlformats.org/drawingml/2006/main">
            <a:ext uri="{FF2B5EF4-FFF2-40B4-BE49-F238E27FC236}">
              <a16:creationId xmlns:a16="http://schemas.microsoft.com/office/drawing/2014/main" id="{7B78B7EB-25BB-4575-B1B7-BBBB1058B381}"/>
            </a:ext>
          </a:extLst>
        </cdr:cNvPr>
        <cdr:cNvSpPr/>
      </cdr:nvSpPr>
      <cdr:spPr>
        <a:xfrm xmlns:a="http://schemas.openxmlformats.org/drawingml/2006/main">
          <a:off x="1669174" y="4423200"/>
          <a:ext cx="562627" cy="581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2627" h="581948">
              <a:moveTo>
                <a:pt x="172335" y="422446"/>
              </a:moveTo>
              <a:lnTo>
                <a:pt x="70191" y="528098"/>
              </a:lnTo>
              <a:lnTo>
                <a:pt x="18129" y="581947"/>
              </a:lnTo>
              <a:lnTo>
                <a:pt x="0" y="563195"/>
              </a:lnTo>
              <a:lnTo>
                <a:pt x="52061" y="509346"/>
              </a:lnTo>
              <a:lnTo>
                <a:pt x="154206" y="403694"/>
              </a:lnTo>
              <a:lnTo>
                <a:pt x="544496" y="0"/>
              </a:lnTo>
              <a:lnTo>
                <a:pt x="5626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0.86684</cdr:x>
      <cdr:y>0.39493</cdr:y>
    </cdr:from>
    <cdr:to>
      <cdr:x>0.94246</cdr:x>
      <cdr:y>0.47249</cdr:y>
    </cdr:to>
    <cdr:sp macro="" textlink="">
      <cdr:nvSpPr>
        <cdr:cNvPr id="567" name="FracNo 1304 StartRow 5766">
          <a:extLst xmlns:a="http://schemas.openxmlformats.org/drawingml/2006/main">
            <a:ext uri="{FF2B5EF4-FFF2-40B4-BE49-F238E27FC236}">
              <a16:creationId xmlns:a16="http://schemas.microsoft.com/office/drawing/2014/main" id="{A63FB93D-F8C7-4188-9306-9B4234FD48EC}"/>
            </a:ext>
          </a:extLst>
        </cdr:cNvPr>
        <cdr:cNvSpPr/>
      </cdr:nvSpPr>
      <cdr:spPr>
        <a:xfrm xmlns:a="http://schemas.openxmlformats.org/drawingml/2006/main">
          <a:off x="6341091" y="3009389"/>
          <a:ext cx="553217" cy="590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3217" h="590968">
              <a:moveTo>
                <a:pt x="321844" y="276822"/>
              </a:moveTo>
              <a:lnTo>
                <a:pt x="18129" y="590967"/>
              </a:lnTo>
              <a:lnTo>
                <a:pt x="0" y="572215"/>
              </a:lnTo>
              <a:lnTo>
                <a:pt x="314005" y="247426"/>
              </a:lnTo>
              <a:lnTo>
                <a:pt x="553216" y="0"/>
              </a:lnTo>
              <a:lnTo>
                <a:pt x="55321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0.16774</cdr:x>
      <cdr:y>0.57075</cdr:y>
    </cdr:from>
    <cdr:to>
      <cdr:x>0.24454</cdr:x>
      <cdr:y>0.64701</cdr:y>
    </cdr:to>
    <cdr:sp macro="" textlink="">
      <cdr:nvSpPr>
        <cdr:cNvPr id="568" name="FracNo 1380 StartRow 5775">
          <a:extLst xmlns:a="http://schemas.openxmlformats.org/drawingml/2006/main">
            <a:ext uri="{FF2B5EF4-FFF2-40B4-BE49-F238E27FC236}">
              <a16:creationId xmlns:a16="http://schemas.microsoft.com/office/drawing/2014/main" id="{DFAD33FF-EA3D-49EC-98C1-03F02DBA4ED2}"/>
            </a:ext>
          </a:extLst>
        </cdr:cNvPr>
        <cdr:cNvSpPr/>
      </cdr:nvSpPr>
      <cdr:spPr>
        <a:xfrm xmlns:a="http://schemas.openxmlformats.org/drawingml/2006/main">
          <a:off x="1227034" y="4349093"/>
          <a:ext cx="561842" cy="581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1842" h="581137">
              <a:moveTo>
                <a:pt x="276064" y="276840"/>
              </a:moveTo>
              <a:lnTo>
                <a:pt x="0" y="562384"/>
              </a:lnTo>
              <a:lnTo>
                <a:pt x="18129" y="581136"/>
              </a:lnTo>
              <a:lnTo>
                <a:pt x="294193" y="295592"/>
              </a:lnTo>
              <a:lnTo>
                <a:pt x="561841" y="18752"/>
              </a:lnTo>
              <a:lnTo>
                <a:pt x="5437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0.21021</cdr:x>
      <cdr:y>0.26113</cdr:y>
    </cdr:from>
    <cdr:to>
      <cdr:x>0.28697</cdr:x>
      <cdr:y>0.33735</cdr:y>
    </cdr:to>
    <cdr:sp macro="" textlink="">
      <cdr:nvSpPr>
        <cdr:cNvPr id="569" name="FracNo 1067 StartRow 5784">
          <a:extLst xmlns:a="http://schemas.openxmlformats.org/drawingml/2006/main">
            <a:ext uri="{FF2B5EF4-FFF2-40B4-BE49-F238E27FC236}">
              <a16:creationId xmlns:a16="http://schemas.microsoft.com/office/drawing/2014/main" id="{5B365942-3115-4524-9666-76FEAFE2200C}"/>
            </a:ext>
          </a:extLst>
        </cdr:cNvPr>
        <cdr:cNvSpPr/>
      </cdr:nvSpPr>
      <cdr:spPr>
        <a:xfrm xmlns:a="http://schemas.openxmlformats.org/drawingml/2006/main">
          <a:off x="1537760" y="1989846"/>
          <a:ext cx="561452" cy="580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1452" h="580734">
              <a:moveTo>
                <a:pt x="556507" y="23866"/>
              </a:moveTo>
              <a:lnTo>
                <a:pt x="18129" y="580733"/>
              </a:lnTo>
              <a:lnTo>
                <a:pt x="0" y="561981"/>
              </a:lnTo>
              <a:lnTo>
                <a:pt x="538378" y="5114"/>
              </a:lnTo>
              <a:lnTo>
                <a:pt x="543322" y="0"/>
              </a:lnTo>
              <a:lnTo>
                <a:pt x="5614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0.86705</cdr:x>
      <cdr:y>0.73961</cdr:y>
    </cdr:from>
    <cdr:to>
      <cdr:x>0.94246</cdr:x>
      <cdr:y>0.81695</cdr:y>
    </cdr:to>
    <cdr:sp macro="" textlink="">
      <cdr:nvSpPr>
        <cdr:cNvPr id="570" name="FracNo 1289 StartRow 5793">
          <a:extLst xmlns:a="http://schemas.openxmlformats.org/drawingml/2006/main">
            <a:ext uri="{FF2B5EF4-FFF2-40B4-BE49-F238E27FC236}">
              <a16:creationId xmlns:a16="http://schemas.microsoft.com/office/drawing/2014/main" id="{C9178747-3A72-4F87-B092-C8A238719B4F}"/>
            </a:ext>
          </a:extLst>
        </cdr:cNvPr>
        <cdr:cNvSpPr/>
      </cdr:nvSpPr>
      <cdr:spPr>
        <a:xfrm xmlns:a="http://schemas.openxmlformats.org/drawingml/2006/main">
          <a:off x="6342628" y="5635794"/>
          <a:ext cx="551680" cy="589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1680" h="589378">
              <a:moveTo>
                <a:pt x="485089" y="68877"/>
              </a:moveTo>
              <a:lnTo>
                <a:pt x="0" y="570625"/>
              </a:lnTo>
              <a:lnTo>
                <a:pt x="18129" y="589377"/>
              </a:lnTo>
              <a:lnTo>
                <a:pt x="487278" y="104117"/>
              </a:lnTo>
              <a:lnTo>
                <a:pt x="551679" y="37504"/>
              </a:lnTo>
              <a:lnTo>
                <a:pt x="5516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0.20485</cdr:x>
      <cdr:y>0.57929</cdr:y>
    </cdr:from>
    <cdr:to>
      <cdr:x>0.28145</cdr:x>
      <cdr:y>0.65534</cdr:y>
    </cdr:to>
    <cdr:sp macro="" textlink="">
      <cdr:nvSpPr>
        <cdr:cNvPr id="571" name="FracNo 694 StartRow 5802">
          <a:extLst xmlns:a="http://schemas.openxmlformats.org/drawingml/2006/main">
            <a:ext uri="{FF2B5EF4-FFF2-40B4-BE49-F238E27FC236}">
              <a16:creationId xmlns:a16="http://schemas.microsoft.com/office/drawing/2014/main" id="{AB8D9B78-89D8-44C3-90B4-C4D178DFB0AC}"/>
            </a:ext>
          </a:extLst>
        </cdr:cNvPr>
        <cdr:cNvSpPr/>
      </cdr:nvSpPr>
      <cdr:spPr>
        <a:xfrm xmlns:a="http://schemas.openxmlformats.org/drawingml/2006/main">
          <a:off x="1498545" y="4414176"/>
          <a:ext cx="560303" cy="579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0303" h="579545">
              <a:moveTo>
                <a:pt x="23322" y="536669"/>
              </a:moveTo>
              <a:lnTo>
                <a:pt x="0" y="560792"/>
              </a:lnTo>
              <a:lnTo>
                <a:pt x="18129" y="579544"/>
              </a:lnTo>
              <a:lnTo>
                <a:pt x="41451" y="555421"/>
              </a:lnTo>
              <a:lnTo>
                <a:pt x="59143" y="537122"/>
              </a:lnTo>
              <a:lnTo>
                <a:pt x="560302" y="18752"/>
              </a:lnTo>
              <a:lnTo>
                <a:pt x="542172" y="0"/>
              </a:lnTo>
              <a:lnTo>
                <a:pt x="41013" y="5183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0.37135</cdr:x>
      <cdr:y>0.85533</cdr:y>
    </cdr:from>
    <cdr:to>
      <cdr:x>0.44912</cdr:x>
      <cdr:y>0.93133</cdr:y>
    </cdr:to>
    <cdr:sp macro="" textlink="">
      <cdr:nvSpPr>
        <cdr:cNvPr id="572" name="FracNo 1210 StartRow 5813">
          <a:extLst xmlns:a="http://schemas.openxmlformats.org/drawingml/2006/main">
            <a:ext uri="{FF2B5EF4-FFF2-40B4-BE49-F238E27FC236}">
              <a16:creationId xmlns:a16="http://schemas.microsoft.com/office/drawing/2014/main" id="{7211D2DF-A2B4-4949-BBD3-46DB0670D9BD}"/>
            </a:ext>
          </a:extLst>
        </cdr:cNvPr>
        <cdr:cNvSpPr/>
      </cdr:nvSpPr>
      <cdr:spPr>
        <a:xfrm xmlns:a="http://schemas.openxmlformats.org/drawingml/2006/main">
          <a:off x="2716493" y="6517648"/>
          <a:ext cx="568933" cy="579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8933" h="579094">
              <a:moveTo>
                <a:pt x="147154" y="417511"/>
              </a:moveTo>
              <a:lnTo>
                <a:pt x="11971" y="557335"/>
              </a:lnTo>
              <a:lnTo>
                <a:pt x="0" y="569717"/>
              </a:lnTo>
              <a:lnTo>
                <a:pt x="27195" y="579093"/>
              </a:lnTo>
              <a:lnTo>
                <a:pt x="38458" y="567443"/>
              </a:lnTo>
              <a:lnTo>
                <a:pt x="171543" y="429787"/>
              </a:lnTo>
              <a:lnTo>
                <a:pt x="568932" y="18751"/>
              </a:lnTo>
              <a:lnTo>
                <a:pt x="550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0.49076</cdr:x>
      <cdr:y>0.79957</cdr:y>
    </cdr:from>
    <cdr:to>
      <cdr:x>0.56717</cdr:x>
      <cdr:y>0.87544</cdr:y>
    </cdr:to>
    <cdr:sp macro="" textlink="">
      <cdr:nvSpPr>
        <cdr:cNvPr id="573" name="FracNo 433 StartRow 5824">
          <a:extLst xmlns:a="http://schemas.openxmlformats.org/drawingml/2006/main">
            <a:ext uri="{FF2B5EF4-FFF2-40B4-BE49-F238E27FC236}">
              <a16:creationId xmlns:a16="http://schemas.microsoft.com/office/drawing/2014/main" id="{6F24B090-D2A0-437F-9FC6-0FD9A50CA246}"/>
            </a:ext>
          </a:extLst>
        </cdr:cNvPr>
        <cdr:cNvSpPr/>
      </cdr:nvSpPr>
      <cdr:spPr>
        <a:xfrm xmlns:a="http://schemas.openxmlformats.org/drawingml/2006/main">
          <a:off x="3590036" y="6092723"/>
          <a:ext cx="558948" cy="578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948" h="578143">
              <a:moveTo>
                <a:pt x="429046" y="153113"/>
              </a:moveTo>
              <a:lnTo>
                <a:pt x="18129" y="578142"/>
              </a:lnTo>
              <a:lnTo>
                <a:pt x="0" y="559390"/>
              </a:lnTo>
              <a:lnTo>
                <a:pt x="410917" y="134361"/>
              </a:lnTo>
              <a:lnTo>
                <a:pt x="540818" y="0"/>
              </a:lnTo>
              <a:lnTo>
                <a:pt x="55894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0.16814</cdr:x>
      <cdr:y>0.16122</cdr:y>
    </cdr:to>
    <cdr:sp macro="" textlink="">
      <cdr:nvSpPr>
        <cdr:cNvPr id="574" name="FracNo 1293 StartRow 5833">
          <a:extLst xmlns:a="http://schemas.openxmlformats.org/drawingml/2006/main">
            <a:ext uri="{FF2B5EF4-FFF2-40B4-BE49-F238E27FC236}">
              <a16:creationId xmlns:a16="http://schemas.microsoft.com/office/drawing/2014/main" id="{2629E2E5-D72C-4E55-B70C-C36B6A254D79}"/>
            </a:ext>
          </a:extLst>
        </cdr:cNvPr>
        <cdr:cNvSpPr/>
      </cdr:nvSpPr>
      <cdr:spPr>
        <a:xfrm xmlns:a="http://schemas.openxmlformats.org/drawingml/2006/main">
          <a:off x="671676" y="651036"/>
          <a:ext cx="558313" cy="577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313" h="577486">
              <a:moveTo>
                <a:pt x="31725" y="507167"/>
              </a:moveTo>
              <a:lnTo>
                <a:pt x="0" y="539981"/>
              </a:lnTo>
              <a:lnTo>
                <a:pt x="0" y="577485"/>
              </a:lnTo>
              <a:lnTo>
                <a:pt x="33929" y="542392"/>
              </a:lnTo>
              <a:lnTo>
                <a:pt x="558312" y="0"/>
              </a:lnTo>
              <a:lnTo>
                <a:pt x="5220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0.1488</cdr:x>
      <cdr:y>0.8556</cdr:y>
    </cdr:from>
    <cdr:to>
      <cdr:x>0.2263</cdr:x>
      <cdr:y>0.9301</cdr:y>
    </cdr:to>
    <cdr:sp macro="" textlink="">
      <cdr:nvSpPr>
        <cdr:cNvPr id="575" name="FracNo 564 StartRow 5842">
          <a:extLst xmlns:a="http://schemas.openxmlformats.org/drawingml/2006/main">
            <a:ext uri="{FF2B5EF4-FFF2-40B4-BE49-F238E27FC236}">
              <a16:creationId xmlns:a16="http://schemas.microsoft.com/office/drawing/2014/main" id="{5BF8C16E-BDBF-4F8B-91FA-5995366C1638}"/>
            </a:ext>
          </a:extLst>
        </cdr:cNvPr>
        <cdr:cNvSpPr/>
      </cdr:nvSpPr>
      <cdr:spPr>
        <a:xfrm xmlns:a="http://schemas.openxmlformats.org/drawingml/2006/main">
          <a:off x="1088469" y="6519671"/>
          <a:ext cx="566976" cy="567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976" h="567695">
              <a:moveTo>
                <a:pt x="146372" y="453799"/>
              </a:moveTo>
              <a:lnTo>
                <a:pt x="36258" y="567694"/>
              </a:lnTo>
              <a:lnTo>
                <a:pt x="0" y="567694"/>
              </a:lnTo>
              <a:lnTo>
                <a:pt x="113874" y="449909"/>
              </a:lnTo>
              <a:lnTo>
                <a:pt x="548846" y="0"/>
              </a:lnTo>
              <a:lnTo>
                <a:pt x="5669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0.24426</cdr:x>
      <cdr:y>0.69863</cdr:y>
    </cdr:from>
    <cdr:to>
      <cdr:x>0.32052</cdr:x>
      <cdr:y>0.77436</cdr:y>
    </cdr:to>
    <cdr:sp macro="" textlink="">
      <cdr:nvSpPr>
        <cdr:cNvPr id="576" name="FracNo 1428 StartRow 5851">
          <a:extLst xmlns:a="http://schemas.openxmlformats.org/drawingml/2006/main">
            <a:ext uri="{FF2B5EF4-FFF2-40B4-BE49-F238E27FC236}">
              <a16:creationId xmlns:a16="http://schemas.microsoft.com/office/drawing/2014/main" id="{9CF46D6C-7EE1-4212-86A3-C80343D701C9}"/>
            </a:ext>
          </a:extLst>
        </cdr:cNvPr>
        <cdr:cNvSpPr/>
      </cdr:nvSpPr>
      <cdr:spPr>
        <a:xfrm xmlns:a="http://schemas.openxmlformats.org/drawingml/2006/main">
          <a:off x="1786799" y="5323590"/>
          <a:ext cx="557872" cy="577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7872" h="577031">
              <a:moveTo>
                <a:pt x="143959" y="446879"/>
              </a:moveTo>
              <a:lnTo>
                <a:pt x="18129" y="577030"/>
              </a:lnTo>
              <a:lnTo>
                <a:pt x="0" y="558278"/>
              </a:lnTo>
              <a:lnTo>
                <a:pt x="125830" y="428127"/>
              </a:lnTo>
              <a:lnTo>
                <a:pt x="539742" y="0"/>
              </a:lnTo>
              <a:lnTo>
                <a:pt x="5578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0.24754</cdr:x>
      <cdr:y>0.70189</cdr:y>
    </cdr:from>
    <cdr:to>
      <cdr:x>0.3238</cdr:x>
      <cdr:y>0.77762</cdr:y>
    </cdr:to>
    <cdr:sp macro="" textlink="">
      <cdr:nvSpPr>
        <cdr:cNvPr id="577" name="FracNo 18 StartRow 5860">
          <a:extLst xmlns:a="http://schemas.openxmlformats.org/drawingml/2006/main">
            <a:ext uri="{FF2B5EF4-FFF2-40B4-BE49-F238E27FC236}">
              <a16:creationId xmlns:a16="http://schemas.microsoft.com/office/drawing/2014/main" id="{89EC6533-82D0-47F5-B6A9-21614D7FF1F4}"/>
            </a:ext>
          </a:extLst>
        </cdr:cNvPr>
        <cdr:cNvSpPr/>
      </cdr:nvSpPr>
      <cdr:spPr>
        <a:xfrm xmlns:a="http://schemas.openxmlformats.org/drawingml/2006/main">
          <a:off x="1810801" y="5348417"/>
          <a:ext cx="557873" cy="5770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7873" h="577030">
              <a:moveTo>
                <a:pt x="455214" y="124935"/>
              </a:moveTo>
              <a:lnTo>
                <a:pt x="18130" y="577029"/>
              </a:lnTo>
              <a:lnTo>
                <a:pt x="0" y="558278"/>
              </a:lnTo>
              <a:lnTo>
                <a:pt x="437085" y="106183"/>
              </a:lnTo>
              <a:lnTo>
                <a:pt x="539743" y="0"/>
              </a:lnTo>
              <a:lnTo>
                <a:pt x="5578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0.20694</cdr:x>
      <cdr:y>0.25862</cdr:y>
    </cdr:from>
    <cdr:to>
      <cdr:x>0.28295</cdr:x>
      <cdr:y>0.3341</cdr:y>
    </cdr:to>
    <cdr:sp macro="" textlink="">
      <cdr:nvSpPr>
        <cdr:cNvPr id="578" name="FracNo 544 StartRow 5869">
          <a:extLst xmlns:a="http://schemas.openxmlformats.org/drawingml/2006/main">
            <a:ext uri="{FF2B5EF4-FFF2-40B4-BE49-F238E27FC236}">
              <a16:creationId xmlns:a16="http://schemas.microsoft.com/office/drawing/2014/main" id="{B53D05B0-9B2F-4CA6-9B81-9B67DCFCA597}"/>
            </a:ext>
          </a:extLst>
        </cdr:cNvPr>
        <cdr:cNvSpPr/>
      </cdr:nvSpPr>
      <cdr:spPr>
        <a:xfrm xmlns:a="http://schemas.openxmlformats.org/drawingml/2006/main">
          <a:off x="1513817" y="1970688"/>
          <a:ext cx="556032" cy="575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6032" h="575127">
              <a:moveTo>
                <a:pt x="131256" y="420610"/>
              </a:moveTo>
              <a:lnTo>
                <a:pt x="0" y="556374"/>
              </a:lnTo>
              <a:lnTo>
                <a:pt x="18129" y="575126"/>
              </a:lnTo>
              <a:lnTo>
                <a:pt x="149385" y="439362"/>
              </a:lnTo>
              <a:lnTo>
                <a:pt x="556031" y="18752"/>
              </a:lnTo>
              <a:lnTo>
                <a:pt x="5379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0.31129</cdr:y>
    </cdr:from>
    <cdr:to>
      <cdr:x>0.16654</cdr:x>
      <cdr:y>0.38794</cdr:y>
    </cdr:to>
    <cdr:sp macro="" textlink="">
      <cdr:nvSpPr>
        <cdr:cNvPr id="579" name="FracNo 777 StartRow 5878">
          <a:extLst xmlns:a="http://schemas.openxmlformats.org/drawingml/2006/main">
            <a:ext uri="{FF2B5EF4-FFF2-40B4-BE49-F238E27FC236}">
              <a16:creationId xmlns:a16="http://schemas.microsoft.com/office/drawing/2014/main" id="{913305E1-614A-4987-9F6B-59A076AF71CF}"/>
            </a:ext>
          </a:extLst>
        </cdr:cNvPr>
        <cdr:cNvSpPr/>
      </cdr:nvSpPr>
      <cdr:spPr>
        <a:xfrm xmlns:a="http://schemas.openxmlformats.org/drawingml/2006/main">
          <a:off x="671676" y="2372041"/>
          <a:ext cx="546564" cy="584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6564" h="584086">
              <a:moveTo>
                <a:pt x="71235" y="472900"/>
              </a:moveTo>
              <a:lnTo>
                <a:pt x="0" y="546582"/>
              </a:lnTo>
              <a:lnTo>
                <a:pt x="0" y="584085"/>
              </a:lnTo>
              <a:lnTo>
                <a:pt x="81392" y="499898"/>
              </a:lnTo>
              <a:lnTo>
                <a:pt x="145282" y="433814"/>
              </a:lnTo>
              <a:lnTo>
                <a:pt x="546563" y="18752"/>
              </a:lnTo>
              <a:lnTo>
                <a:pt x="528434" y="0"/>
              </a:lnTo>
              <a:lnTo>
                <a:pt x="127153" y="4150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0.14094</cdr:x>
      <cdr:y>0.08544</cdr:y>
    </cdr:from>
    <cdr:to>
      <cdr:x>0.21796</cdr:x>
      <cdr:y>0.15946</cdr:y>
    </cdr:to>
    <cdr:sp macro="" textlink="">
      <cdr:nvSpPr>
        <cdr:cNvPr id="580" name="FracNo 1337 StartRow 5889">
          <a:extLst xmlns:a="http://schemas.openxmlformats.org/drawingml/2006/main">
            <a:ext uri="{FF2B5EF4-FFF2-40B4-BE49-F238E27FC236}">
              <a16:creationId xmlns:a16="http://schemas.microsoft.com/office/drawing/2014/main" id="{A86B1501-F03D-4040-BE82-0C0ED77D701D}"/>
            </a:ext>
          </a:extLst>
        </cdr:cNvPr>
        <cdr:cNvSpPr/>
      </cdr:nvSpPr>
      <cdr:spPr>
        <a:xfrm xmlns:a="http://schemas.openxmlformats.org/drawingml/2006/main">
          <a:off x="1030975" y="651036"/>
          <a:ext cx="563464" cy="564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464" h="564063">
              <a:moveTo>
                <a:pt x="94860" y="484695"/>
              </a:moveTo>
              <a:lnTo>
                <a:pt x="18129" y="564062"/>
              </a:lnTo>
              <a:lnTo>
                <a:pt x="0" y="545310"/>
              </a:lnTo>
              <a:lnTo>
                <a:pt x="74180" y="468582"/>
              </a:lnTo>
              <a:lnTo>
                <a:pt x="527204" y="0"/>
              </a:lnTo>
              <a:lnTo>
                <a:pt x="5634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0.77646</cdr:x>
      <cdr:y>0.8561</cdr:y>
    </cdr:from>
    <cdr:to>
      <cdr:x>0.85347</cdr:x>
      <cdr:y>0.9301</cdr:y>
    </cdr:to>
    <cdr:sp macro="" textlink="">
      <cdr:nvSpPr>
        <cdr:cNvPr id="581" name="FracNo 923 StartRow 5898">
          <a:extLst xmlns:a="http://schemas.openxmlformats.org/drawingml/2006/main">
            <a:ext uri="{FF2B5EF4-FFF2-40B4-BE49-F238E27FC236}">
              <a16:creationId xmlns:a16="http://schemas.microsoft.com/office/drawing/2014/main" id="{DCFAC617-7F83-4B21-9BFD-54B95F493435}"/>
            </a:ext>
          </a:extLst>
        </cdr:cNvPr>
        <cdr:cNvSpPr/>
      </cdr:nvSpPr>
      <cdr:spPr>
        <a:xfrm xmlns:a="http://schemas.openxmlformats.org/drawingml/2006/main">
          <a:off x="5679966" y="6523450"/>
          <a:ext cx="563322" cy="563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322" h="563916">
              <a:moveTo>
                <a:pt x="520880" y="62650"/>
              </a:moveTo>
              <a:lnTo>
                <a:pt x="36259" y="563915"/>
              </a:lnTo>
              <a:lnTo>
                <a:pt x="0" y="563915"/>
              </a:lnTo>
              <a:lnTo>
                <a:pt x="501292" y="45409"/>
              </a:lnTo>
              <a:lnTo>
                <a:pt x="545192" y="0"/>
              </a:lnTo>
              <a:lnTo>
                <a:pt x="5633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0.86799</cdr:x>
      <cdr:y>0.30883</cdr:y>
    </cdr:from>
    <cdr:to>
      <cdr:x>0.94246</cdr:x>
      <cdr:y>0.38525</cdr:y>
    </cdr:to>
    <cdr:sp macro="" textlink="">
      <cdr:nvSpPr>
        <cdr:cNvPr id="582" name="FracNo 291 StartRow 5907">
          <a:extLst xmlns:a="http://schemas.openxmlformats.org/drawingml/2006/main">
            <a:ext uri="{FF2B5EF4-FFF2-40B4-BE49-F238E27FC236}">
              <a16:creationId xmlns:a16="http://schemas.microsoft.com/office/drawing/2014/main" id="{0F3F201E-C279-44EA-A894-2FC8D3C44CF1}"/>
            </a:ext>
          </a:extLst>
        </cdr:cNvPr>
        <cdr:cNvSpPr/>
      </cdr:nvSpPr>
      <cdr:spPr>
        <a:xfrm xmlns:a="http://schemas.openxmlformats.org/drawingml/2006/main">
          <a:off x="6349495" y="2353309"/>
          <a:ext cx="544813" cy="582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4813" h="582275">
              <a:moveTo>
                <a:pt x="401253" y="148489"/>
              </a:moveTo>
              <a:lnTo>
                <a:pt x="125421" y="433794"/>
              </a:lnTo>
              <a:lnTo>
                <a:pt x="0" y="563522"/>
              </a:lnTo>
              <a:lnTo>
                <a:pt x="18130" y="582274"/>
              </a:lnTo>
              <a:lnTo>
                <a:pt x="143551" y="452546"/>
              </a:lnTo>
              <a:lnTo>
                <a:pt x="407460" y="179574"/>
              </a:lnTo>
              <a:lnTo>
                <a:pt x="544812" y="37504"/>
              </a:lnTo>
              <a:lnTo>
                <a:pt x="5448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0.76205</cdr:x>
      <cdr:y>0.54192</cdr:y>
    </cdr:from>
    <cdr:to>
      <cdr:x>0.83776</cdr:x>
      <cdr:y>0.61709</cdr:y>
    </cdr:to>
    <cdr:sp macro="" textlink="">
      <cdr:nvSpPr>
        <cdr:cNvPr id="583" name="FracNo 363 StartRow 5918">
          <a:extLst xmlns:a="http://schemas.openxmlformats.org/drawingml/2006/main">
            <a:ext uri="{FF2B5EF4-FFF2-40B4-BE49-F238E27FC236}">
              <a16:creationId xmlns:a16="http://schemas.microsoft.com/office/drawing/2014/main" id="{70456E7F-B77B-48C6-BFB0-7BBF45D772A7}"/>
            </a:ext>
          </a:extLst>
        </cdr:cNvPr>
        <cdr:cNvSpPr/>
      </cdr:nvSpPr>
      <cdr:spPr>
        <a:xfrm xmlns:a="http://schemas.openxmlformats.org/drawingml/2006/main">
          <a:off x="5574550" y="4129413"/>
          <a:ext cx="553822" cy="572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3822" h="572840">
              <a:moveTo>
                <a:pt x="219811" y="326727"/>
              </a:moveTo>
              <a:lnTo>
                <a:pt x="0" y="554087"/>
              </a:lnTo>
              <a:lnTo>
                <a:pt x="18130" y="572839"/>
              </a:lnTo>
              <a:lnTo>
                <a:pt x="237941" y="345479"/>
              </a:lnTo>
              <a:lnTo>
                <a:pt x="553821" y="18752"/>
              </a:lnTo>
              <a:lnTo>
                <a:pt x="5356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0.43349</cdr:x>
      <cdr:y>0.40908</cdr:y>
    </cdr:from>
    <cdr:to>
      <cdr:x>0.50903</cdr:x>
      <cdr:y>0.48409</cdr:y>
    </cdr:to>
    <cdr:sp macro="" textlink="">
      <cdr:nvSpPr>
        <cdr:cNvPr id="584" name="FracNo 1224 StartRow 5927">
          <a:extLst xmlns:a="http://schemas.openxmlformats.org/drawingml/2006/main">
            <a:ext uri="{FF2B5EF4-FFF2-40B4-BE49-F238E27FC236}">
              <a16:creationId xmlns:a16="http://schemas.microsoft.com/office/drawing/2014/main" id="{C2A1E14A-6981-4532-A7C4-3CE6E47D7BB0}"/>
            </a:ext>
          </a:extLst>
        </cdr:cNvPr>
        <cdr:cNvSpPr/>
      </cdr:nvSpPr>
      <cdr:spPr>
        <a:xfrm xmlns:a="http://schemas.openxmlformats.org/drawingml/2006/main">
          <a:off x="3171051" y="3117165"/>
          <a:ext cx="552608" cy="571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608" h="571586">
              <a:moveTo>
                <a:pt x="100525" y="448856"/>
              </a:moveTo>
              <a:lnTo>
                <a:pt x="0" y="552833"/>
              </a:lnTo>
              <a:lnTo>
                <a:pt x="18129" y="571585"/>
              </a:lnTo>
              <a:lnTo>
                <a:pt x="118654" y="467608"/>
              </a:lnTo>
              <a:lnTo>
                <a:pt x="552607" y="18751"/>
              </a:lnTo>
              <a:lnTo>
                <a:pt x="5344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0.43074</cdr:x>
      <cdr:y>0.40635</cdr:y>
    </cdr:from>
    <cdr:to>
      <cdr:x>0.50629</cdr:x>
      <cdr:y>0.48136</cdr:y>
    </cdr:to>
    <cdr:sp macro="" textlink="">
      <cdr:nvSpPr>
        <cdr:cNvPr id="585" name="FracNo 369 StartRow 5936">
          <a:extLst xmlns:a="http://schemas.openxmlformats.org/drawingml/2006/main">
            <a:ext uri="{FF2B5EF4-FFF2-40B4-BE49-F238E27FC236}">
              <a16:creationId xmlns:a16="http://schemas.microsoft.com/office/drawing/2014/main" id="{012FC937-B2A7-4762-843D-BE55269B9DFC}"/>
            </a:ext>
          </a:extLst>
        </cdr:cNvPr>
        <cdr:cNvSpPr/>
      </cdr:nvSpPr>
      <cdr:spPr>
        <a:xfrm xmlns:a="http://schemas.openxmlformats.org/drawingml/2006/main">
          <a:off x="3150975" y="3096400"/>
          <a:ext cx="552609" cy="571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609" h="571586">
              <a:moveTo>
                <a:pt x="286700" y="256288"/>
              </a:moveTo>
              <a:lnTo>
                <a:pt x="0" y="552833"/>
              </a:lnTo>
              <a:lnTo>
                <a:pt x="18130" y="571585"/>
              </a:lnTo>
              <a:lnTo>
                <a:pt x="304829" y="275040"/>
              </a:lnTo>
              <a:lnTo>
                <a:pt x="552608" y="18751"/>
              </a:lnTo>
              <a:lnTo>
                <a:pt x="5344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0.25464</cdr:x>
      <cdr:y>0.78008</cdr:y>
    </cdr:from>
    <cdr:to>
      <cdr:x>0.33017</cdr:x>
      <cdr:y>0.85507</cdr:y>
    </cdr:to>
    <cdr:sp macro="" textlink="">
      <cdr:nvSpPr>
        <cdr:cNvPr id="586" name="FracNo 933 StartRow 5945">
          <a:extLst xmlns:a="http://schemas.openxmlformats.org/drawingml/2006/main">
            <a:ext uri="{FF2B5EF4-FFF2-40B4-BE49-F238E27FC236}">
              <a16:creationId xmlns:a16="http://schemas.microsoft.com/office/drawing/2014/main" id="{E1EDC004-1146-4EF8-B4D7-9B06CB8F0220}"/>
            </a:ext>
          </a:extLst>
        </cdr:cNvPr>
        <cdr:cNvSpPr/>
      </cdr:nvSpPr>
      <cdr:spPr>
        <a:xfrm xmlns:a="http://schemas.openxmlformats.org/drawingml/2006/main">
          <a:off x="1862768" y="5944209"/>
          <a:ext cx="552464" cy="5714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464" h="571437">
              <a:moveTo>
                <a:pt x="532640" y="1752"/>
              </a:moveTo>
              <a:lnTo>
                <a:pt x="0" y="552684"/>
              </a:lnTo>
              <a:lnTo>
                <a:pt x="18129" y="571436"/>
              </a:lnTo>
              <a:lnTo>
                <a:pt x="550769" y="20504"/>
              </a:lnTo>
              <a:lnTo>
                <a:pt x="552463" y="18752"/>
              </a:lnTo>
              <a:lnTo>
                <a:pt x="5343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0.8353</cdr:y>
    </cdr:from>
    <cdr:to>
      <cdr:x>0.1658</cdr:x>
      <cdr:y>0.91122</cdr:y>
    </cdr:to>
    <cdr:sp macro="" textlink="">
      <cdr:nvSpPr>
        <cdr:cNvPr id="587" name="FracNo 1334 StartRow 5954">
          <a:extLst xmlns:a="http://schemas.openxmlformats.org/drawingml/2006/main">
            <a:ext uri="{FF2B5EF4-FFF2-40B4-BE49-F238E27FC236}">
              <a16:creationId xmlns:a16="http://schemas.microsoft.com/office/drawing/2014/main" id="{0728705D-A3C4-47A5-B4F7-D67EE04E1C06}"/>
            </a:ext>
          </a:extLst>
        </cdr:cNvPr>
        <cdr:cNvSpPr/>
      </cdr:nvSpPr>
      <cdr:spPr>
        <a:xfrm xmlns:a="http://schemas.openxmlformats.org/drawingml/2006/main">
          <a:off x="671676" y="6364986"/>
          <a:ext cx="541153" cy="578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1153" h="578489">
              <a:moveTo>
                <a:pt x="195255" y="376527"/>
              </a:moveTo>
              <a:lnTo>
                <a:pt x="0" y="578488"/>
              </a:lnTo>
              <a:lnTo>
                <a:pt x="0" y="540985"/>
              </a:lnTo>
              <a:lnTo>
                <a:pt x="188714" y="345790"/>
              </a:lnTo>
              <a:lnTo>
                <a:pt x="523023" y="0"/>
              </a:lnTo>
              <a:lnTo>
                <a:pt x="5411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0.32244</cdr:x>
      <cdr:y>0.63082</cdr:y>
    </cdr:from>
    <cdr:to>
      <cdr:x>0.39762</cdr:x>
      <cdr:y>0.70546</cdr:y>
    </cdr:to>
    <cdr:sp macro="" textlink="">
      <cdr:nvSpPr>
        <cdr:cNvPr id="588" name="FracNo 613 StartRow 5963">
          <a:extLst xmlns:a="http://schemas.openxmlformats.org/drawingml/2006/main">
            <a:ext uri="{FF2B5EF4-FFF2-40B4-BE49-F238E27FC236}">
              <a16:creationId xmlns:a16="http://schemas.microsoft.com/office/drawing/2014/main" id="{41E21800-7848-4BC7-B9BA-BA235D09B0C6}"/>
            </a:ext>
          </a:extLst>
        </cdr:cNvPr>
        <cdr:cNvSpPr/>
      </cdr:nvSpPr>
      <cdr:spPr>
        <a:xfrm xmlns:a="http://schemas.openxmlformats.org/drawingml/2006/main">
          <a:off x="2358736" y="4806818"/>
          <a:ext cx="549939" cy="568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9939" h="568825">
              <a:moveTo>
                <a:pt x="354311" y="183593"/>
              </a:moveTo>
              <a:lnTo>
                <a:pt x="0" y="550073"/>
              </a:lnTo>
              <a:lnTo>
                <a:pt x="18129" y="568824"/>
              </a:lnTo>
              <a:lnTo>
                <a:pt x="372441" y="202345"/>
              </a:lnTo>
              <a:lnTo>
                <a:pt x="396215" y="177754"/>
              </a:lnTo>
              <a:lnTo>
                <a:pt x="428385" y="144480"/>
              </a:lnTo>
              <a:lnTo>
                <a:pt x="549938" y="18752"/>
              </a:lnTo>
              <a:lnTo>
                <a:pt x="531809" y="0"/>
              </a:lnTo>
              <a:lnTo>
                <a:pt x="410255" y="125728"/>
              </a:lnTo>
              <a:lnTo>
                <a:pt x="378086" y="1590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0.24128</cdr:x>
      <cdr:y>0.08544</cdr:y>
    </cdr:from>
    <cdr:to>
      <cdr:x>0.31763</cdr:x>
      <cdr:y>0.15879</cdr:y>
    </cdr:to>
    <cdr:sp macro="" textlink="">
      <cdr:nvSpPr>
        <cdr:cNvPr id="589" name="FracNo 172 StartRow 5976">
          <a:extLst xmlns:a="http://schemas.openxmlformats.org/drawingml/2006/main">
            <a:ext uri="{FF2B5EF4-FFF2-40B4-BE49-F238E27FC236}">
              <a16:creationId xmlns:a16="http://schemas.microsoft.com/office/drawing/2014/main" id="{2DB23266-FDD6-4072-A088-893DA8AE55C5}"/>
            </a:ext>
          </a:extLst>
        </cdr:cNvPr>
        <cdr:cNvSpPr/>
      </cdr:nvSpPr>
      <cdr:spPr>
        <a:xfrm xmlns:a="http://schemas.openxmlformats.org/drawingml/2006/main">
          <a:off x="1765003" y="651036"/>
          <a:ext cx="558535" cy="558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535" h="558965">
              <a:moveTo>
                <a:pt x="147505" y="387641"/>
              </a:moveTo>
              <a:lnTo>
                <a:pt x="0" y="540213"/>
              </a:lnTo>
              <a:lnTo>
                <a:pt x="18129" y="558964"/>
              </a:lnTo>
              <a:lnTo>
                <a:pt x="170754" y="401097"/>
              </a:lnTo>
              <a:lnTo>
                <a:pt x="558534" y="0"/>
              </a:lnTo>
              <a:lnTo>
                <a:pt x="5222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0.30334</cdr:x>
      <cdr:y>0.12301</cdr:y>
    </cdr:from>
    <cdr:to>
      <cdr:x>0.37842</cdr:x>
      <cdr:y>0.19757</cdr:y>
    </cdr:to>
    <cdr:sp macro="" textlink="">
      <cdr:nvSpPr>
        <cdr:cNvPr id="590" name="FracNo 1404 StartRow 5985">
          <a:extLst xmlns:a="http://schemas.openxmlformats.org/drawingml/2006/main">
            <a:ext uri="{FF2B5EF4-FFF2-40B4-BE49-F238E27FC236}">
              <a16:creationId xmlns:a16="http://schemas.microsoft.com/office/drawing/2014/main" id="{96928E25-C2B1-4F53-8952-6186A2249ECA}"/>
            </a:ext>
          </a:extLst>
        </cdr:cNvPr>
        <cdr:cNvSpPr/>
      </cdr:nvSpPr>
      <cdr:spPr>
        <a:xfrm xmlns:a="http://schemas.openxmlformats.org/drawingml/2006/main">
          <a:off x="2218981" y="937363"/>
          <a:ext cx="549223" cy="568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9223" h="568085">
              <a:moveTo>
                <a:pt x="528877" y="2292"/>
              </a:moveTo>
              <a:lnTo>
                <a:pt x="517841" y="13708"/>
              </a:lnTo>
              <a:lnTo>
                <a:pt x="0" y="549332"/>
              </a:lnTo>
              <a:lnTo>
                <a:pt x="18129" y="568084"/>
              </a:lnTo>
              <a:lnTo>
                <a:pt x="535970" y="32459"/>
              </a:lnTo>
              <a:lnTo>
                <a:pt x="547007" y="21044"/>
              </a:lnTo>
              <a:lnTo>
                <a:pt x="549222" y="18752"/>
              </a:lnTo>
              <a:lnTo>
                <a:pt x="5310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0.32482</cdr:x>
      <cdr:y>0.34935</cdr:y>
    </cdr:from>
    <cdr:to>
      <cdr:x>0.39981</cdr:x>
      <cdr:y>0.4238</cdr:y>
    </cdr:to>
    <cdr:sp macro="" textlink="">
      <cdr:nvSpPr>
        <cdr:cNvPr id="591" name="FracNo 1308 StartRow 5996">
          <a:extLst xmlns:a="http://schemas.openxmlformats.org/drawingml/2006/main">
            <a:ext uri="{FF2B5EF4-FFF2-40B4-BE49-F238E27FC236}">
              <a16:creationId xmlns:a16="http://schemas.microsoft.com/office/drawing/2014/main" id="{43629EBE-C9FD-4E16-BEB8-457436BB1F1E}"/>
            </a:ext>
          </a:extLst>
        </cdr:cNvPr>
        <cdr:cNvSpPr/>
      </cdr:nvSpPr>
      <cdr:spPr>
        <a:xfrm xmlns:a="http://schemas.openxmlformats.org/drawingml/2006/main">
          <a:off x="2376159" y="2662057"/>
          <a:ext cx="548500" cy="567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500" h="567337">
              <a:moveTo>
                <a:pt x="82881" y="462856"/>
              </a:moveTo>
              <a:lnTo>
                <a:pt x="0" y="548584"/>
              </a:lnTo>
              <a:lnTo>
                <a:pt x="18129" y="567336"/>
              </a:lnTo>
              <a:lnTo>
                <a:pt x="101011" y="481608"/>
              </a:lnTo>
              <a:lnTo>
                <a:pt x="378792" y="194287"/>
              </a:lnTo>
              <a:lnTo>
                <a:pt x="427605" y="143798"/>
              </a:lnTo>
              <a:lnTo>
                <a:pt x="548499" y="18752"/>
              </a:lnTo>
              <a:lnTo>
                <a:pt x="530370" y="0"/>
              </a:lnTo>
              <a:lnTo>
                <a:pt x="409476" y="125046"/>
              </a:lnTo>
              <a:lnTo>
                <a:pt x="360663" y="1755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0.1533</cdr:x>
      <cdr:y>0.61347</cdr:y>
    </cdr:from>
    <cdr:to>
      <cdr:x>0.22827</cdr:x>
      <cdr:y>0.68792</cdr:y>
    </cdr:to>
    <cdr:sp macro="" textlink="">
      <cdr:nvSpPr>
        <cdr:cNvPr id="592" name="FracNo 1363 StartRow 6009">
          <a:extLst xmlns:a="http://schemas.openxmlformats.org/drawingml/2006/main">
            <a:ext uri="{FF2B5EF4-FFF2-40B4-BE49-F238E27FC236}">
              <a16:creationId xmlns:a16="http://schemas.microsoft.com/office/drawing/2014/main" id="{0150C45A-8564-45EC-BD4E-37CFCA87D82A}"/>
            </a:ext>
          </a:extLst>
        </cdr:cNvPr>
        <cdr:cNvSpPr/>
      </cdr:nvSpPr>
      <cdr:spPr>
        <a:xfrm xmlns:a="http://schemas.openxmlformats.org/drawingml/2006/main">
          <a:off x="1121411" y="4674675"/>
          <a:ext cx="548436" cy="567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436" h="567271">
              <a:moveTo>
                <a:pt x="321130" y="216359"/>
              </a:moveTo>
              <a:lnTo>
                <a:pt x="280997" y="257871"/>
              </a:lnTo>
              <a:lnTo>
                <a:pt x="0" y="548518"/>
              </a:lnTo>
              <a:lnTo>
                <a:pt x="18129" y="567270"/>
              </a:lnTo>
              <a:lnTo>
                <a:pt x="299126" y="276623"/>
              </a:lnTo>
              <a:lnTo>
                <a:pt x="339260" y="235111"/>
              </a:lnTo>
              <a:lnTo>
                <a:pt x="548435" y="18752"/>
              </a:lnTo>
              <a:lnTo>
                <a:pt x="5303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0.20393</cdr:x>
      <cdr:y>0.4493</cdr:y>
    </cdr:from>
    <cdr:to>
      <cdr:x>0.27886</cdr:x>
      <cdr:y>0.52371</cdr:y>
    </cdr:to>
    <cdr:sp macro="" textlink="">
      <cdr:nvSpPr>
        <cdr:cNvPr id="593" name="FracNo 502 StartRow 6020">
          <a:extLst xmlns:a="http://schemas.openxmlformats.org/drawingml/2006/main">
            <a:ext uri="{FF2B5EF4-FFF2-40B4-BE49-F238E27FC236}">
              <a16:creationId xmlns:a16="http://schemas.microsoft.com/office/drawing/2014/main" id="{025F8867-8681-4826-AF6F-D44C34A5CDB6}"/>
            </a:ext>
          </a:extLst>
        </cdr:cNvPr>
        <cdr:cNvSpPr/>
      </cdr:nvSpPr>
      <cdr:spPr>
        <a:xfrm xmlns:a="http://schemas.openxmlformats.org/drawingml/2006/main">
          <a:off x="1491766" y="3423684"/>
          <a:ext cx="548178" cy="567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178" h="567005">
              <a:moveTo>
                <a:pt x="495965" y="35254"/>
              </a:moveTo>
              <a:lnTo>
                <a:pt x="0" y="548252"/>
              </a:lnTo>
              <a:lnTo>
                <a:pt x="18129" y="567004"/>
              </a:lnTo>
              <a:lnTo>
                <a:pt x="514095" y="54005"/>
              </a:lnTo>
              <a:lnTo>
                <a:pt x="548177" y="18752"/>
              </a:lnTo>
              <a:lnTo>
                <a:pt x="5300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0.32503</cdr:x>
      <cdr:y>0.63301</cdr:y>
    </cdr:from>
    <cdr:to>
      <cdr:x>0.39983</cdr:x>
      <cdr:y>0.70729</cdr:y>
    </cdr:to>
    <cdr:sp macro="" textlink="">
      <cdr:nvSpPr>
        <cdr:cNvPr id="594" name="FracNo 1568 StartRow 6029">
          <a:extLst xmlns:a="http://schemas.openxmlformats.org/drawingml/2006/main">
            <a:ext uri="{FF2B5EF4-FFF2-40B4-BE49-F238E27FC236}">
              <a16:creationId xmlns:a16="http://schemas.microsoft.com/office/drawing/2014/main" id="{F9D17CBB-BB7D-40F3-8EAB-2AA32C3723FD}"/>
            </a:ext>
          </a:extLst>
        </cdr:cNvPr>
        <cdr:cNvSpPr/>
      </cdr:nvSpPr>
      <cdr:spPr>
        <a:xfrm xmlns:a="http://schemas.openxmlformats.org/drawingml/2006/main">
          <a:off x="2377623" y="4823528"/>
          <a:ext cx="547207" cy="565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7207" h="565999">
              <a:moveTo>
                <a:pt x="363139" y="171636"/>
              </a:moveTo>
              <a:lnTo>
                <a:pt x="359199" y="175712"/>
              </a:lnTo>
              <a:lnTo>
                <a:pt x="0" y="547246"/>
              </a:lnTo>
              <a:lnTo>
                <a:pt x="18129" y="565998"/>
              </a:lnTo>
              <a:lnTo>
                <a:pt x="377328" y="194464"/>
              </a:lnTo>
              <a:lnTo>
                <a:pt x="381268" y="190388"/>
              </a:lnTo>
              <a:lnTo>
                <a:pt x="441807" y="127770"/>
              </a:lnTo>
              <a:lnTo>
                <a:pt x="547206" y="18752"/>
              </a:lnTo>
              <a:lnTo>
                <a:pt x="529077" y="0"/>
              </a:lnTo>
              <a:lnTo>
                <a:pt x="423678" y="1090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0.74157</cdr:x>
      <cdr:y>0.08544</cdr:y>
    </cdr:from>
    <cdr:to>
      <cdr:x>0.81752</cdr:x>
      <cdr:y>0.15839</cdr:y>
    </cdr:to>
    <cdr:sp macro="" textlink="">
      <cdr:nvSpPr>
        <cdr:cNvPr id="595" name="FracNo 541 StartRow 6042">
          <a:extLst xmlns:a="http://schemas.openxmlformats.org/drawingml/2006/main">
            <a:ext uri="{FF2B5EF4-FFF2-40B4-BE49-F238E27FC236}">
              <a16:creationId xmlns:a16="http://schemas.microsoft.com/office/drawing/2014/main" id="{B3C29606-FDC2-47ED-8FFA-B73AED24FD1C}"/>
            </a:ext>
          </a:extLst>
        </cdr:cNvPr>
        <cdr:cNvSpPr/>
      </cdr:nvSpPr>
      <cdr:spPr>
        <a:xfrm xmlns:a="http://schemas.openxmlformats.org/drawingml/2006/main">
          <a:off x="5424715" y="651036"/>
          <a:ext cx="555585" cy="5559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5585" h="555914">
              <a:moveTo>
                <a:pt x="119113" y="451460"/>
              </a:moveTo>
              <a:lnTo>
                <a:pt x="18129" y="555913"/>
              </a:lnTo>
              <a:lnTo>
                <a:pt x="0" y="537161"/>
              </a:lnTo>
              <a:lnTo>
                <a:pt x="97577" y="436232"/>
              </a:lnTo>
              <a:lnTo>
                <a:pt x="519326" y="0"/>
              </a:lnTo>
              <a:lnTo>
                <a:pt x="5555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0.5865</cdr:x>
      <cdr:y>0.85718</cdr:y>
    </cdr:from>
    <cdr:to>
      <cdr:x>0.66118</cdr:x>
      <cdr:y>0.93133</cdr:y>
    </cdr:to>
    <cdr:sp macro="" textlink="">
      <cdr:nvSpPr>
        <cdr:cNvPr id="596" name="FracNo 1373 StartRow 6051">
          <a:extLst xmlns:a="http://schemas.openxmlformats.org/drawingml/2006/main">
            <a:ext uri="{FF2B5EF4-FFF2-40B4-BE49-F238E27FC236}">
              <a16:creationId xmlns:a16="http://schemas.microsoft.com/office/drawing/2014/main" id="{03E4A991-8F9A-4220-A1AA-43A4E8A32388}"/>
            </a:ext>
          </a:extLst>
        </cdr:cNvPr>
        <cdr:cNvSpPr/>
      </cdr:nvSpPr>
      <cdr:spPr>
        <a:xfrm xmlns:a="http://schemas.openxmlformats.org/drawingml/2006/main">
          <a:off x="4290381" y="6531705"/>
          <a:ext cx="546276" cy="565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6276" h="565037">
              <a:moveTo>
                <a:pt x="185237" y="392189"/>
              </a:moveTo>
              <a:lnTo>
                <a:pt x="18129" y="565036"/>
              </a:lnTo>
              <a:lnTo>
                <a:pt x="0" y="546284"/>
              </a:lnTo>
              <a:lnTo>
                <a:pt x="167108" y="373437"/>
              </a:lnTo>
              <a:lnTo>
                <a:pt x="520651" y="7752"/>
              </a:lnTo>
              <a:lnTo>
                <a:pt x="528146" y="0"/>
              </a:lnTo>
              <a:lnTo>
                <a:pt x="546275" y="18752"/>
              </a:lnTo>
              <a:lnTo>
                <a:pt x="538780" y="26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0.86906</cdr:x>
      <cdr:y>0.26091</cdr:y>
    </cdr:from>
    <cdr:to>
      <cdr:x>0.94246</cdr:x>
      <cdr:y>0.33626</cdr:y>
    </cdr:to>
    <cdr:sp macro="" textlink="">
      <cdr:nvSpPr>
        <cdr:cNvPr id="597" name="FracNo 441 StartRow 6062">
          <a:extLst xmlns:a="http://schemas.openxmlformats.org/drawingml/2006/main">
            <a:ext uri="{FF2B5EF4-FFF2-40B4-BE49-F238E27FC236}">
              <a16:creationId xmlns:a16="http://schemas.microsoft.com/office/drawing/2014/main" id="{0FA5C649-8F6C-4149-8B5A-F1399D8CBAD6}"/>
            </a:ext>
          </a:extLst>
        </cdr:cNvPr>
        <cdr:cNvSpPr/>
      </cdr:nvSpPr>
      <cdr:spPr>
        <a:xfrm xmlns:a="http://schemas.openxmlformats.org/drawingml/2006/main">
          <a:off x="6357377" y="1988151"/>
          <a:ext cx="536931" cy="574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6931" h="574122">
              <a:moveTo>
                <a:pt x="115592" y="435807"/>
              </a:moveTo>
              <a:lnTo>
                <a:pt x="0" y="555370"/>
              </a:lnTo>
              <a:lnTo>
                <a:pt x="18129" y="574121"/>
              </a:lnTo>
              <a:lnTo>
                <a:pt x="129819" y="458596"/>
              </a:lnTo>
              <a:lnTo>
                <a:pt x="536930" y="37503"/>
              </a:lnTo>
              <a:lnTo>
                <a:pt x="5369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0.74522</cdr:x>
      <cdr:y>0.25006</cdr:y>
    </cdr:from>
    <cdr:to>
      <cdr:x>0.81977</cdr:x>
      <cdr:y>0.32409</cdr:y>
    </cdr:to>
    <cdr:sp macro="" textlink="">
      <cdr:nvSpPr>
        <cdr:cNvPr id="598" name="FracNo 666 StartRow 6071">
          <a:extLst xmlns:a="http://schemas.openxmlformats.org/drawingml/2006/main">
            <a:ext uri="{FF2B5EF4-FFF2-40B4-BE49-F238E27FC236}">
              <a16:creationId xmlns:a16="http://schemas.microsoft.com/office/drawing/2014/main" id="{14C13651-18B2-4E45-A6C0-6D30413B6F5C}"/>
            </a:ext>
          </a:extLst>
        </cdr:cNvPr>
        <cdr:cNvSpPr/>
      </cdr:nvSpPr>
      <cdr:spPr>
        <a:xfrm xmlns:a="http://schemas.openxmlformats.org/drawingml/2006/main">
          <a:off x="5451457" y="1905447"/>
          <a:ext cx="545357" cy="564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357" h="564085">
              <a:moveTo>
                <a:pt x="74310" y="468471"/>
              </a:moveTo>
              <a:lnTo>
                <a:pt x="0" y="545332"/>
              </a:lnTo>
              <a:lnTo>
                <a:pt x="18130" y="564084"/>
              </a:lnTo>
              <a:lnTo>
                <a:pt x="92440" y="487222"/>
              </a:lnTo>
              <a:lnTo>
                <a:pt x="545356" y="18751"/>
              </a:lnTo>
              <a:lnTo>
                <a:pt x="5272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0.86922</cdr:x>
      <cdr:y>0.4757</cdr:y>
    </cdr:from>
    <cdr:to>
      <cdr:x>0.94246</cdr:x>
      <cdr:y>0.55088</cdr:y>
    </cdr:to>
    <cdr:sp macro="" textlink="">
      <cdr:nvSpPr>
        <cdr:cNvPr id="599" name="FracNo 533 StartRow 6080">
          <a:extLst xmlns:a="http://schemas.openxmlformats.org/drawingml/2006/main">
            <a:ext uri="{FF2B5EF4-FFF2-40B4-BE49-F238E27FC236}">
              <a16:creationId xmlns:a16="http://schemas.microsoft.com/office/drawing/2014/main" id="{1C562971-0664-45DD-A05B-E99008E4B5C5}"/>
            </a:ext>
          </a:extLst>
        </cdr:cNvPr>
        <cdr:cNvSpPr/>
      </cdr:nvSpPr>
      <cdr:spPr>
        <a:xfrm xmlns:a="http://schemas.openxmlformats.org/drawingml/2006/main">
          <a:off x="6358521" y="3624796"/>
          <a:ext cx="535787" cy="5729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787" h="572939">
              <a:moveTo>
                <a:pt x="152291" y="396666"/>
              </a:moveTo>
              <a:lnTo>
                <a:pt x="0" y="554187"/>
              </a:lnTo>
              <a:lnTo>
                <a:pt x="18129" y="572938"/>
              </a:lnTo>
              <a:lnTo>
                <a:pt x="165267" y="420747"/>
              </a:lnTo>
              <a:lnTo>
                <a:pt x="535786" y="37504"/>
              </a:lnTo>
              <a:lnTo>
                <a:pt x="5357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0.57098</cdr:x>
      <cdr:y>0.3791</cdr:y>
    </cdr:from>
    <cdr:to>
      <cdr:x>0.64545</cdr:x>
      <cdr:y>0.45305</cdr:y>
    </cdr:to>
    <cdr:sp macro="" textlink="">
      <cdr:nvSpPr>
        <cdr:cNvPr id="600" name="FracNo 1371 StartRow 6089">
          <a:extLst xmlns:a="http://schemas.openxmlformats.org/drawingml/2006/main">
            <a:ext uri="{FF2B5EF4-FFF2-40B4-BE49-F238E27FC236}">
              <a16:creationId xmlns:a16="http://schemas.microsoft.com/office/drawing/2014/main" id="{926F5814-2271-4D5A-8F99-A7C1FB1822BA}"/>
            </a:ext>
          </a:extLst>
        </cdr:cNvPr>
        <cdr:cNvSpPr/>
      </cdr:nvSpPr>
      <cdr:spPr>
        <a:xfrm xmlns:a="http://schemas.openxmlformats.org/drawingml/2006/main">
          <a:off x="4176807" y="2888712"/>
          <a:ext cx="544794" cy="563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4794" h="563504">
              <a:moveTo>
                <a:pt x="151144" y="388416"/>
              </a:moveTo>
              <a:lnTo>
                <a:pt x="0" y="544751"/>
              </a:lnTo>
              <a:lnTo>
                <a:pt x="18129" y="563503"/>
              </a:lnTo>
              <a:lnTo>
                <a:pt x="169274" y="407168"/>
              </a:lnTo>
              <a:lnTo>
                <a:pt x="544793" y="18752"/>
              </a:lnTo>
              <a:lnTo>
                <a:pt x="5266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0.66681</cdr:x>
      <cdr:y>0.70142</cdr:y>
    </cdr:from>
    <cdr:to>
      <cdr:x>0.74122</cdr:x>
      <cdr:y>0.7753</cdr:y>
    </cdr:to>
    <cdr:sp macro="" textlink="">
      <cdr:nvSpPr>
        <cdr:cNvPr id="601" name="FracNo 1016 StartRow 6098">
          <a:extLst xmlns:a="http://schemas.openxmlformats.org/drawingml/2006/main">
            <a:ext uri="{FF2B5EF4-FFF2-40B4-BE49-F238E27FC236}">
              <a16:creationId xmlns:a16="http://schemas.microsoft.com/office/drawing/2014/main" id="{01B1A85A-1B08-4110-AE5D-8F643E76EB76}"/>
            </a:ext>
          </a:extLst>
        </cdr:cNvPr>
        <cdr:cNvSpPr/>
      </cdr:nvSpPr>
      <cdr:spPr>
        <a:xfrm xmlns:a="http://schemas.openxmlformats.org/drawingml/2006/main">
          <a:off x="4877831" y="5344820"/>
          <a:ext cx="544307" cy="563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4307" h="563000">
              <a:moveTo>
                <a:pt x="350132" y="219594"/>
              </a:moveTo>
              <a:lnTo>
                <a:pt x="18129" y="562999"/>
              </a:lnTo>
              <a:lnTo>
                <a:pt x="0" y="544247"/>
              </a:lnTo>
              <a:lnTo>
                <a:pt x="332003" y="200842"/>
              </a:lnTo>
              <a:lnTo>
                <a:pt x="526176" y="0"/>
              </a:lnTo>
              <a:lnTo>
                <a:pt x="5443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0.86936</cdr:x>
      <cdr:y>0.51962</cdr:y>
    </cdr:from>
    <cdr:to>
      <cdr:x>0.94246</cdr:x>
      <cdr:y>0.59467</cdr:y>
    </cdr:to>
    <cdr:sp macro="" textlink="">
      <cdr:nvSpPr>
        <cdr:cNvPr id="602" name="FracNo 492 StartRow 6107">
          <a:extLst xmlns:a="http://schemas.openxmlformats.org/drawingml/2006/main">
            <a:ext uri="{FF2B5EF4-FFF2-40B4-BE49-F238E27FC236}">
              <a16:creationId xmlns:a16="http://schemas.microsoft.com/office/drawing/2014/main" id="{A27232B8-0FA6-4FC2-8334-B8BB53A2C715}"/>
            </a:ext>
          </a:extLst>
        </cdr:cNvPr>
        <cdr:cNvSpPr/>
      </cdr:nvSpPr>
      <cdr:spPr>
        <a:xfrm xmlns:a="http://schemas.openxmlformats.org/drawingml/2006/main">
          <a:off x="6359551" y="3959535"/>
          <a:ext cx="534757" cy="571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757" h="571874">
              <a:moveTo>
                <a:pt x="212457" y="333367"/>
              </a:moveTo>
              <a:lnTo>
                <a:pt x="0" y="553121"/>
              </a:lnTo>
              <a:lnTo>
                <a:pt x="18129" y="571873"/>
              </a:lnTo>
              <a:lnTo>
                <a:pt x="223384" y="359569"/>
              </a:lnTo>
              <a:lnTo>
                <a:pt x="534756" y="37503"/>
              </a:lnTo>
              <a:lnTo>
                <a:pt x="5347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0.86963</cdr:x>
      <cdr:y>0.33331</cdr:y>
    </cdr:from>
    <cdr:to>
      <cdr:x>0.94246</cdr:x>
      <cdr:y>0.4081</cdr:y>
    </cdr:to>
    <cdr:sp macro="" textlink="">
      <cdr:nvSpPr>
        <cdr:cNvPr id="603" name="FracNo 1150 StartRow 6116">
          <a:extLst xmlns:a="http://schemas.openxmlformats.org/drawingml/2006/main">
            <a:ext uri="{FF2B5EF4-FFF2-40B4-BE49-F238E27FC236}">
              <a16:creationId xmlns:a16="http://schemas.microsoft.com/office/drawing/2014/main" id="{0406864B-6A0A-4671-A2E9-1C9A56BCC3B9}"/>
            </a:ext>
          </a:extLst>
        </cdr:cNvPr>
        <cdr:cNvSpPr/>
      </cdr:nvSpPr>
      <cdr:spPr>
        <a:xfrm xmlns:a="http://schemas.openxmlformats.org/drawingml/2006/main">
          <a:off x="6361482" y="2539836"/>
          <a:ext cx="532826" cy="569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2826" h="569876">
              <a:moveTo>
                <a:pt x="220333" y="360728"/>
              </a:moveTo>
              <a:lnTo>
                <a:pt x="18130" y="569875"/>
              </a:lnTo>
              <a:lnTo>
                <a:pt x="0" y="551123"/>
              </a:lnTo>
              <a:lnTo>
                <a:pt x="205738" y="338320"/>
              </a:lnTo>
              <a:lnTo>
                <a:pt x="296313" y="244635"/>
              </a:lnTo>
              <a:lnTo>
                <a:pt x="532825" y="0"/>
              </a:lnTo>
              <a:lnTo>
                <a:pt x="532825" y="37504"/>
              </a:lnTo>
              <a:lnTo>
                <a:pt x="309352" y="2686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0.30916</cdr:x>
      <cdr:y>0.08544</cdr:y>
    </cdr:from>
    <cdr:to>
      <cdr:x>0.38415</cdr:x>
      <cdr:y>0.15745</cdr:y>
    </cdr:to>
    <cdr:sp macro="" textlink="">
      <cdr:nvSpPr>
        <cdr:cNvPr id="604" name="FracNo 1290 StartRow 6127">
          <a:extLst xmlns:a="http://schemas.openxmlformats.org/drawingml/2006/main">
            <a:ext uri="{FF2B5EF4-FFF2-40B4-BE49-F238E27FC236}">
              <a16:creationId xmlns:a16="http://schemas.microsoft.com/office/drawing/2014/main" id="{4524088F-7713-478F-B28C-FADFFD2B2D16}"/>
            </a:ext>
          </a:extLst>
        </cdr:cNvPr>
        <cdr:cNvSpPr/>
      </cdr:nvSpPr>
      <cdr:spPr>
        <a:xfrm xmlns:a="http://schemas.openxmlformats.org/drawingml/2006/main">
          <a:off x="2261545" y="651036"/>
          <a:ext cx="548622" cy="5487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622" h="548711">
              <a:moveTo>
                <a:pt x="478122" y="35416"/>
              </a:moveTo>
              <a:lnTo>
                <a:pt x="475277" y="38359"/>
              </a:lnTo>
              <a:lnTo>
                <a:pt x="0" y="529958"/>
              </a:lnTo>
              <a:lnTo>
                <a:pt x="18129" y="548710"/>
              </a:lnTo>
              <a:lnTo>
                <a:pt x="493406" y="57111"/>
              </a:lnTo>
              <a:lnTo>
                <a:pt x="497643" y="52729"/>
              </a:lnTo>
              <a:lnTo>
                <a:pt x="548621" y="0"/>
              </a:lnTo>
              <a:lnTo>
                <a:pt x="5123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0.7805</cdr:x>
      <cdr:y>0.08544</cdr:y>
    </cdr:from>
    <cdr:to>
      <cdr:x>0.85526</cdr:x>
      <cdr:y>0.15721</cdr:y>
    </cdr:to>
    <cdr:sp macro="" textlink="">
      <cdr:nvSpPr>
        <cdr:cNvPr id="605" name="FracNo 1127 StartRow 6138">
          <a:extLst xmlns:a="http://schemas.openxmlformats.org/drawingml/2006/main">
            <a:ext uri="{FF2B5EF4-FFF2-40B4-BE49-F238E27FC236}">
              <a16:creationId xmlns:a16="http://schemas.microsoft.com/office/drawing/2014/main" id="{138F18FC-9A8F-4AA0-8409-47FBB857C683}"/>
            </a:ext>
          </a:extLst>
        </cdr:cNvPr>
        <cdr:cNvSpPr/>
      </cdr:nvSpPr>
      <cdr:spPr>
        <a:xfrm xmlns:a="http://schemas.openxmlformats.org/drawingml/2006/main">
          <a:off x="5709501" y="651036"/>
          <a:ext cx="546861" cy="5468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6861" h="546889">
              <a:moveTo>
                <a:pt x="90741" y="471783"/>
              </a:moveTo>
              <a:lnTo>
                <a:pt x="18130" y="546888"/>
              </a:lnTo>
              <a:lnTo>
                <a:pt x="0" y="528136"/>
              </a:lnTo>
              <a:lnTo>
                <a:pt x="70122" y="455606"/>
              </a:lnTo>
              <a:lnTo>
                <a:pt x="510601" y="0"/>
              </a:lnTo>
              <a:lnTo>
                <a:pt x="5468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0.40998</cdr:x>
      <cdr:y>0.08544</cdr:y>
    </cdr:from>
    <cdr:to>
      <cdr:x>0.48451</cdr:x>
      <cdr:y>0.15698</cdr:y>
    </cdr:to>
    <cdr:sp macro="" textlink="">
      <cdr:nvSpPr>
        <cdr:cNvPr id="606" name="FracNo 581 StartRow 6147">
          <a:extLst xmlns:a="http://schemas.openxmlformats.org/drawingml/2006/main">
            <a:ext uri="{FF2B5EF4-FFF2-40B4-BE49-F238E27FC236}">
              <a16:creationId xmlns:a16="http://schemas.microsoft.com/office/drawing/2014/main" id="{5024D100-70D2-463E-AF8D-4830616E9324}"/>
            </a:ext>
          </a:extLst>
        </cdr:cNvPr>
        <cdr:cNvSpPr/>
      </cdr:nvSpPr>
      <cdr:spPr>
        <a:xfrm xmlns:a="http://schemas.openxmlformats.org/drawingml/2006/main">
          <a:off x="2999103" y="651036"/>
          <a:ext cx="545210" cy="545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210" h="545182">
              <a:moveTo>
                <a:pt x="192218" y="327610"/>
              </a:moveTo>
              <a:lnTo>
                <a:pt x="0" y="526430"/>
              </a:lnTo>
              <a:lnTo>
                <a:pt x="18129" y="545181"/>
              </a:lnTo>
              <a:lnTo>
                <a:pt x="217195" y="339280"/>
              </a:lnTo>
              <a:lnTo>
                <a:pt x="545209" y="0"/>
              </a:lnTo>
              <a:lnTo>
                <a:pt x="5089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0.22206</cdr:x>
      <cdr:y>0.70448</cdr:y>
    </cdr:from>
    <cdr:to>
      <cdr:x>0.2953</cdr:x>
      <cdr:y>0.7772</cdr:y>
    </cdr:to>
    <cdr:sp macro="" textlink="">
      <cdr:nvSpPr>
        <cdr:cNvPr id="607" name="FracNo 668 StartRow 6156">
          <a:extLst xmlns:a="http://schemas.openxmlformats.org/drawingml/2006/main">
            <a:ext uri="{FF2B5EF4-FFF2-40B4-BE49-F238E27FC236}">
              <a16:creationId xmlns:a16="http://schemas.microsoft.com/office/drawing/2014/main" id="{688C251A-6E96-46CB-87FF-7FCD0737A711}"/>
            </a:ext>
          </a:extLst>
        </cdr:cNvPr>
        <cdr:cNvSpPr/>
      </cdr:nvSpPr>
      <cdr:spPr>
        <a:xfrm xmlns:a="http://schemas.openxmlformats.org/drawingml/2006/main">
          <a:off x="1624392" y="5368139"/>
          <a:ext cx="535754" cy="554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754" h="554152">
              <a:moveTo>
                <a:pt x="421072" y="137371"/>
              </a:moveTo>
              <a:lnTo>
                <a:pt x="18130" y="554151"/>
              </a:lnTo>
              <a:lnTo>
                <a:pt x="0" y="535399"/>
              </a:lnTo>
              <a:lnTo>
                <a:pt x="402942" y="118619"/>
              </a:lnTo>
              <a:lnTo>
                <a:pt x="517623" y="0"/>
              </a:lnTo>
              <a:lnTo>
                <a:pt x="5357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0.82811</cdr:x>
      <cdr:y>0.54103</cdr:y>
    </cdr:from>
    <cdr:to>
      <cdr:x>0.90105</cdr:x>
      <cdr:y>0.61346</cdr:y>
    </cdr:to>
    <cdr:sp macro="" textlink="">
      <cdr:nvSpPr>
        <cdr:cNvPr id="608" name="FracNo 532 StartRow 6165">
          <a:extLst xmlns:a="http://schemas.openxmlformats.org/drawingml/2006/main">
            <a:ext uri="{FF2B5EF4-FFF2-40B4-BE49-F238E27FC236}">
              <a16:creationId xmlns:a16="http://schemas.microsoft.com/office/drawing/2014/main" id="{28F22E67-E691-44E5-9C12-34662D99398D}"/>
            </a:ext>
          </a:extLst>
        </cdr:cNvPr>
        <cdr:cNvSpPr/>
      </cdr:nvSpPr>
      <cdr:spPr>
        <a:xfrm xmlns:a="http://schemas.openxmlformats.org/drawingml/2006/main">
          <a:off x="6057778" y="4122624"/>
          <a:ext cx="533582" cy="551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582" h="551906">
              <a:moveTo>
                <a:pt x="250083" y="311985"/>
              </a:moveTo>
              <a:lnTo>
                <a:pt x="18129" y="551905"/>
              </a:lnTo>
              <a:lnTo>
                <a:pt x="0" y="533153"/>
              </a:lnTo>
              <a:lnTo>
                <a:pt x="231955" y="293233"/>
              </a:lnTo>
              <a:lnTo>
                <a:pt x="515452" y="0"/>
              </a:lnTo>
              <a:lnTo>
                <a:pt x="5335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0.87089</cdr:x>
      <cdr:y>0.30288</cdr:y>
    </cdr:from>
    <cdr:to>
      <cdr:x>0.94246</cdr:x>
      <cdr:y>0.37642</cdr:y>
    </cdr:to>
    <cdr:sp macro="" textlink="">
      <cdr:nvSpPr>
        <cdr:cNvPr id="609" name="FracNo 1296 StartRow 6174">
          <a:extLst xmlns:a="http://schemas.openxmlformats.org/drawingml/2006/main">
            <a:ext uri="{FF2B5EF4-FFF2-40B4-BE49-F238E27FC236}">
              <a16:creationId xmlns:a16="http://schemas.microsoft.com/office/drawing/2014/main" id="{CB552A33-FEF5-40C4-94CD-FDF39D6FA8C3}"/>
            </a:ext>
          </a:extLst>
        </cdr:cNvPr>
        <cdr:cNvSpPr/>
      </cdr:nvSpPr>
      <cdr:spPr>
        <a:xfrm xmlns:a="http://schemas.openxmlformats.org/drawingml/2006/main">
          <a:off x="6370719" y="2307969"/>
          <a:ext cx="523589" cy="5603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3589" h="560322">
              <a:moveTo>
                <a:pt x="127245" y="409955"/>
              </a:moveTo>
              <a:lnTo>
                <a:pt x="60363" y="479134"/>
              </a:lnTo>
              <a:lnTo>
                <a:pt x="0" y="541569"/>
              </a:lnTo>
              <a:lnTo>
                <a:pt x="18130" y="560321"/>
              </a:lnTo>
              <a:lnTo>
                <a:pt x="78492" y="497886"/>
              </a:lnTo>
              <a:lnTo>
                <a:pt x="142757" y="431414"/>
              </a:lnTo>
              <a:lnTo>
                <a:pt x="523588" y="37504"/>
              </a:lnTo>
              <a:lnTo>
                <a:pt x="523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0.63971</cdr:x>
      <cdr:y>0.77737</cdr:y>
    </cdr:from>
    <cdr:to>
      <cdr:x>0.71248</cdr:x>
      <cdr:y>0.84963</cdr:y>
    </cdr:to>
    <cdr:sp macro="" textlink="">
      <cdr:nvSpPr>
        <cdr:cNvPr id="610" name="FracNo 1273 StartRow 6185">
          <a:extLst xmlns:a="http://schemas.openxmlformats.org/drawingml/2006/main">
            <a:ext uri="{FF2B5EF4-FFF2-40B4-BE49-F238E27FC236}">
              <a16:creationId xmlns:a16="http://schemas.microsoft.com/office/drawing/2014/main" id="{02D42903-F300-4611-ABEB-068BA27AE86E}"/>
            </a:ext>
          </a:extLst>
        </cdr:cNvPr>
        <cdr:cNvSpPr/>
      </cdr:nvSpPr>
      <cdr:spPr>
        <a:xfrm xmlns:a="http://schemas.openxmlformats.org/drawingml/2006/main">
          <a:off x="4679602" y="5923560"/>
          <a:ext cx="532348" cy="550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2348" h="550630">
              <a:moveTo>
                <a:pt x="194492" y="368211"/>
              </a:moveTo>
              <a:lnTo>
                <a:pt x="149559" y="414686"/>
              </a:lnTo>
              <a:lnTo>
                <a:pt x="18130" y="550629"/>
              </a:lnTo>
              <a:lnTo>
                <a:pt x="0" y="531877"/>
              </a:lnTo>
              <a:lnTo>
                <a:pt x="131430" y="395934"/>
              </a:lnTo>
              <a:lnTo>
                <a:pt x="176362" y="349459"/>
              </a:lnTo>
              <a:lnTo>
                <a:pt x="514218" y="0"/>
              </a:lnTo>
              <a:lnTo>
                <a:pt x="5323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0.79899</cdr:x>
      <cdr:y>0.38398</cdr:y>
    </cdr:from>
    <cdr:to>
      <cdr:x>0.87167</cdr:x>
      <cdr:y>0.45614</cdr:y>
    </cdr:to>
    <cdr:sp macro="" textlink="">
      <cdr:nvSpPr>
        <cdr:cNvPr id="611" name="FracNo 860 StartRow 6196">
          <a:extLst xmlns:a="http://schemas.openxmlformats.org/drawingml/2006/main">
            <a:ext uri="{FF2B5EF4-FFF2-40B4-BE49-F238E27FC236}">
              <a16:creationId xmlns:a16="http://schemas.microsoft.com/office/drawing/2014/main" id="{8DC385C4-6E4D-4A4F-AA0D-261CC1E71852}"/>
            </a:ext>
          </a:extLst>
        </cdr:cNvPr>
        <cdr:cNvSpPr/>
      </cdr:nvSpPr>
      <cdr:spPr>
        <a:xfrm xmlns:a="http://schemas.openxmlformats.org/drawingml/2006/main">
          <a:off x="5844808" y="2925935"/>
          <a:ext cx="531620" cy="549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620" h="549876">
              <a:moveTo>
                <a:pt x="316842" y="240905"/>
              </a:moveTo>
              <a:lnTo>
                <a:pt x="18130" y="549875"/>
              </a:lnTo>
              <a:lnTo>
                <a:pt x="0" y="531123"/>
              </a:lnTo>
              <a:lnTo>
                <a:pt x="298713" y="222153"/>
              </a:lnTo>
              <a:lnTo>
                <a:pt x="513490" y="0"/>
              </a:lnTo>
              <a:lnTo>
                <a:pt x="5316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0.48858</cdr:y>
    </cdr:from>
    <cdr:to>
      <cdr:x>0.16316</cdr:x>
      <cdr:y>0.56188</cdr:y>
    </cdr:to>
    <cdr:sp macro="" textlink="">
      <cdr:nvSpPr>
        <cdr:cNvPr id="612" name="FracNo 913 StartRow 6205">
          <a:extLst xmlns:a="http://schemas.openxmlformats.org/drawingml/2006/main">
            <a:ext uri="{FF2B5EF4-FFF2-40B4-BE49-F238E27FC236}">
              <a16:creationId xmlns:a16="http://schemas.microsoft.com/office/drawing/2014/main" id="{D565ECFD-AD25-4ECE-9A8A-098E4F896D7F}"/>
            </a:ext>
          </a:extLst>
        </cdr:cNvPr>
        <cdr:cNvSpPr/>
      </cdr:nvSpPr>
      <cdr:spPr>
        <a:xfrm xmlns:a="http://schemas.openxmlformats.org/drawingml/2006/main">
          <a:off x="671676" y="3722970"/>
          <a:ext cx="521848" cy="5585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1848" h="558521">
              <a:moveTo>
                <a:pt x="272636" y="276521"/>
              </a:moveTo>
              <a:lnTo>
                <a:pt x="0" y="558520"/>
              </a:lnTo>
              <a:lnTo>
                <a:pt x="0" y="521016"/>
              </a:lnTo>
              <a:lnTo>
                <a:pt x="263164" y="248814"/>
              </a:lnTo>
              <a:lnTo>
                <a:pt x="503718" y="0"/>
              </a:lnTo>
              <a:lnTo>
                <a:pt x="5218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0.13767</cdr:x>
      <cdr:y>0.08544</cdr:y>
    </cdr:from>
    <cdr:to>
      <cdr:x>0.21143</cdr:x>
      <cdr:y>0.15622</cdr:y>
    </cdr:to>
    <cdr:sp macro="" textlink="">
      <cdr:nvSpPr>
        <cdr:cNvPr id="613" name="FracNo 640 StartRow 6214">
          <a:extLst xmlns:a="http://schemas.openxmlformats.org/drawingml/2006/main">
            <a:ext uri="{FF2B5EF4-FFF2-40B4-BE49-F238E27FC236}">
              <a16:creationId xmlns:a16="http://schemas.microsoft.com/office/drawing/2014/main" id="{C194A784-1F36-4346-91BB-7301B57EC2DA}"/>
            </a:ext>
          </a:extLst>
        </cdr:cNvPr>
        <cdr:cNvSpPr/>
      </cdr:nvSpPr>
      <cdr:spPr>
        <a:xfrm xmlns:a="http://schemas.openxmlformats.org/drawingml/2006/main">
          <a:off x="1007078" y="651036"/>
          <a:ext cx="539567" cy="5393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9567" h="539345">
              <a:moveTo>
                <a:pt x="434288" y="108894"/>
              </a:moveTo>
              <a:lnTo>
                <a:pt x="18129" y="539344"/>
              </a:lnTo>
              <a:lnTo>
                <a:pt x="0" y="520593"/>
              </a:lnTo>
              <a:lnTo>
                <a:pt x="401690" y="105108"/>
              </a:lnTo>
              <a:lnTo>
                <a:pt x="503308" y="0"/>
              </a:lnTo>
              <a:lnTo>
                <a:pt x="5395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0.33167</cdr:y>
    </cdr:from>
    <cdr:to>
      <cdr:x>0.16307</cdr:x>
      <cdr:y>0.40489</cdr:y>
    </cdr:to>
    <cdr:sp macro="" textlink="">
      <cdr:nvSpPr>
        <cdr:cNvPr id="614" name="FracNo 610 StartRow 6223">
          <a:extLst xmlns:a="http://schemas.openxmlformats.org/drawingml/2006/main">
            <a:ext uri="{FF2B5EF4-FFF2-40B4-BE49-F238E27FC236}">
              <a16:creationId xmlns:a16="http://schemas.microsoft.com/office/drawing/2014/main" id="{C48F6238-9DE3-41D0-9A5D-461888A6A21F}"/>
            </a:ext>
          </a:extLst>
        </cdr:cNvPr>
        <cdr:cNvSpPr/>
      </cdr:nvSpPr>
      <cdr:spPr>
        <a:xfrm xmlns:a="http://schemas.openxmlformats.org/drawingml/2006/main">
          <a:off x="671676" y="2527354"/>
          <a:ext cx="521226" cy="557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1226" h="557878">
              <a:moveTo>
                <a:pt x="254171" y="294977"/>
              </a:moveTo>
              <a:lnTo>
                <a:pt x="0" y="557877"/>
              </a:lnTo>
              <a:lnTo>
                <a:pt x="0" y="520373"/>
              </a:lnTo>
              <a:lnTo>
                <a:pt x="237111" y="275119"/>
              </a:lnTo>
              <a:lnTo>
                <a:pt x="251971" y="259749"/>
              </a:lnTo>
              <a:lnTo>
                <a:pt x="503095" y="0"/>
              </a:lnTo>
              <a:lnTo>
                <a:pt x="521225" y="18752"/>
              </a:lnTo>
              <a:lnTo>
                <a:pt x="270100" y="2785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0.27592</cdr:x>
      <cdr:y>0.63177</cdr:y>
    </cdr:from>
    <cdr:to>
      <cdr:x>0.34826</cdr:x>
      <cdr:y>0.7036</cdr:y>
    </cdr:to>
    <cdr:sp macro="" textlink="">
      <cdr:nvSpPr>
        <cdr:cNvPr id="615" name="FracNo 1040 StartRow 6234">
          <a:extLst xmlns:a="http://schemas.openxmlformats.org/drawingml/2006/main">
            <a:ext uri="{FF2B5EF4-FFF2-40B4-BE49-F238E27FC236}">
              <a16:creationId xmlns:a16="http://schemas.microsoft.com/office/drawing/2014/main" id="{4F5B913A-C9C0-4065-A4F1-8AE253A4E320}"/>
            </a:ext>
          </a:extLst>
        </cdr:cNvPr>
        <cdr:cNvSpPr/>
      </cdr:nvSpPr>
      <cdr:spPr>
        <a:xfrm xmlns:a="http://schemas.openxmlformats.org/drawingml/2006/main">
          <a:off x="2018424" y="4814081"/>
          <a:ext cx="529181" cy="547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181" h="547354">
              <a:moveTo>
                <a:pt x="492882" y="18792"/>
              </a:moveTo>
              <a:lnTo>
                <a:pt x="396519" y="118465"/>
              </a:lnTo>
              <a:lnTo>
                <a:pt x="0" y="528601"/>
              </a:lnTo>
              <a:lnTo>
                <a:pt x="18129" y="547353"/>
              </a:lnTo>
              <a:lnTo>
                <a:pt x="414648" y="137217"/>
              </a:lnTo>
              <a:lnTo>
                <a:pt x="511011" y="37544"/>
              </a:lnTo>
              <a:lnTo>
                <a:pt x="529180" y="18752"/>
              </a:lnTo>
              <a:lnTo>
                <a:pt x="5110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0.13839</cdr:x>
      <cdr:y>0.21826</cdr:y>
    </cdr:from>
    <cdr:to>
      <cdr:x>0.21064</cdr:x>
      <cdr:y>0.29</cdr:y>
    </cdr:to>
    <cdr:sp macro="" textlink="">
      <cdr:nvSpPr>
        <cdr:cNvPr id="616" name="FracNo 506 StartRow 6245">
          <a:extLst xmlns:a="http://schemas.openxmlformats.org/drawingml/2006/main">
            <a:ext uri="{FF2B5EF4-FFF2-40B4-BE49-F238E27FC236}">
              <a16:creationId xmlns:a16="http://schemas.microsoft.com/office/drawing/2014/main" id="{D41070B5-01D3-4F26-868D-69DBF2999CD3}"/>
            </a:ext>
          </a:extLst>
        </cdr:cNvPr>
        <cdr:cNvSpPr/>
      </cdr:nvSpPr>
      <cdr:spPr>
        <a:xfrm xmlns:a="http://schemas.openxmlformats.org/drawingml/2006/main">
          <a:off x="1012386" y="1663136"/>
          <a:ext cx="528509" cy="546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509" h="546660">
              <a:moveTo>
                <a:pt x="290699" y="227225"/>
              </a:moveTo>
              <a:lnTo>
                <a:pt x="0" y="527907"/>
              </a:lnTo>
              <a:lnTo>
                <a:pt x="18129" y="546659"/>
              </a:lnTo>
              <a:lnTo>
                <a:pt x="308828" y="245977"/>
              </a:lnTo>
              <a:lnTo>
                <a:pt x="528508" y="18752"/>
              </a:lnTo>
              <a:lnTo>
                <a:pt x="5103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0.19788</cdr:x>
      <cdr:y>0.11337</cdr:y>
    </cdr:from>
    <cdr:to>
      <cdr:x>0.27001</cdr:x>
      <cdr:y>0.18499</cdr:y>
    </cdr:to>
    <cdr:sp macro="" textlink="">
      <cdr:nvSpPr>
        <cdr:cNvPr id="617" name="FracNo 583 StartRow 6254">
          <a:extLst xmlns:a="http://schemas.openxmlformats.org/drawingml/2006/main">
            <a:ext uri="{FF2B5EF4-FFF2-40B4-BE49-F238E27FC236}">
              <a16:creationId xmlns:a16="http://schemas.microsoft.com/office/drawing/2014/main" id="{1B9D617B-45ED-4019-B1C8-4AD00FD83E77}"/>
            </a:ext>
          </a:extLst>
        </cdr:cNvPr>
        <cdr:cNvSpPr/>
      </cdr:nvSpPr>
      <cdr:spPr>
        <a:xfrm xmlns:a="http://schemas.openxmlformats.org/drawingml/2006/main">
          <a:off x="1447565" y="863892"/>
          <a:ext cx="527594" cy="545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594" h="545712">
              <a:moveTo>
                <a:pt x="491307" y="18780"/>
              </a:moveTo>
              <a:lnTo>
                <a:pt x="0" y="526960"/>
              </a:lnTo>
              <a:lnTo>
                <a:pt x="18129" y="545711"/>
              </a:lnTo>
              <a:lnTo>
                <a:pt x="509437" y="37531"/>
              </a:lnTo>
              <a:lnTo>
                <a:pt x="527593" y="18751"/>
              </a:lnTo>
              <a:lnTo>
                <a:pt x="509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0.76789</cdr:x>
      <cdr:y>0.5913</cdr:y>
    </cdr:from>
    <cdr:to>
      <cdr:x>0.83997</cdr:x>
      <cdr:y>0.66287</cdr:y>
    </cdr:to>
    <cdr:sp macro="" textlink="">
      <cdr:nvSpPr>
        <cdr:cNvPr id="618" name="FracNo 945 StartRow 6263">
          <a:extLst xmlns:a="http://schemas.openxmlformats.org/drawingml/2006/main">
            <a:ext uri="{FF2B5EF4-FFF2-40B4-BE49-F238E27FC236}">
              <a16:creationId xmlns:a16="http://schemas.microsoft.com/office/drawing/2014/main" id="{DB80EE9B-18A5-4F79-B9F2-7556BEBA5515}"/>
            </a:ext>
          </a:extLst>
        </cdr:cNvPr>
        <cdr:cNvSpPr/>
      </cdr:nvSpPr>
      <cdr:spPr>
        <a:xfrm xmlns:a="http://schemas.openxmlformats.org/drawingml/2006/main">
          <a:off x="5617236" y="4505702"/>
          <a:ext cx="527281" cy="545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281" h="545389">
              <a:moveTo>
                <a:pt x="499209" y="10284"/>
              </a:moveTo>
              <a:lnTo>
                <a:pt x="96478" y="426844"/>
              </a:lnTo>
              <a:lnTo>
                <a:pt x="0" y="526636"/>
              </a:lnTo>
              <a:lnTo>
                <a:pt x="18129" y="545388"/>
              </a:lnTo>
              <a:lnTo>
                <a:pt x="114608" y="445596"/>
              </a:lnTo>
              <a:lnTo>
                <a:pt x="517338" y="29036"/>
              </a:lnTo>
              <a:lnTo>
                <a:pt x="527280" y="18751"/>
              </a:lnTo>
              <a:lnTo>
                <a:pt x="5091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0.15097</cdr:x>
      <cdr:y>0.56216</cdr:y>
    </cdr:from>
    <cdr:to>
      <cdr:x>0.22305</cdr:x>
      <cdr:y>0.63373</cdr:y>
    </cdr:to>
    <cdr:sp macro="" textlink="">
      <cdr:nvSpPr>
        <cdr:cNvPr id="619" name="FracNo 1399 StartRow 6274">
          <a:extLst xmlns:a="http://schemas.openxmlformats.org/drawingml/2006/main">
            <a:ext uri="{FF2B5EF4-FFF2-40B4-BE49-F238E27FC236}">
              <a16:creationId xmlns:a16="http://schemas.microsoft.com/office/drawing/2014/main" id="{868B0122-92B9-4FD2-A05E-D845521F10B0}"/>
            </a:ext>
          </a:extLst>
        </cdr:cNvPr>
        <cdr:cNvSpPr/>
      </cdr:nvSpPr>
      <cdr:spPr>
        <a:xfrm xmlns:a="http://schemas.openxmlformats.org/drawingml/2006/main">
          <a:off x="1104389" y="4283664"/>
          <a:ext cx="527274" cy="5453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274" h="545381">
              <a:moveTo>
                <a:pt x="276540" y="240592"/>
              </a:moveTo>
              <a:lnTo>
                <a:pt x="0" y="526628"/>
              </a:lnTo>
              <a:lnTo>
                <a:pt x="18130" y="545380"/>
              </a:lnTo>
              <a:lnTo>
                <a:pt x="294669" y="259343"/>
              </a:lnTo>
              <a:lnTo>
                <a:pt x="527273" y="18752"/>
              </a:lnTo>
              <a:lnTo>
                <a:pt x="5091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0.64455</cdr:x>
      <cdr:y>0.31156</cdr:y>
    </cdr:from>
    <cdr:to>
      <cdr:x>0.71661</cdr:x>
      <cdr:y>0.38312</cdr:y>
    </cdr:to>
    <cdr:sp macro="" textlink="">
      <cdr:nvSpPr>
        <cdr:cNvPr id="620" name="FracNo 1029 StartRow 6283">
          <a:extLst xmlns:a="http://schemas.openxmlformats.org/drawingml/2006/main">
            <a:ext uri="{FF2B5EF4-FFF2-40B4-BE49-F238E27FC236}">
              <a16:creationId xmlns:a16="http://schemas.microsoft.com/office/drawing/2014/main" id="{62F2CEB7-D263-4FDC-9F0B-72E80161B3F7}"/>
            </a:ext>
          </a:extLst>
        </cdr:cNvPr>
        <cdr:cNvSpPr/>
      </cdr:nvSpPr>
      <cdr:spPr>
        <a:xfrm xmlns:a="http://schemas.openxmlformats.org/drawingml/2006/main">
          <a:off x="4714980" y="2374090"/>
          <a:ext cx="527174" cy="5452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174" h="545279">
              <a:moveTo>
                <a:pt x="384168" y="166667"/>
              </a:moveTo>
              <a:lnTo>
                <a:pt x="127873" y="431765"/>
              </a:lnTo>
              <a:lnTo>
                <a:pt x="114181" y="445926"/>
              </a:lnTo>
              <a:lnTo>
                <a:pt x="18129" y="545278"/>
              </a:lnTo>
              <a:lnTo>
                <a:pt x="0" y="526526"/>
              </a:lnTo>
              <a:lnTo>
                <a:pt x="96052" y="427174"/>
              </a:lnTo>
              <a:lnTo>
                <a:pt x="109743" y="413013"/>
              </a:lnTo>
              <a:lnTo>
                <a:pt x="366040" y="147916"/>
              </a:lnTo>
              <a:lnTo>
                <a:pt x="509044" y="0"/>
              </a:lnTo>
              <a:lnTo>
                <a:pt x="5271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0.87165</cdr:x>
      <cdr:y>0.34741</cdr:y>
    </cdr:from>
    <cdr:to>
      <cdr:x>0.94246</cdr:x>
      <cdr:y>0.42019</cdr:y>
    </cdr:to>
    <cdr:sp macro="" textlink="">
      <cdr:nvSpPr>
        <cdr:cNvPr id="621" name="FracNo 1141 StartRow 6296">
          <a:extLst xmlns:a="http://schemas.openxmlformats.org/drawingml/2006/main">
            <a:ext uri="{FF2B5EF4-FFF2-40B4-BE49-F238E27FC236}">
              <a16:creationId xmlns:a16="http://schemas.microsoft.com/office/drawing/2014/main" id="{6B0CA770-14E6-4538-AF66-296F1CC5D35A}"/>
            </a:ext>
          </a:extLst>
        </cdr:cNvPr>
        <cdr:cNvSpPr/>
      </cdr:nvSpPr>
      <cdr:spPr>
        <a:xfrm xmlns:a="http://schemas.openxmlformats.org/drawingml/2006/main">
          <a:off x="6376279" y="2647261"/>
          <a:ext cx="518029" cy="554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8029" h="554572">
              <a:moveTo>
                <a:pt x="430751" y="127778"/>
              </a:moveTo>
              <a:lnTo>
                <a:pt x="400958" y="158594"/>
              </a:lnTo>
              <a:lnTo>
                <a:pt x="18129" y="554571"/>
              </a:lnTo>
              <a:lnTo>
                <a:pt x="0" y="535819"/>
              </a:lnTo>
              <a:lnTo>
                <a:pt x="382829" y="139842"/>
              </a:lnTo>
              <a:lnTo>
                <a:pt x="417236" y="104254"/>
              </a:lnTo>
              <a:lnTo>
                <a:pt x="518028" y="0"/>
              </a:lnTo>
              <a:lnTo>
                <a:pt x="51802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0.64319</cdr:x>
      <cdr:y>0.41594</cdr:y>
    </cdr:from>
    <cdr:to>
      <cdr:x>0.71516</cdr:x>
      <cdr:y>0.4874</cdr:y>
    </cdr:to>
    <cdr:sp macro="" textlink="">
      <cdr:nvSpPr>
        <cdr:cNvPr id="622" name="FracNo 994 StartRow 6307">
          <a:extLst xmlns:a="http://schemas.openxmlformats.org/drawingml/2006/main">
            <a:ext uri="{FF2B5EF4-FFF2-40B4-BE49-F238E27FC236}">
              <a16:creationId xmlns:a16="http://schemas.microsoft.com/office/drawing/2014/main" id="{50511983-5B5C-4145-B01C-EB85E28A64C3}"/>
            </a:ext>
          </a:extLst>
        </cdr:cNvPr>
        <cdr:cNvSpPr/>
      </cdr:nvSpPr>
      <cdr:spPr>
        <a:xfrm xmlns:a="http://schemas.openxmlformats.org/drawingml/2006/main">
          <a:off x="4705093" y="3169483"/>
          <a:ext cx="526460" cy="544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460" h="544540">
              <a:moveTo>
                <a:pt x="438376" y="109859"/>
              </a:moveTo>
              <a:lnTo>
                <a:pt x="124068" y="434961"/>
              </a:lnTo>
              <a:lnTo>
                <a:pt x="18129" y="544539"/>
              </a:lnTo>
              <a:lnTo>
                <a:pt x="0" y="525787"/>
              </a:lnTo>
              <a:lnTo>
                <a:pt x="105939" y="416209"/>
              </a:lnTo>
              <a:lnTo>
                <a:pt x="420247" y="91108"/>
              </a:lnTo>
              <a:lnTo>
                <a:pt x="508330" y="0"/>
              </a:lnTo>
              <a:lnTo>
                <a:pt x="52645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0.64617</cdr:x>
      <cdr:y>0.4189</cdr:y>
    </cdr:from>
    <cdr:to>
      <cdr:x>0.71814</cdr:x>
      <cdr:y>0.49036</cdr:y>
    </cdr:to>
    <cdr:sp macro="" textlink="">
      <cdr:nvSpPr>
        <cdr:cNvPr id="623" name="FracNo 51 StartRow 6318">
          <a:extLst xmlns:a="http://schemas.openxmlformats.org/drawingml/2006/main">
            <a:ext uri="{FF2B5EF4-FFF2-40B4-BE49-F238E27FC236}">
              <a16:creationId xmlns:a16="http://schemas.microsoft.com/office/drawing/2014/main" id="{A14E66A7-FCC5-4B84-9AE4-CA437CA310B0}"/>
            </a:ext>
          </a:extLst>
        </cdr:cNvPr>
        <cdr:cNvSpPr/>
      </cdr:nvSpPr>
      <cdr:spPr>
        <a:xfrm xmlns:a="http://schemas.openxmlformats.org/drawingml/2006/main">
          <a:off x="4726887" y="3192025"/>
          <a:ext cx="526460" cy="544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460" h="544540">
              <a:moveTo>
                <a:pt x="286298" y="229657"/>
              </a:moveTo>
              <a:lnTo>
                <a:pt x="84145" y="438753"/>
              </a:lnTo>
              <a:lnTo>
                <a:pt x="0" y="525787"/>
              </a:lnTo>
              <a:lnTo>
                <a:pt x="18129" y="544539"/>
              </a:lnTo>
              <a:lnTo>
                <a:pt x="102274" y="457504"/>
              </a:lnTo>
              <a:lnTo>
                <a:pt x="304428" y="248409"/>
              </a:lnTo>
              <a:lnTo>
                <a:pt x="526459" y="18752"/>
              </a:lnTo>
              <a:lnTo>
                <a:pt x="5083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0.46368</cdr:x>
      <cdr:y>0.08544</cdr:y>
    </cdr:from>
    <cdr:to>
      <cdr:x>0.53682</cdr:x>
      <cdr:y>0.1556</cdr:y>
    </cdr:to>
    <cdr:sp macro="" textlink="">
      <cdr:nvSpPr>
        <cdr:cNvPr id="624" name="FracNo 259 StartRow 6329">
          <a:extLst xmlns:a="http://schemas.openxmlformats.org/drawingml/2006/main">
            <a:ext uri="{FF2B5EF4-FFF2-40B4-BE49-F238E27FC236}">
              <a16:creationId xmlns:a16="http://schemas.microsoft.com/office/drawing/2014/main" id="{79ABA500-E222-48FD-BC00-0883362DFF2F}"/>
            </a:ext>
          </a:extLst>
        </cdr:cNvPr>
        <cdr:cNvSpPr/>
      </cdr:nvSpPr>
      <cdr:spPr>
        <a:xfrm xmlns:a="http://schemas.openxmlformats.org/drawingml/2006/main">
          <a:off x="3391942" y="651036"/>
          <a:ext cx="534983" cy="5346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983" h="534604">
              <a:moveTo>
                <a:pt x="231564" y="313838"/>
              </a:moveTo>
              <a:lnTo>
                <a:pt x="18129" y="534603"/>
              </a:lnTo>
              <a:lnTo>
                <a:pt x="0" y="515850"/>
              </a:lnTo>
              <a:lnTo>
                <a:pt x="205948" y="302830"/>
              </a:lnTo>
              <a:lnTo>
                <a:pt x="498724" y="0"/>
              </a:lnTo>
              <a:lnTo>
                <a:pt x="534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0.38276</cdr:x>
      <cdr:y>0.3034</cdr:y>
    </cdr:from>
    <cdr:to>
      <cdr:x>0.45465</cdr:x>
      <cdr:y>0.37478</cdr:y>
    </cdr:to>
    <cdr:sp macro="" textlink="">
      <cdr:nvSpPr>
        <cdr:cNvPr id="625" name="FracNo 751 StartRow 6338">
          <a:extLst xmlns:a="http://schemas.openxmlformats.org/drawingml/2006/main">
            <a:ext uri="{FF2B5EF4-FFF2-40B4-BE49-F238E27FC236}">
              <a16:creationId xmlns:a16="http://schemas.microsoft.com/office/drawing/2014/main" id="{92E859AB-7C3E-4668-8D7F-E150FBC960ED}"/>
            </a:ext>
          </a:extLst>
        </cdr:cNvPr>
        <cdr:cNvSpPr/>
      </cdr:nvSpPr>
      <cdr:spPr>
        <a:xfrm xmlns:a="http://schemas.openxmlformats.org/drawingml/2006/main">
          <a:off x="2799993" y="2311910"/>
          <a:ext cx="525865" cy="543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5865" h="543924">
              <a:moveTo>
                <a:pt x="90340" y="469233"/>
              </a:moveTo>
              <a:lnTo>
                <a:pt x="66448" y="493945"/>
              </a:lnTo>
              <a:lnTo>
                <a:pt x="18130" y="543923"/>
              </a:lnTo>
              <a:lnTo>
                <a:pt x="0" y="525171"/>
              </a:lnTo>
              <a:lnTo>
                <a:pt x="48319" y="475193"/>
              </a:lnTo>
              <a:lnTo>
                <a:pt x="72210" y="450481"/>
              </a:lnTo>
              <a:lnTo>
                <a:pt x="507735" y="0"/>
              </a:lnTo>
              <a:lnTo>
                <a:pt x="5258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0.32167</cdr:x>
      <cdr:y>0.39022</cdr:y>
    </cdr:from>
    <cdr:to>
      <cdr:x>0.39341</cdr:x>
      <cdr:y>0.46146</cdr:y>
    </cdr:to>
    <cdr:sp macro="" textlink="">
      <cdr:nvSpPr>
        <cdr:cNvPr id="626" name="FracNo 1426 StartRow 6349">
          <a:extLst xmlns:a="http://schemas.openxmlformats.org/drawingml/2006/main">
            <a:ext uri="{FF2B5EF4-FFF2-40B4-BE49-F238E27FC236}">
              <a16:creationId xmlns:a16="http://schemas.microsoft.com/office/drawing/2014/main" id="{CCA4C221-4EED-48C7-977B-7DE62F65A27D}"/>
            </a:ext>
          </a:extLst>
        </cdr:cNvPr>
        <cdr:cNvSpPr/>
      </cdr:nvSpPr>
      <cdr:spPr>
        <a:xfrm xmlns:a="http://schemas.openxmlformats.org/drawingml/2006/main">
          <a:off x="2353060" y="2973478"/>
          <a:ext cx="524842" cy="5428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4842" h="542867">
              <a:moveTo>
                <a:pt x="198333" y="356472"/>
              </a:moveTo>
              <a:lnTo>
                <a:pt x="18129" y="542866"/>
              </a:lnTo>
              <a:lnTo>
                <a:pt x="0" y="524114"/>
              </a:lnTo>
              <a:lnTo>
                <a:pt x="180204" y="337721"/>
              </a:lnTo>
              <a:lnTo>
                <a:pt x="383762" y="127173"/>
              </a:lnTo>
              <a:lnTo>
                <a:pt x="506712" y="0"/>
              </a:lnTo>
              <a:lnTo>
                <a:pt x="524841" y="18752"/>
              </a:lnTo>
              <a:lnTo>
                <a:pt x="401891" y="1459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0.15803</cdr:x>
      <cdr:y>0.56968</cdr:y>
    </cdr:from>
    <cdr:to>
      <cdr:x>0.22959</cdr:x>
      <cdr:y>0.64074</cdr:y>
    </cdr:to>
    <cdr:sp macro="" textlink="">
      <cdr:nvSpPr>
        <cdr:cNvPr id="627" name="FracNo 140 StartRow 6360">
          <a:extLst xmlns:a="http://schemas.openxmlformats.org/drawingml/2006/main">
            <a:ext uri="{FF2B5EF4-FFF2-40B4-BE49-F238E27FC236}">
              <a16:creationId xmlns:a16="http://schemas.microsoft.com/office/drawing/2014/main" id="{CE068926-96E0-4693-B936-B737FCD9842B}"/>
            </a:ext>
          </a:extLst>
        </cdr:cNvPr>
        <cdr:cNvSpPr/>
      </cdr:nvSpPr>
      <cdr:spPr>
        <a:xfrm xmlns:a="http://schemas.openxmlformats.org/drawingml/2006/main">
          <a:off x="1156008" y="4340991"/>
          <a:ext cx="523467" cy="541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3467" h="541445">
              <a:moveTo>
                <a:pt x="273725" y="277071"/>
              </a:moveTo>
              <a:lnTo>
                <a:pt x="18129" y="541444"/>
              </a:lnTo>
              <a:lnTo>
                <a:pt x="0" y="522692"/>
              </a:lnTo>
              <a:lnTo>
                <a:pt x="255595" y="258319"/>
              </a:lnTo>
              <a:lnTo>
                <a:pt x="505337" y="0"/>
              </a:lnTo>
              <a:lnTo>
                <a:pt x="5234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0.23771</cdr:x>
      <cdr:y>0.08544</cdr:y>
    </cdr:from>
    <cdr:to>
      <cdr:x>0.3105</cdr:x>
      <cdr:y>0.15525</cdr:y>
    </cdr:to>
    <cdr:sp macro="" textlink="">
      <cdr:nvSpPr>
        <cdr:cNvPr id="628" name="FracNo 1311 StartRow 6369">
          <a:extLst xmlns:a="http://schemas.openxmlformats.org/drawingml/2006/main">
            <a:ext uri="{FF2B5EF4-FFF2-40B4-BE49-F238E27FC236}">
              <a16:creationId xmlns:a16="http://schemas.microsoft.com/office/drawing/2014/main" id="{6DC15BED-4E59-404E-9D9C-4DAFB487FF5E}"/>
            </a:ext>
          </a:extLst>
        </cdr:cNvPr>
        <cdr:cNvSpPr/>
      </cdr:nvSpPr>
      <cdr:spPr>
        <a:xfrm xmlns:a="http://schemas.openxmlformats.org/drawingml/2006/main">
          <a:off x="1738925" y="651036"/>
          <a:ext cx="532459" cy="531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2459" h="531992">
              <a:moveTo>
                <a:pt x="76043" y="472088"/>
              </a:moveTo>
              <a:lnTo>
                <a:pt x="18130" y="531991"/>
              </a:lnTo>
              <a:lnTo>
                <a:pt x="0" y="513239"/>
              </a:lnTo>
              <a:lnTo>
                <a:pt x="55873" y="455448"/>
              </a:lnTo>
              <a:lnTo>
                <a:pt x="496199" y="0"/>
              </a:lnTo>
              <a:lnTo>
                <a:pt x="5324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0.76214</cdr:x>
      <cdr:y>0.50865</cdr:y>
    </cdr:from>
    <cdr:to>
      <cdr:x>0.83366</cdr:x>
      <cdr:y>0.57967</cdr:y>
    </cdr:to>
    <cdr:sp macro="" textlink="">
      <cdr:nvSpPr>
        <cdr:cNvPr id="629" name="FracNo 1403 StartRow 6378">
          <a:extLst xmlns:a="http://schemas.openxmlformats.org/drawingml/2006/main">
            <a:ext uri="{FF2B5EF4-FFF2-40B4-BE49-F238E27FC236}">
              <a16:creationId xmlns:a16="http://schemas.microsoft.com/office/drawing/2014/main" id="{16769947-4704-43F3-A364-4FC364D202F5}"/>
            </a:ext>
          </a:extLst>
        </cdr:cNvPr>
        <cdr:cNvSpPr/>
      </cdr:nvSpPr>
      <cdr:spPr>
        <a:xfrm xmlns:a="http://schemas.openxmlformats.org/drawingml/2006/main">
          <a:off x="5575215" y="3875927"/>
          <a:ext cx="523166" cy="541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3166" h="541132">
              <a:moveTo>
                <a:pt x="268765" y="281888"/>
              </a:moveTo>
              <a:lnTo>
                <a:pt x="18130" y="541131"/>
              </a:lnTo>
              <a:lnTo>
                <a:pt x="0" y="522379"/>
              </a:lnTo>
              <a:lnTo>
                <a:pt x="250636" y="263136"/>
              </a:lnTo>
              <a:lnTo>
                <a:pt x="505036" y="0"/>
              </a:lnTo>
              <a:lnTo>
                <a:pt x="5231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0.6398</cdr:y>
    </cdr:from>
    <cdr:to>
      <cdr:x>0.16204</cdr:x>
      <cdr:y>0.71199</cdr:y>
    </cdr:to>
    <cdr:sp macro="" textlink="">
      <cdr:nvSpPr>
        <cdr:cNvPr id="630" name="FracNo 1262 StartRow 6387">
          <a:extLst xmlns:a="http://schemas.openxmlformats.org/drawingml/2006/main">
            <a:ext uri="{FF2B5EF4-FFF2-40B4-BE49-F238E27FC236}">
              <a16:creationId xmlns:a16="http://schemas.microsoft.com/office/drawing/2014/main" id="{CD94BB53-52DA-4DE8-B6F6-C3EE98843EF6}"/>
            </a:ext>
          </a:extLst>
        </cdr:cNvPr>
        <cdr:cNvSpPr/>
      </cdr:nvSpPr>
      <cdr:spPr>
        <a:xfrm xmlns:a="http://schemas.openxmlformats.org/drawingml/2006/main">
          <a:off x="671676" y="4875278"/>
          <a:ext cx="513671" cy="550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3671" h="550063">
              <a:moveTo>
                <a:pt x="405316" y="130827"/>
              </a:moveTo>
              <a:lnTo>
                <a:pt x="0" y="550062"/>
              </a:lnTo>
              <a:lnTo>
                <a:pt x="0" y="512559"/>
              </a:lnTo>
              <a:lnTo>
                <a:pt x="389283" y="109907"/>
              </a:lnTo>
              <a:lnTo>
                <a:pt x="440174" y="57268"/>
              </a:lnTo>
              <a:lnTo>
                <a:pt x="495541" y="0"/>
              </a:lnTo>
              <a:lnTo>
                <a:pt x="513670" y="18751"/>
              </a:lnTo>
              <a:lnTo>
                <a:pt x="458303" y="760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0.47987</cdr:x>
      <cdr:y>0.77116</cdr:y>
    </cdr:from>
    <cdr:to>
      <cdr:x>0.55127</cdr:x>
      <cdr:y>0.84206</cdr:y>
    </cdr:to>
    <cdr:sp macro="" textlink="">
      <cdr:nvSpPr>
        <cdr:cNvPr id="631" name="FracNo 925 StartRow 6398">
          <a:extLst xmlns:a="http://schemas.openxmlformats.org/drawingml/2006/main">
            <a:ext uri="{FF2B5EF4-FFF2-40B4-BE49-F238E27FC236}">
              <a16:creationId xmlns:a16="http://schemas.microsoft.com/office/drawing/2014/main" id="{E83AEC33-4AB9-41CD-80E0-BB8A323E2027}"/>
            </a:ext>
          </a:extLst>
        </cdr:cNvPr>
        <cdr:cNvSpPr/>
      </cdr:nvSpPr>
      <cdr:spPr>
        <a:xfrm xmlns:a="http://schemas.openxmlformats.org/drawingml/2006/main">
          <a:off x="3510360" y="5876258"/>
          <a:ext cx="522308" cy="540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2308" h="540246">
              <a:moveTo>
                <a:pt x="451246" y="92254"/>
              </a:moveTo>
              <a:lnTo>
                <a:pt x="18129" y="540245"/>
              </a:lnTo>
              <a:lnTo>
                <a:pt x="0" y="521493"/>
              </a:lnTo>
              <a:lnTo>
                <a:pt x="433117" y="73502"/>
              </a:lnTo>
              <a:lnTo>
                <a:pt x="504178" y="0"/>
              </a:lnTo>
              <a:lnTo>
                <a:pt x="5223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0.38378</cdr:x>
      <cdr:y>0.49637</cdr:y>
    </cdr:from>
    <cdr:to>
      <cdr:x>0.45517</cdr:x>
      <cdr:y>0.56727</cdr:y>
    </cdr:to>
    <cdr:sp macro="" textlink="">
      <cdr:nvSpPr>
        <cdr:cNvPr id="632" name="FracNo 371 StartRow 6407">
          <a:extLst xmlns:a="http://schemas.openxmlformats.org/drawingml/2006/main">
            <a:ext uri="{FF2B5EF4-FFF2-40B4-BE49-F238E27FC236}">
              <a16:creationId xmlns:a16="http://schemas.microsoft.com/office/drawing/2014/main" id="{FB116C2C-13F6-4A87-8272-472C1F4AD3DB}"/>
            </a:ext>
          </a:extLst>
        </cdr:cNvPr>
        <cdr:cNvSpPr/>
      </cdr:nvSpPr>
      <cdr:spPr>
        <a:xfrm xmlns:a="http://schemas.openxmlformats.org/drawingml/2006/main">
          <a:off x="2807417" y="3782368"/>
          <a:ext cx="522275" cy="540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2275" h="540210">
              <a:moveTo>
                <a:pt x="136184" y="380597"/>
              </a:moveTo>
              <a:lnTo>
                <a:pt x="0" y="521457"/>
              </a:lnTo>
              <a:lnTo>
                <a:pt x="18129" y="540209"/>
              </a:lnTo>
              <a:lnTo>
                <a:pt x="154313" y="399349"/>
              </a:lnTo>
              <a:lnTo>
                <a:pt x="522274" y="18752"/>
              </a:lnTo>
              <a:lnTo>
                <a:pt x="5041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0.50885</cdr:x>
      <cdr:y>0.83203</cdr:y>
    </cdr:from>
    <cdr:to>
      <cdr:x>0.58003</cdr:x>
      <cdr:y>0.90271</cdr:y>
    </cdr:to>
    <cdr:sp macro="" textlink="">
      <cdr:nvSpPr>
        <cdr:cNvPr id="633" name="FracNo 1447 StartRow 6416">
          <a:extLst xmlns:a="http://schemas.openxmlformats.org/drawingml/2006/main">
            <a:ext uri="{FF2B5EF4-FFF2-40B4-BE49-F238E27FC236}">
              <a16:creationId xmlns:a16="http://schemas.microsoft.com/office/drawing/2014/main" id="{85C923D5-DFE8-459C-8315-35B3CDEAA148}"/>
            </a:ext>
          </a:extLst>
        </cdr:cNvPr>
        <cdr:cNvSpPr/>
      </cdr:nvSpPr>
      <cdr:spPr>
        <a:xfrm xmlns:a="http://schemas.openxmlformats.org/drawingml/2006/main">
          <a:off x="3722360" y="6340034"/>
          <a:ext cx="520702" cy="538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0702" h="538584">
              <a:moveTo>
                <a:pt x="266593" y="244083"/>
              </a:moveTo>
              <a:lnTo>
                <a:pt x="0" y="519830"/>
              </a:lnTo>
              <a:lnTo>
                <a:pt x="18130" y="538583"/>
              </a:lnTo>
              <a:lnTo>
                <a:pt x="284722" y="262834"/>
              </a:lnTo>
              <a:lnTo>
                <a:pt x="520701" y="18752"/>
              </a:lnTo>
              <a:lnTo>
                <a:pt x="502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0.45582</cdr:x>
      <cdr:y>0.08544</cdr:y>
    </cdr:from>
    <cdr:to>
      <cdr:x>0.52818</cdr:x>
      <cdr:y>0.15483</cdr:y>
    </cdr:to>
    <cdr:sp macro="" textlink="">
      <cdr:nvSpPr>
        <cdr:cNvPr id="634" name="FracNo 1292 StartRow 6425">
          <a:extLst xmlns:a="http://schemas.openxmlformats.org/drawingml/2006/main">
            <a:ext uri="{FF2B5EF4-FFF2-40B4-BE49-F238E27FC236}">
              <a16:creationId xmlns:a16="http://schemas.microsoft.com/office/drawing/2014/main" id="{5D6593CB-62A2-46FF-8901-F965C30DEE15}"/>
            </a:ext>
          </a:extLst>
        </cdr:cNvPr>
        <cdr:cNvSpPr/>
      </cdr:nvSpPr>
      <cdr:spPr>
        <a:xfrm xmlns:a="http://schemas.openxmlformats.org/drawingml/2006/main">
          <a:off x="3334433" y="651036"/>
          <a:ext cx="529343" cy="528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343" h="528770">
              <a:moveTo>
                <a:pt x="134336" y="408572"/>
              </a:moveTo>
              <a:lnTo>
                <a:pt x="18129" y="528769"/>
              </a:lnTo>
              <a:lnTo>
                <a:pt x="0" y="510017"/>
              </a:lnTo>
              <a:lnTo>
                <a:pt x="112086" y="394083"/>
              </a:lnTo>
              <a:lnTo>
                <a:pt x="493084" y="0"/>
              </a:lnTo>
              <a:lnTo>
                <a:pt x="5293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0.53589</cdr:x>
      <cdr:y>0.3469</cdr:y>
    </cdr:from>
    <cdr:to>
      <cdr:x>0.60696</cdr:x>
      <cdr:y>0.41747</cdr:y>
    </cdr:to>
    <cdr:sp macro="" textlink="">
      <cdr:nvSpPr>
        <cdr:cNvPr id="635" name="FracNo 534 StartRow 6434">
          <a:extLst xmlns:a="http://schemas.openxmlformats.org/drawingml/2006/main">
            <a:ext uri="{FF2B5EF4-FFF2-40B4-BE49-F238E27FC236}">
              <a16:creationId xmlns:a16="http://schemas.microsoft.com/office/drawing/2014/main" id="{74013712-C83D-446A-B378-63A04EAFEB03}"/>
            </a:ext>
          </a:extLst>
        </cdr:cNvPr>
        <cdr:cNvSpPr/>
      </cdr:nvSpPr>
      <cdr:spPr>
        <a:xfrm xmlns:a="http://schemas.openxmlformats.org/drawingml/2006/main">
          <a:off x="3920133" y="2643388"/>
          <a:ext cx="519881" cy="537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9881" h="537735">
              <a:moveTo>
                <a:pt x="220560" y="328350"/>
              </a:moveTo>
              <a:lnTo>
                <a:pt x="18129" y="537734"/>
              </a:lnTo>
              <a:lnTo>
                <a:pt x="0" y="518982"/>
              </a:lnTo>
              <a:lnTo>
                <a:pt x="202431" y="309599"/>
              </a:lnTo>
              <a:lnTo>
                <a:pt x="362808" y="143715"/>
              </a:lnTo>
              <a:lnTo>
                <a:pt x="501751" y="0"/>
              </a:lnTo>
              <a:lnTo>
                <a:pt x="519880" y="18752"/>
              </a:lnTo>
              <a:lnTo>
                <a:pt x="380936" y="1624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0.30642</cdr:x>
      <cdr:y>0.08421</cdr:y>
    </cdr:from>
    <cdr:to>
      <cdr:x>0.37868</cdr:x>
      <cdr:y>0.15473</cdr:y>
    </cdr:to>
    <cdr:sp macro="" textlink="">
      <cdr:nvSpPr>
        <cdr:cNvPr id="636" name="FracNo 609 StartRow 6445">
          <a:extLst xmlns:a="http://schemas.openxmlformats.org/drawingml/2006/main">
            <a:ext uri="{FF2B5EF4-FFF2-40B4-BE49-F238E27FC236}">
              <a16:creationId xmlns:a16="http://schemas.microsoft.com/office/drawing/2014/main" id="{C43D6B45-B281-405C-B39B-4EF961105EEA}"/>
            </a:ext>
          </a:extLst>
        </cdr:cNvPr>
        <cdr:cNvSpPr/>
      </cdr:nvSpPr>
      <cdr:spPr>
        <a:xfrm xmlns:a="http://schemas.openxmlformats.org/drawingml/2006/main">
          <a:off x="2241505" y="641660"/>
          <a:ext cx="528582" cy="5373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582" h="537359">
              <a:moveTo>
                <a:pt x="478424" y="61255"/>
              </a:moveTo>
              <a:lnTo>
                <a:pt x="18129" y="537358"/>
              </a:lnTo>
              <a:lnTo>
                <a:pt x="0" y="518606"/>
              </a:lnTo>
              <a:lnTo>
                <a:pt x="453045" y="50002"/>
              </a:lnTo>
              <a:lnTo>
                <a:pt x="495317" y="6279"/>
              </a:lnTo>
              <a:lnTo>
                <a:pt x="501387" y="0"/>
              </a:lnTo>
              <a:lnTo>
                <a:pt x="528581" y="9376"/>
              </a:lnTo>
              <a:lnTo>
                <a:pt x="521372" y="168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0.41644</cdr:x>
      <cdr:y>0.15185</cdr:y>
    </cdr:from>
    <cdr:to>
      <cdr:x>0.4873</cdr:x>
      <cdr:y>0.2222</cdr:y>
    </cdr:to>
    <cdr:sp macro="" textlink="">
      <cdr:nvSpPr>
        <cdr:cNvPr id="637" name="FracNo 891 StartRow 6456">
          <a:extLst xmlns:a="http://schemas.openxmlformats.org/drawingml/2006/main">
            <a:ext uri="{FF2B5EF4-FFF2-40B4-BE49-F238E27FC236}">
              <a16:creationId xmlns:a16="http://schemas.microsoft.com/office/drawing/2014/main" id="{318C4A77-55C8-4060-92AF-5A9493587390}"/>
            </a:ext>
          </a:extLst>
        </cdr:cNvPr>
        <cdr:cNvSpPr/>
      </cdr:nvSpPr>
      <cdr:spPr>
        <a:xfrm xmlns:a="http://schemas.openxmlformats.org/drawingml/2006/main">
          <a:off x="3046367" y="1157091"/>
          <a:ext cx="518297" cy="5360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8297" h="536097">
              <a:moveTo>
                <a:pt x="419577" y="83358"/>
              </a:moveTo>
              <a:lnTo>
                <a:pt x="0" y="517344"/>
              </a:lnTo>
              <a:lnTo>
                <a:pt x="18129" y="536096"/>
              </a:lnTo>
              <a:lnTo>
                <a:pt x="437706" y="102109"/>
              </a:lnTo>
              <a:lnTo>
                <a:pt x="518296" y="18752"/>
              </a:lnTo>
              <a:lnTo>
                <a:pt x="5001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0.57607</cdr:x>
      <cdr:y>0.08544</cdr:y>
    </cdr:from>
    <cdr:to>
      <cdr:x>0.64809</cdr:x>
      <cdr:y>0.15449</cdr:y>
    </cdr:to>
    <cdr:sp macro="" textlink="">
      <cdr:nvSpPr>
        <cdr:cNvPr id="638" name="FracNo 833 StartRow 6465">
          <a:extLst xmlns:a="http://schemas.openxmlformats.org/drawingml/2006/main">
            <a:ext uri="{FF2B5EF4-FFF2-40B4-BE49-F238E27FC236}">
              <a16:creationId xmlns:a16="http://schemas.microsoft.com/office/drawing/2014/main" id="{3A980643-581C-4A64-8200-86E6130E6E31}"/>
            </a:ext>
          </a:extLst>
        </cdr:cNvPr>
        <cdr:cNvSpPr/>
      </cdr:nvSpPr>
      <cdr:spPr>
        <a:xfrm xmlns:a="http://schemas.openxmlformats.org/drawingml/2006/main">
          <a:off x="4214094" y="651036"/>
          <a:ext cx="526812" cy="526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812" h="526151">
              <a:moveTo>
                <a:pt x="219432" y="280431"/>
              </a:moveTo>
              <a:lnTo>
                <a:pt x="0" y="507398"/>
              </a:lnTo>
              <a:lnTo>
                <a:pt x="18129" y="526150"/>
              </a:lnTo>
              <a:lnTo>
                <a:pt x="245671" y="290795"/>
              </a:lnTo>
              <a:lnTo>
                <a:pt x="526811" y="0"/>
              </a:lnTo>
              <a:lnTo>
                <a:pt x="4905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0.77775</cdr:x>
      <cdr:y>0.08544</cdr:y>
    </cdr:from>
    <cdr:to>
      <cdr:x>0.84975</cdr:x>
      <cdr:y>0.15447</cdr:y>
    </cdr:to>
    <cdr:sp macro="" textlink="">
      <cdr:nvSpPr>
        <cdr:cNvPr id="639" name="FracNo 1486 StartRow 6474">
          <a:extLst xmlns:a="http://schemas.openxmlformats.org/drawingml/2006/main">
            <a:ext uri="{FF2B5EF4-FFF2-40B4-BE49-F238E27FC236}">
              <a16:creationId xmlns:a16="http://schemas.microsoft.com/office/drawing/2014/main" id="{19DB25FF-00D8-4408-AD27-E7F216740C89}"/>
            </a:ext>
          </a:extLst>
        </cdr:cNvPr>
        <cdr:cNvSpPr/>
      </cdr:nvSpPr>
      <cdr:spPr>
        <a:xfrm xmlns:a="http://schemas.openxmlformats.org/drawingml/2006/main">
          <a:off x="5689367" y="651036"/>
          <a:ext cx="526726" cy="526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726" h="526063">
              <a:moveTo>
                <a:pt x="340446" y="192675"/>
              </a:moveTo>
              <a:lnTo>
                <a:pt x="18129" y="526062"/>
              </a:lnTo>
              <a:lnTo>
                <a:pt x="0" y="507310"/>
              </a:lnTo>
              <a:lnTo>
                <a:pt x="310828" y="185807"/>
              </a:lnTo>
              <a:lnTo>
                <a:pt x="490466" y="0"/>
              </a:lnTo>
              <a:lnTo>
                <a:pt x="5267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0.43447</cdr:x>
      <cdr:y>0.56424</cdr:y>
    </cdr:from>
    <cdr:to>
      <cdr:x>0.50522</cdr:x>
      <cdr:y>0.63448</cdr:y>
    </cdr:to>
    <cdr:sp macro="" textlink="">
      <cdr:nvSpPr>
        <cdr:cNvPr id="640" name="FracNo 1052 StartRow 6483">
          <a:extLst xmlns:a="http://schemas.openxmlformats.org/drawingml/2006/main">
            <a:ext uri="{FF2B5EF4-FFF2-40B4-BE49-F238E27FC236}">
              <a16:creationId xmlns:a16="http://schemas.microsoft.com/office/drawing/2014/main" id="{3D775DF2-919A-4682-983F-95B29A6D06F4}"/>
            </a:ext>
          </a:extLst>
        </cdr:cNvPr>
        <cdr:cNvSpPr/>
      </cdr:nvSpPr>
      <cdr:spPr>
        <a:xfrm xmlns:a="http://schemas.openxmlformats.org/drawingml/2006/main">
          <a:off x="3178248" y="4299487"/>
          <a:ext cx="517502" cy="535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7502" h="535274">
              <a:moveTo>
                <a:pt x="281631" y="225217"/>
              </a:moveTo>
              <a:lnTo>
                <a:pt x="0" y="516521"/>
              </a:lnTo>
              <a:lnTo>
                <a:pt x="18129" y="535273"/>
              </a:lnTo>
              <a:lnTo>
                <a:pt x="299761" y="243969"/>
              </a:lnTo>
              <a:lnTo>
                <a:pt x="517501" y="18751"/>
              </a:lnTo>
              <a:lnTo>
                <a:pt x="4993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0.12668</cdr:y>
    </cdr:from>
    <cdr:to>
      <cdr:x>0.16131</cdr:x>
      <cdr:y>0.19814</cdr:y>
    </cdr:to>
    <cdr:sp macro="" textlink="">
      <cdr:nvSpPr>
        <cdr:cNvPr id="641" name="FracNo 1099 StartRow 6492">
          <a:extLst xmlns:a="http://schemas.openxmlformats.org/drawingml/2006/main">
            <a:ext uri="{FF2B5EF4-FFF2-40B4-BE49-F238E27FC236}">
              <a16:creationId xmlns:a16="http://schemas.microsoft.com/office/drawing/2014/main" id="{863B1438-7C75-40D5-B0D3-6063B45CBE9F}"/>
            </a:ext>
          </a:extLst>
        </cdr:cNvPr>
        <cdr:cNvSpPr/>
      </cdr:nvSpPr>
      <cdr:spPr>
        <a:xfrm xmlns:a="http://schemas.openxmlformats.org/drawingml/2006/main">
          <a:off x="671676" y="965335"/>
          <a:ext cx="508304" cy="544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304" h="544512">
              <a:moveTo>
                <a:pt x="24500" y="519168"/>
              </a:moveTo>
              <a:lnTo>
                <a:pt x="0" y="544511"/>
              </a:lnTo>
              <a:lnTo>
                <a:pt x="0" y="507007"/>
              </a:lnTo>
              <a:lnTo>
                <a:pt x="23627" y="482569"/>
              </a:lnTo>
              <a:lnTo>
                <a:pt x="490174" y="0"/>
              </a:lnTo>
              <a:lnTo>
                <a:pt x="50830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0.87299</cdr:x>
      <cdr:y>0.52682</cdr:y>
    </cdr:from>
    <cdr:to>
      <cdr:x>0.94246</cdr:x>
      <cdr:y>0.59827</cdr:y>
    </cdr:to>
    <cdr:sp macro="" textlink="">
      <cdr:nvSpPr>
        <cdr:cNvPr id="642" name="FracNo 493 StartRow 6501">
          <a:extLst xmlns:a="http://schemas.openxmlformats.org/drawingml/2006/main">
            <a:ext uri="{FF2B5EF4-FFF2-40B4-BE49-F238E27FC236}">
              <a16:creationId xmlns:a16="http://schemas.microsoft.com/office/drawing/2014/main" id="{AFF127B1-E717-49A0-8077-3CF098CB9B27}"/>
            </a:ext>
          </a:extLst>
        </cdr:cNvPr>
        <cdr:cNvSpPr/>
      </cdr:nvSpPr>
      <cdr:spPr>
        <a:xfrm xmlns:a="http://schemas.openxmlformats.org/drawingml/2006/main">
          <a:off x="6386060" y="4014374"/>
          <a:ext cx="508248" cy="544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248" h="544455">
              <a:moveTo>
                <a:pt x="43536" y="480670"/>
              </a:moveTo>
              <a:lnTo>
                <a:pt x="0" y="525702"/>
              </a:lnTo>
              <a:lnTo>
                <a:pt x="18129" y="544454"/>
              </a:lnTo>
              <a:lnTo>
                <a:pt x="60112" y="501028"/>
              </a:lnTo>
              <a:lnTo>
                <a:pt x="508247" y="37503"/>
              </a:lnTo>
              <a:lnTo>
                <a:pt x="5082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0.73939</cdr:x>
      <cdr:y>0.28128</cdr:y>
    </cdr:from>
    <cdr:to>
      <cdr:x>0.81007</cdr:x>
      <cdr:y>0.35146</cdr:y>
    </cdr:to>
    <cdr:sp macro="" textlink="">
      <cdr:nvSpPr>
        <cdr:cNvPr id="643" name="FracNo 1188 StartRow 6510">
          <a:extLst xmlns:a="http://schemas.openxmlformats.org/drawingml/2006/main">
            <a:ext uri="{FF2B5EF4-FFF2-40B4-BE49-F238E27FC236}">
              <a16:creationId xmlns:a16="http://schemas.microsoft.com/office/drawing/2014/main" id="{21CB3DFB-1478-4AAC-A202-C0C3F8C7269C}"/>
            </a:ext>
          </a:extLst>
        </cdr:cNvPr>
        <cdr:cNvSpPr/>
      </cdr:nvSpPr>
      <cdr:spPr>
        <a:xfrm xmlns:a="http://schemas.openxmlformats.org/drawingml/2006/main">
          <a:off x="5408772" y="2143329"/>
          <a:ext cx="517045" cy="534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7045" h="534801">
              <a:moveTo>
                <a:pt x="32561" y="519873"/>
              </a:moveTo>
              <a:lnTo>
                <a:pt x="18130" y="534800"/>
              </a:lnTo>
              <a:lnTo>
                <a:pt x="0" y="516048"/>
              </a:lnTo>
              <a:lnTo>
                <a:pt x="14432" y="501121"/>
              </a:lnTo>
              <a:lnTo>
                <a:pt x="498915" y="0"/>
              </a:lnTo>
              <a:lnTo>
                <a:pt x="5170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0.74211</cdr:x>
      <cdr:y>0.28398</cdr:y>
    </cdr:from>
    <cdr:to>
      <cdr:x>0.81279</cdr:x>
      <cdr:y>0.35416</cdr:y>
    </cdr:to>
    <cdr:sp macro="" textlink="">
      <cdr:nvSpPr>
        <cdr:cNvPr id="644" name="FracNo 816 StartRow 6519">
          <a:extLst xmlns:a="http://schemas.openxmlformats.org/drawingml/2006/main">
            <a:ext uri="{FF2B5EF4-FFF2-40B4-BE49-F238E27FC236}">
              <a16:creationId xmlns:a16="http://schemas.microsoft.com/office/drawing/2014/main" id="{E88E1A31-F739-43DE-82A0-19C52C62054A}"/>
            </a:ext>
          </a:extLst>
        </cdr:cNvPr>
        <cdr:cNvSpPr/>
      </cdr:nvSpPr>
      <cdr:spPr>
        <a:xfrm xmlns:a="http://schemas.openxmlformats.org/drawingml/2006/main">
          <a:off x="5428685" y="2163925"/>
          <a:ext cx="517045" cy="534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7045" h="534801">
              <a:moveTo>
                <a:pt x="212707" y="333540"/>
              </a:moveTo>
              <a:lnTo>
                <a:pt x="18129" y="534800"/>
              </a:lnTo>
              <a:lnTo>
                <a:pt x="0" y="516049"/>
              </a:lnTo>
              <a:lnTo>
                <a:pt x="194578" y="314788"/>
              </a:lnTo>
              <a:lnTo>
                <a:pt x="498914" y="0"/>
              </a:lnTo>
              <a:lnTo>
                <a:pt x="5170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0.69961</cdr:x>
      <cdr:y>0.86116</cdr:y>
    </cdr:from>
    <cdr:to>
      <cdr:x>0.77151</cdr:x>
      <cdr:y>0.9301</cdr:y>
    </cdr:to>
    <cdr:sp macro="" textlink="">
      <cdr:nvSpPr>
        <cdr:cNvPr id="645" name="FracNo 650 StartRow 6528">
          <a:extLst xmlns:a="http://schemas.openxmlformats.org/drawingml/2006/main">
            <a:ext uri="{FF2B5EF4-FFF2-40B4-BE49-F238E27FC236}">
              <a16:creationId xmlns:a16="http://schemas.microsoft.com/office/drawing/2014/main" id="{E7AA4F30-A682-46F8-B7F0-B7F98AEF6D4F}"/>
            </a:ext>
          </a:extLst>
        </cdr:cNvPr>
        <cdr:cNvSpPr/>
      </cdr:nvSpPr>
      <cdr:spPr>
        <a:xfrm xmlns:a="http://schemas.openxmlformats.org/drawingml/2006/main">
          <a:off x="5117779" y="6562047"/>
          <a:ext cx="526007" cy="525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007" h="525319">
              <a:moveTo>
                <a:pt x="306496" y="208296"/>
              </a:moveTo>
              <a:lnTo>
                <a:pt x="0" y="525318"/>
              </a:lnTo>
              <a:lnTo>
                <a:pt x="36258" y="525318"/>
              </a:lnTo>
              <a:lnTo>
                <a:pt x="331814" y="219612"/>
              </a:lnTo>
              <a:lnTo>
                <a:pt x="526006" y="18751"/>
              </a:lnTo>
              <a:lnTo>
                <a:pt x="5078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0.87309</cdr:x>
      <cdr:y>0.6171</cdr:y>
    </cdr:from>
    <cdr:to>
      <cdr:x>0.94246</cdr:x>
      <cdr:y>0.68844</cdr:y>
    </cdr:to>
    <cdr:sp macro="" textlink="">
      <cdr:nvSpPr>
        <cdr:cNvPr id="646" name="FracNo 1137 StartRow 6537">
          <a:extLst xmlns:a="http://schemas.openxmlformats.org/drawingml/2006/main">
            <a:ext uri="{FF2B5EF4-FFF2-40B4-BE49-F238E27FC236}">
              <a16:creationId xmlns:a16="http://schemas.microsoft.com/office/drawing/2014/main" id="{68629AAE-D8D2-4DEF-BB78-143F1F9BA549}"/>
            </a:ext>
          </a:extLst>
        </cdr:cNvPr>
        <cdr:cNvSpPr/>
      </cdr:nvSpPr>
      <cdr:spPr>
        <a:xfrm xmlns:a="http://schemas.openxmlformats.org/drawingml/2006/main">
          <a:off x="6386840" y="4702281"/>
          <a:ext cx="507468" cy="543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468" h="543648">
              <a:moveTo>
                <a:pt x="350828" y="199523"/>
              </a:moveTo>
              <a:lnTo>
                <a:pt x="302977" y="249017"/>
              </a:lnTo>
              <a:lnTo>
                <a:pt x="18130" y="543647"/>
              </a:lnTo>
              <a:lnTo>
                <a:pt x="0" y="524895"/>
              </a:lnTo>
              <a:lnTo>
                <a:pt x="284848" y="230265"/>
              </a:lnTo>
              <a:lnTo>
                <a:pt x="336940" y="176383"/>
              </a:lnTo>
              <a:lnTo>
                <a:pt x="507467" y="0"/>
              </a:lnTo>
              <a:lnTo>
                <a:pt x="50746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0.4769</cdr:y>
    </cdr:from>
    <cdr:to>
      <cdr:x>0.16104</cdr:x>
      <cdr:y>0.54809</cdr:y>
    </cdr:to>
    <cdr:sp macro="" textlink="">
      <cdr:nvSpPr>
        <cdr:cNvPr id="647" name="FracNo 392 StartRow 6548">
          <a:extLst xmlns:a="http://schemas.openxmlformats.org/drawingml/2006/main">
            <a:ext uri="{FF2B5EF4-FFF2-40B4-BE49-F238E27FC236}">
              <a16:creationId xmlns:a16="http://schemas.microsoft.com/office/drawing/2014/main" id="{6A028BCA-9FF8-4E82-A266-5493CF4A6FEB}"/>
            </a:ext>
          </a:extLst>
        </cdr:cNvPr>
        <cdr:cNvSpPr/>
      </cdr:nvSpPr>
      <cdr:spPr>
        <a:xfrm xmlns:a="http://schemas.openxmlformats.org/drawingml/2006/main">
          <a:off x="671676" y="3633972"/>
          <a:ext cx="506344" cy="5424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344" h="542485">
              <a:moveTo>
                <a:pt x="213354" y="284299"/>
              </a:moveTo>
              <a:lnTo>
                <a:pt x="0" y="504980"/>
              </a:lnTo>
              <a:lnTo>
                <a:pt x="0" y="542484"/>
              </a:lnTo>
              <a:lnTo>
                <a:pt x="221277" y="313608"/>
              </a:lnTo>
              <a:lnTo>
                <a:pt x="506343" y="18752"/>
              </a:lnTo>
              <a:lnTo>
                <a:pt x="4882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0.81509</cdr:y>
    </cdr:from>
    <cdr:to>
      <cdr:x>0.16068</cdr:x>
      <cdr:y>0.88593</cdr:y>
    </cdr:to>
    <cdr:sp macro="" textlink="">
      <cdr:nvSpPr>
        <cdr:cNvPr id="648" name="FracNo 1261 StartRow 6557">
          <a:extLst xmlns:a="http://schemas.openxmlformats.org/drawingml/2006/main">
            <a:ext uri="{FF2B5EF4-FFF2-40B4-BE49-F238E27FC236}">
              <a16:creationId xmlns:a16="http://schemas.microsoft.com/office/drawing/2014/main" id="{7AFCE397-818A-4466-AC74-16DC35158421}"/>
            </a:ext>
          </a:extLst>
        </cdr:cNvPr>
        <cdr:cNvSpPr/>
      </cdr:nvSpPr>
      <cdr:spPr>
        <a:xfrm xmlns:a="http://schemas.openxmlformats.org/drawingml/2006/main">
          <a:off x="671676" y="6210962"/>
          <a:ext cx="503758" cy="539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758" h="539810">
              <a:moveTo>
                <a:pt x="423276" y="101997"/>
              </a:moveTo>
              <a:lnTo>
                <a:pt x="0" y="539809"/>
              </a:lnTo>
              <a:lnTo>
                <a:pt x="0" y="502305"/>
              </a:lnTo>
              <a:lnTo>
                <a:pt x="408043" y="80249"/>
              </a:lnTo>
              <a:lnTo>
                <a:pt x="485627" y="0"/>
              </a:lnTo>
              <a:lnTo>
                <a:pt x="5037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0.87378</cdr:x>
      <cdr:y>0.57015</cdr:y>
    </cdr:from>
    <cdr:to>
      <cdr:x>0.9437</cdr:x>
      <cdr:y>0.63958</cdr:y>
    </cdr:to>
    <cdr:sp macro="" textlink="">
      <cdr:nvSpPr>
        <cdr:cNvPr id="649" name="FracNo 725 StartRow 6566">
          <a:extLst xmlns:a="http://schemas.openxmlformats.org/drawingml/2006/main">
            <a:ext uri="{FF2B5EF4-FFF2-40B4-BE49-F238E27FC236}">
              <a16:creationId xmlns:a16="http://schemas.microsoft.com/office/drawing/2014/main" id="{E8DAA62F-BAD4-4E8D-840D-A775BE57B6BC}"/>
            </a:ext>
          </a:extLst>
        </cdr:cNvPr>
        <cdr:cNvSpPr/>
      </cdr:nvSpPr>
      <cdr:spPr>
        <a:xfrm xmlns:a="http://schemas.openxmlformats.org/drawingml/2006/main">
          <a:off x="6391885" y="4344574"/>
          <a:ext cx="511488" cy="529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488" h="529054">
              <a:moveTo>
                <a:pt x="451429" y="43369"/>
              </a:moveTo>
              <a:lnTo>
                <a:pt x="0" y="510301"/>
              </a:lnTo>
              <a:lnTo>
                <a:pt x="18130" y="529053"/>
              </a:lnTo>
              <a:lnTo>
                <a:pt x="469558" y="62121"/>
              </a:lnTo>
              <a:lnTo>
                <a:pt x="511487" y="18752"/>
              </a:lnTo>
              <a:lnTo>
                <a:pt x="4933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0.62957</cdr:x>
      <cdr:y>0.64094</cdr:y>
    </cdr:from>
    <cdr:to>
      <cdr:x>0.69926</cdr:x>
      <cdr:y>0.71014</cdr:y>
    </cdr:to>
    <cdr:sp macro="" textlink="">
      <cdr:nvSpPr>
        <cdr:cNvPr id="650" name="FracNo 590 StartRow 6575">
          <a:extLst xmlns:a="http://schemas.openxmlformats.org/drawingml/2006/main">
            <a:ext uri="{FF2B5EF4-FFF2-40B4-BE49-F238E27FC236}">
              <a16:creationId xmlns:a16="http://schemas.microsoft.com/office/drawing/2014/main" id="{68D72833-58BC-4FEE-A4D0-E5DE6666E8C6}"/>
            </a:ext>
          </a:extLst>
        </cdr:cNvPr>
        <cdr:cNvSpPr/>
      </cdr:nvSpPr>
      <cdr:spPr>
        <a:xfrm xmlns:a="http://schemas.openxmlformats.org/drawingml/2006/main">
          <a:off x="4605398" y="4883967"/>
          <a:ext cx="509809" cy="527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9809" h="527317">
              <a:moveTo>
                <a:pt x="316095" y="181614"/>
              </a:moveTo>
              <a:lnTo>
                <a:pt x="205634" y="295868"/>
              </a:lnTo>
              <a:lnTo>
                <a:pt x="0" y="508564"/>
              </a:lnTo>
              <a:lnTo>
                <a:pt x="18130" y="527316"/>
              </a:lnTo>
              <a:lnTo>
                <a:pt x="223763" y="314620"/>
              </a:lnTo>
              <a:lnTo>
                <a:pt x="334225" y="200366"/>
              </a:lnTo>
              <a:lnTo>
                <a:pt x="462842" y="67331"/>
              </a:lnTo>
              <a:lnTo>
                <a:pt x="509808" y="18752"/>
              </a:lnTo>
              <a:lnTo>
                <a:pt x="491679" y="0"/>
              </a:lnTo>
              <a:lnTo>
                <a:pt x="444713" y="485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0.86328</cdr:x>
      <cdr:y>0.60835</cdr:y>
    </cdr:from>
    <cdr:to>
      <cdr:x>0.93283</cdr:x>
      <cdr:y>0.67741</cdr:y>
    </cdr:to>
    <cdr:sp macro="" textlink="">
      <cdr:nvSpPr>
        <cdr:cNvPr id="651" name="FracNo 1576 StartRow 6588">
          <a:extLst xmlns:a="http://schemas.openxmlformats.org/drawingml/2006/main">
            <a:ext uri="{FF2B5EF4-FFF2-40B4-BE49-F238E27FC236}">
              <a16:creationId xmlns:a16="http://schemas.microsoft.com/office/drawing/2014/main" id="{A6389E4B-0832-4A7F-8F2A-C8E57941EDC8}"/>
            </a:ext>
          </a:extLst>
        </cdr:cNvPr>
        <cdr:cNvSpPr/>
      </cdr:nvSpPr>
      <cdr:spPr>
        <a:xfrm xmlns:a="http://schemas.openxmlformats.org/drawingml/2006/main">
          <a:off x="6315094" y="4635655"/>
          <a:ext cx="508740" cy="526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740" h="526212">
              <a:moveTo>
                <a:pt x="307819" y="189069"/>
              </a:moveTo>
              <a:lnTo>
                <a:pt x="203576" y="296891"/>
              </a:lnTo>
              <a:lnTo>
                <a:pt x="0" y="507459"/>
              </a:lnTo>
              <a:lnTo>
                <a:pt x="18129" y="526211"/>
              </a:lnTo>
              <a:lnTo>
                <a:pt x="221705" y="315643"/>
              </a:lnTo>
              <a:lnTo>
                <a:pt x="325948" y="207821"/>
              </a:lnTo>
              <a:lnTo>
                <a:pt x="508739" y="18752"/>
              </a:lnTo>
              <a:lnTo>
                <a:pt x="4906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0.24561</cdr:x>
      <cdr:y>0.45845</cdr:y>
    </cdr:from>
    <cdr:to>
      <cdr:x>0.315</cdr:x>
      <cdr:y>0.52735</cdr:y>
    </cdr:to>
    <cdr:sp macro="" textlink="">
      <cdr:nvSpPr>
        <cdr:cNvPr id="652" name="FracNo 422 StartRow 6599">
          <a:extLst xmlns:a="http://schemas.openxmlformats.org/drawingml/2006/main">
            <a:ext uri="{FF2B5EF4-FFF2-40B4-BE49-F238E27FC236}">
              <a16:creationId xmlns:a16="http://schemas.microsoft.com/office/drawing/2014/main" id="{BC1CF837-B802-4563-908B-91F51AD18787}"/>
            </a:ext>
          </a:extLst>
        </cdr:cNvPr>
        <cdr:cNvSpPr/>
      </cdr:nvSpPr>
      <cdr:spPr>
        <a:xfrm xmlns:a="http://schemas.openxmlformats.org/drawingml/2006/main">
          <a:off x="1796694" y="3493405"/>
          <a:ext cx="507599" cy="525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599" h="525031">
              <a:moveTo>
                <a:pt x="188022" y="349302"/>
              </a:moveTo>
              <a:lnTo>
                <a:pt x="18129" y="525030"/>
              </a:lnTo>
              <a:lnTo>
                <a:pt x="0" y="506278"/>
              </a:lnTo>
              <a:lnTo>
                <a:pt x="169893" y="330550"/>
              </a:lnTo>
              <a:lnTo>
                <a:pt x="489468" y="0"/>
              </a:lnTo>
              <a:lnTo>
                <a:pt x="5075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0.59166</cdr:x>
      <cdr:y>0.86252</cdr:y>
    </cdr:from>
    <cdr:to>
      <cdr:x>0.66219</cdr:x>
      <cdr:y>0.9301</cdr:y>
    </cdr:to>
    <cdr:sp macro="" textlink="">
      <cdr:nvSpPr>
        <cdr:cNvPr id="653" name="FracNo 1098 StartRow 6608">
          <a:extLst xmlns:a="http://schemas.openxmlformats.org/drawingml/2006/main">
            <a:ext uri="{FF2B5EF4-FFF2-40B4-BE49-F238E27FC236}">
              <a16:creationId xmlns:a16="http://schemas.microsoft.com/office/drawing/2014/main" id="{C2BD550B-68FB-4401-93AE-B6D3AFF551E5}"/>
            </a:ext>
          </a:extLst>
        </cdr:cNvPr>
        <cdr:cNvSpPr/>
      </cdr:nvSpPr>
      <cdr:spPr>
        <a:xfrm xmlns:a="http://schemas.openxmlformats.org/drawingml/2006/main">
          <a:off x="4328106" y="6572439"/>
          <a:ext cx="515960" cy="514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5960" h="514927">
              <a:moveTo>
                <a:pt x="395705" y="143136"/>
              </a:moveTo>
              <a:lnTo>
                <a:pt x="36259" y="514926"/>
              </a:lnTo>
              <a:lnTo>
                <a:pt x="0" y="514926"/>
              </a:lnTo>
              <a:lnTo>
                <a:pt x="373467" y="128633"/>
              </a:lnTo>
              <a:lnTo>
                <a:pt x="482926" y="15415"/>
              </a:lnTo>
              <a:lnTo>
                <a:pt x="497829" y="0"/>
              </a:lnTo>
              <a:lnTo>
                <a:pt x="515959" y="18752"/>
              </a:lnTo>
              <a:lnTo>
                <a:pt x="501055" y="341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0.65222</cdr:x>
      <cdr:y>0.1862</cdr:y>
    </cdr:from>
    <cdr:to>
      <cdr:x>0.72148</cdr:x>
      <cdr:y>0.25498</cdr:y>
    </cdr:to>
    <cdr:sp macro="" textlink="">
      <cdr:nvSpPr>
        <cdr:cNvPr id="654" name="FracNo 390 StartRow 6619">
          <a:extLst xmlns:a="http://schemas.openxmlformats.org/drawingml/2006/main">
            <a:ext uri="{FF2B5EF4-FFF2-40B4-BE49-F238E27FC236}">
              <a16:creationId xmlns:a16="http://schemas.microsoft.com/office/drawing/2014/main" id="{83F4A4A0-9ADD-4AEC-9A0A-EA0F809C248D}"/>
            </a:ext>
          </a:extLst>
        </cdr:cNvPr>
        <cdr:cNvSpPr/>
      </cdr:nvSpPr>
      <cdr:spPr>
        <a:xfrm xmlns:a="http://schemas.openxmlformats.org/drawingml/2006/main">
          <a:off x="4771148" y="1418877"/>
          <a:ext cx="506640" cy="524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640" h="524039">
              <a:moveTo>
                <a:pt x="173420" y="363415"/>
              </a:moveTo>
              <a:lnTo>
                <a:pt x="58013" y="482785"/>
              </a:lnTo>
              <a:lnTo>
                <a:pt x="18129" y="524038"/>
              </a:lnTo>
              <a:lnTo>
                <a:pt x="0" y="505287"/>
              </a:lnTo>
              <a:lnTo>
                <a:pt x="39884" y="464033"/>
              </a:lnTo>
              <a:lnTo>
                <a:pt x="155291" y="344663"/>
              </a:lnTo>
              <a:lnTo>
                <a:pt x="488510" y="0"/>
              </a:lnTo>
              <a:lnTo>
                <a:pt x="5066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0.18509</cdr:x>
      <cdr:y>0.67702</cdr:y>
    </cdr:from>
    <cdr:to>
      <cdr:x>0.25435</cdr:x>
      <cdr:y>0.74579</cdr:y>
    </cdr:to>
    <cdr:sp macro="" textlink="">
      <cdr:nvSpPr>
        <cdr:cNvPr id="655" name="FracNo 1355 StartRow 6630">
          <a:extLst xmlns:a="http://schemas.openxmlformats.org/drawingml/2006/main">
            <a:ext uri="{FF2B5EF4-FFF2-40B4-BE49-F238E27FC236}">
              <a16:creationId xmlns:a16="http://schemas.microsoft.com/office/drawing/2014/main" id="{34EEFF47-FA79-4DEA-989C-969EB5A29935}"/>
            </a:ext>
          </a:extLst>
        </cdr:cNvPr>
        <cdr:cNvSpPr/>
      </cdr:nvSpPr>
      <cdr:spPr>
        <a:xfrm xmlns:a="http://schemas.openxmlformats.org/drawingml/2006/main">
          <a:off x="1353996" y="5158928"/>
          <a:ext cx="506625" cy="5240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625" h="524025">
              <a:moveTo>
                <a:pt x="306822" y="225416"/>
              </a:moveTo>
              <a:lnTo>
                <a:pt x="18129" y="524024"/>
              </a:lnTo>
              <a:lnTo>
                <a:pt x="0" y="505272"/>
              </a:lnTo>
              <a:lnTo>
                <a:pt x="288692" y="206665"/>
              </a:lnTo>
              <a:lnTo>
                <a:pt x="488495" y="0"/>
              </a:lnTo>
              <a:lnTo>
                <a:pt x="5066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0.24369</cdr:x>
      <cdr:y>0.59428</cdr:y>
    </cdr:from>
    <cdr:to>
      <cdr:x>0.31282</cdr:x>
      <cdr:y>0.66292</cdr:y>
    </cdr:to>
    <cdr:sp macro="" textlink="">
      <cdr:nvSpPr>
        <cdr:cNvPr id="656" name="FracNo 1324 StartRow 6639">
          <a:extLst xmlns:a="http://schemas.openxmlformats.org/drawingml/2006/main">
            <a:ext uri="{FF2B5EF4-FFF2-40B4-BE49-F238E27FC236}">
              <a16:creationId xmlns:a16="http://schemas.microsoft.com/office/drawing/2014/main" id="{8A801AA0-6623-4B0A-8B01-80F3E41BC53F}"/>
            </a:ext>
          </a:extLst>
        </cdr:cNvPr>
        <cdr:cNvSpPr/>
      </cdr:nvSpPr>
      <cdr:spPr>
        <a:xfrm xmlns:a="http://schemas.openxmlformats.org/drawingml/2006/main">
          <a:off x="1782641" y="4528377"/>
          <a:ext cx="505736" cy="523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5736" h="523105">
              <a:moveTo>
                <a:pt x="124398" y="413186"/>
              </a:moveTo>
              <a:lnTo>
                <a:pt x="114986" y="422921"/>
              </a:lnTo>
              <a:lnTo>
                <a:pt x="18129" y="523104"/>
              </a:lnTo>
              <a:lnTo>
                <a:pt x="0" y="504352"/>
              </a:lnTo>
              <a:lnTo>
                <a:pt x="96856" y="404169"/>
              </a:lnTo>
              <a:lnTo>
                <a:pt x="106269" y="394434"/>
              </a:lnTo>
              <a:lnTo>
                <a:pt x="487606" y="0"/>
              </a:lnTo>
              <a:lnTo>
                <a:pt x="5057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0.11774</cdr:x>
      <cdr:y>0.86284</cdr:y>
    </cdr:from>
    <cdr:to>
      <cdr:x>0.18795</cdr:x>
      <cdr:y>0.9301</cdr:y>
    </cdr:to>
    <cdr:sp macro="" textlink="">
      <cdr:nvSpPr>
        <cdr:cNvPr id="657" name="FracNo 1453 StartRow 6650">
          <a:extLst xmlns:a="http://schemas.openxmlformats.org/drawingml/2006/main">
            <a:ext uri="{FF2B5EF4-FFF2-40B4-BE49-F238E27FC236}">
              <a16:creationId xmlns:a16="http://schemas.microsoft.com/office/drawing/2014/main" id="{8D8942D2-4BBA-49E7-83C8-0E08CBC73DCB}"/>
            </a:ext>
          </a:extLst>
        </cdr:cNvPr>
        <cdr:cNvSpPr/>
      </cdr:nvSpPr>
      <cdr:spPr>
        <a:xfrm xmlns:a="http://schemas.openxmlformats.org/drawingml/2006/main">
          <a:off x="861269" y="6574821"/>
          <a:ext cx="513656" cy="512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3656" h="512545">
              <a:moveTo>
                <a:pt x="422158" y="75889"/>
              </a:moveTo>
              <a:lnTo>
                <a:pt x="0" y="512544"/>
              </a:lnTo>
              <a:lnTo>
                <a:pt x="36258" y="512544"/>
              </a:lnTo>
              <a:lnTo>
                <a:pt x="442971" y="91864"/>
              </a:lnTo>
              <a:lnTo>
                <a:pt x="513655" y="18753"/>
              </a:lnTo>
              <a:lnTo>
                <a:pt x="495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0.727</cdr:x>
      <cdr:y>0.80926</cdr:y>
    </cdr:from>
    <cdr:to>
      <cdr:x>0.79585</cdr:x>
      <cdr:y>0.87762</cdr:y>
    </cdr:to>
    <cdr:sp macro="" textlink="">
      <cdr:nvSpPr>
        <cdr:cNvPr id="658" name="FracNo 215 StartRow 6659">
          <a:extLst xmlns:a="http://schemas.openxmlformats.org/drawingml/2006/main">
            <a:ext uri="{FF2B5EF4-FFF2-40B4-BE49-F238E27FC236}">
              <a16:creationId xmlns:a16="http://schemas.microsoft.com/office/drawing/2014/main" id="{3228B649-CAF5-41BB-86D2-C8F83FDB3CEC}"/>
            </a:ext>
          </a:extLst>
        </cdr:cNvPr>
        <cdr:cNvSpPr/>
      </cdr:nvSpPr>
      <cdr:spPr>
        <a:xfrm xmlns:a="http://schemas.openxmlformats.org/drawingml/2006/main">
          <a:off x="5318158" y="6166548"/>
          <a:ext cx="503638" cy="520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638" h="520934">
              <a:moveTo>
                <a:pt x="137235" y="397737"/>
              </a:moveTo>
              <a:lnTo>
                <a:pt x="18129" y="520933"/>
              </a:lnTo>
              <a:lnTo>
                <a:pt x="0" y="502181"/>
              </a:lnTo>
              <a:lnTo>
                <a:pt x="119105" y="378985"/>
              </a:lnTo>
              <a:lnTo>
                <a:pt x="485508" y="0"/>
              </a:lnTo>
              <a:lnTo>
                <a:pt x="50363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0.55465</cdr:x>
      <cdr:y>0.68516</cdr:y>
    </cdr:from>
    <cdr:to>
      <cdr:x>0.62346</cdr:x>
      <cdr:y>0.75349</cdr:y>
    </cdr:to>
    <cdr:sp macro="" textlink="">
      <cdr:nvSpPr>
        <cdr:cNvPr id="659" name="FracNo 909 StartRow 6668">
          <a:extLst xmlns:a="http://schemas.openxmlformats.org/drawingml/2006/main">
            <a:ext uri="{FF2B5EF4-FFF2-40B4-BE49-F238E27FC236}">
              <a16:creationId xmlns:a16="http://schemas.microsoft.com/office/drawing/2014/main" id="{E43AAC36-0D98-4DF6-9A42-9F6D7FF82204}"/>
            </a:ext>
          </a:extLst>
        </cdr:cNvPr>
        <cdr:cNvSpPr/>
      </cdr:nvSpPr>
      <cdr:spPr>
        <a:xfrm xmlns:a="http://schemas.openxmlformats.org/drawingml/2006/main">
          <a:off x="4057374" y="5220923"/>
          <a:ext cx="503363" cy="520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363" h="520650">
              <a:moveTo>
                <a:pt x="131082" y="366313"/>
              </a:moveTo>
              <a:lnTo>
                <a:pt x="0" y="501897"/>
              </a:lnTo>
              <a:lnTo>
                <a:pt x="18129" y="520649"/>
              </a:lnTo>
              <a:lnTo>
                <a:pt x="149211" y="385065"/>
              </a:lnTo>
              <a:lnTo>
                <a:pt x="503362" y="18752"/>
              </a:lnTo>
              <a:lnTo>
                <a:pt x="485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0.10645</cdr:x>
      <cdr:y>0.81872</cdr:y>
    </cdr:from>
    <cdr:to>
      <cdr:x>0.17519</cdr:x>
      <cdr:y>0.88698</cdr:y>
    </cdr:to>
    <cdr:sp macro="" textlink="">
      <cdr:nvSpPr>
        <cdr:cNvPr id="660" name="FracNo 482 StartRow 6677">
          <a:extLst xmlns:a="http://schemas.openxmlformats.org/drawingml/2006/main">
            <a:ext uri="{FF2B5EF4-FFF2-40B4-BE49-F238E27FC236}">
              <a16:creationId xmlns:a16="http://schemas.microsoft.com/office/drawing/2014/main" id="{80239A27-1A95-4A1A-BBE0-76E87767988E}"/>
            </a:ext>
          </a:extLst>
        </cdr:cNvPr>
        <cdr:cNvSpPr/>
      </cdr:nvSpPr>
      <cdr:spPr>
        <a:xfrm xmlns:a="http://schemas.openxmlformats.org/drawingml/2006/main">
          <a:off x="778722" y="6238665"/>
          <a:ext cx="502857" cy="520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2857" h="520127">
              <a:moveTo>
                <a:pt x="270759" y="221315"/>
              </a:moveTo>
              <a:lnTo>
                <a:pt x="0" y="501374"/>
              </a:lnTo>
              <a:lnTo>
                <a:pt x="18129" y="520126"/>
              </a:lnTo>
              <a:lnTo>
                <a:pt x="288889" y="240067"/>
              </a:lnTo>
              <a:lnTo>
                <a:pt x="502856" y="18752"/>
              </a:lnTo>
              <a:lnTo>
                <a:pt x="4847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0.65236</cdr:x>
      <cdr:y>0.52885</cdr:y>
    </cdr:from>
    <cdr:to>
      <cdr:x>0.72103</cdr:x>
      <cdr:y>0.59704</cdr:y>
    </cdr:to>
    <cdr:sp macro="" textlink="">
      <cdr:nvSpPr>
        <cdr:cNvPr id="661" name="FracNo 967 StartRow 6686">
          <a:extLst xmlns:a="http://schemas.openxmlformats.org/drawingml/2006/main">
            <a:ext uri="{FF2B5EF4-FFF2-40B4-BE49-F238E27FC236}">
              <a16:creationId xmlns:a16="http://schemas.microsoft.com/office/drawing/2014/main" id="{C2027D5A-6547-426D-B576-144DBC2DB99D}"/>
            </a:ext>
          </a:extLst>
        </cdr:cNvPr>
        <cdr:cNvSpPr/>
      </cdr:nvSpPr>
      <cdr:spPr>
        <a:xfrm xmlns:a="http://schemas.openxmlformats.org/drawingml/2006/main">
          <a:off x="4772179" y="4029851"/>
          <a:ext cx="502326" cy="519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2326" h="519577">
              <a:moveTo>
                <a:pt x="371829" y="116225"/>
              </a:moveTo>
              <a:lnTo>
                <a:pt x="38853" y="460637"/>
              </a:lnTo>
              <a:lnTo>
                <a:pt x="0" y="500824"/>
              </a:lnTo>
              <a:lnTo>
                <a:pt x="18130" y="519576"/>
              </a:lnTo>
              <a:lnTo>
                <a:pt x="56982" y="479389"/>
              </a:lnTo>
              <a:lnTo>
                <a:pt x="389959" y="134977"/>
              </a:lnTo>
              <a:lnTo>
                <a:pt x="502325" y="18752"/>
              </a:lnTo>
              <a:lnTo>
                <a:pt x="4841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0.16046</cdr:x>
      <cdr:y>0.1536</cdr:y>
    </cdr:to>
    <cdr:sp macro="" textlink="">
      <cdr:nvSpPr>
        <cdr:cNvPr id="662" name="FracNo 746 StartRow 6697">
          <a:extLst xmlns:a="http://schemas.openxmlformats.org/drawingml/2006/main">
            <a:ext uri="{FF2B5EF4-FFF2-40B4-BE49-F238E27FC236}">
              <a16:creationId xmlns:a16="http://schemas.microsoft.com/office/drawing/2014/main" id="{E68E45D8-B373-4108-B476-DD21BA7671DD}"/>
            </a:ext>
          </a:extLst>
        </cdr:cNvPr>
        <cdr:cNvSpPr/>
      </cdr:nvSpPr>
      <cdr:spPr>
        <a:xfrm xmlns:a="http://schemas.openxmlformats.org/drawingml/2006/main">
          <a:off x="671676" y="651036"/>
          <a:ext cx="502123" cy="519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2123" h="519367">
              <a:moveTo>
                <a:pt x="276816" y="195539"/>
              </a:moveTo>
              <a:lnTo>
                <a:pt x="0" y="481862"/>
              </a:lnTo>
              <a:lnTo>
                <a:pt x="0" y="519366"/>
              </a:lnTo>
              <a:lnTo>
                <a:pt x="298361" y="210758"/>
              </a:lnTo>
              <a:lnTo>
                <a:pt x="502122" y="0"/>
              </a:lnTo>
              <a:lnTo>
                <a:pt x="4658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0.81655</cdr:x>
      <cdr:y>0.18364</cdr:y>
    </cdr:from>
    <cdr:to>
      <cdr:x>0.88518</cdr:x>
      <cdr:y>0.25178</cdr:y>
    </cdr:to>
    <cdr:sp macro="" textlink="">
      <cdr:nvSpPr>
        <cdr:cNvPr id="663" name="FracNo 1076 StartRow 6706">
          <a:extLst xmlns:a="http://schemas.openxmlformats.org/drawingml/2006/main">
            <a:ext uri="{FF2B5EF4-FFF2-40B4-BE49-F238E27FC236}">
              <a16:creationId xmlns:a16="http://schemas.microsoft.com/office/drawing/2014/main" id="{6ED32BD8-05D9-4259-AD4C-EC29B479EC54}"/>
            </a:ext>
          </a:extLst>
        </cdr:cNvPr>
        <cdr:cNvSpPr/>
      </cdr:nvSpPr>
      <cdr:spPr>
        <a:xfrm xmlns:a="http://schemas.openxmlformats.org/drawingml/2006/main">
          <a:off x="5973238" y="1399315"/>
          <a:ext cx="502012" cy="519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2012" h="519251">
              <a:moveTo>
                <a:pt x="63037" y="472800"/>
              </a:moveTo>
              <a:lnTo>
                <a:pt x="18129" y="519250"/>
              </a:lnTo>
              <a:lnTo>
                <a:pt x="0" y="500499"/>
              </a:lnTo>
              <a:lnTo>
                <a:pt x="44908" y="454048"/>
              </a:lnTo>
              <a:lnTo>
                <a:pt x="483881" y="0"/>
              </a:lnTo>
              <a:lnTo>
                <a:pt x="5020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0.33957</cdr:x>
      <cdr:y>0.76976</cdr:y>
    </cdr:from>
    <cdr:to>
      <cdr:x>0.40797</cdr:x>
      <cdr:y>0.83767</cdr:y>
    </cdr:to>
    <cdr:sp macro="" textlink="">
      <cdr:nvSpPr>
        <cdr:cNvPr id="664" name="FracNo 1501 StartRow 6715">
          <a:extLst xmlns:a="http://schemas.openxmlformats.org/drawingml/2006/main">
            <a:ext uri="{FF2B5EF4-FFF2-40B4-BE49-F238E27FC236}">
              <a16:creationId xmlns:a16="http://schemas.microsoft.com/office/drawing/2014/main" id="{B1FAAE08-5E12-40BA-952D-0B2E8192C7F4}"/>
            </a:ext>
          </a:extLst>
        </cdr:cNvPr>
        <cdr:cNvSpPr/>
      </cdr:nvSpPr>
      <cdr:spPr>
        <a:xfrm xmlns:a="http://schemas.openxmlformats.org/drawingml/2006/main">
          <a:off x="2484053" y="5865537"/>
          <a:ext cx="500332" cy="517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0332" h="517514">
              <a:moveTo>
                <a:pt x="185838" y="344045"/>
              </a:moveTo>
              <a:lnTo>
                <a:pt x="18129" y="517513"/>
              </a:lnTo>
              <a:lnTo>
                <a:pt x="0" y="498761"/>
              </a:lnTo>
              <a:lnTo>
                <a:pt x="167709" y="325293"/>
              </a:lnTo>
              <a:lnTo>
                <a:pt x="252769" y="237312"/>
              </a:lnTo>
              <a:lnTo>
                <a:pt x="482202" y="0"/>
              </a:lnTo>
              <a:lnTo>
                <a:pt x="500331" y="18752"/>
              </a:lnTo>
              <a:lnTo>
                <a:pt x="270898" y="2560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0.72112</cdr:x>
      <cdr:y>0.76966</cdr:y>
    </cdr:from>
    <cdr:to>
      <cdr:x>0.7892</cdr:x>
      <cdr:y>0.83727</cdr:y>
    </cdr:to>
    <cdr:sp macro="" textlink="">
      <cdr:nvSpPr>
        <cdr:cNvPr id="665" name="FracNo 1345 StartRow 6726">
          <a:extLst xmlns:a="http://schemas.openxmlformats.org/drawingml/2006/main">
            <a:ext uri="{FF2B5EF4-FFF2-40B4-BE49-F238E27FC236}">
              <a16:creationId xmlns:a16="http://schemas.microsoft.com/office/drawing/2014/main" id="{B794F004-3F19-4227-970F-93BDFB29E32E}"/>
            </a:ext>
          </a:extLst>
        </cdr:cNvPr>
        <cdr:cNvSpPr/>
      </cdr:nvSpPr>
      <cdr:spPr>
        <a:xfrm xmlns:a="http://schemas.openxmlformats.org/drawingml/2006/main">
          <a:off x="5275103" y="5864805"/>
          <a:ext cx="498050" cy="515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050" h="515155">
              <a:moveTo>
                <a:pt x="76425" y="417351"/>
              </a:moveTo>
              <a:lnTo>
                <a:pt x="0" y="496402"/>
              </a:lnTo>
              <a:lnTo>
                <a:pt x="18129" y="515154"/>
              </a:lnTo>
              <a:lnTo>
                <a:pt x="94555" y="436103"/>
              </a:lnTo>
              <a:lnTo>
                <a:pt x="498049" y="18752"/>
              </a:lnTo>
              <a:lnTo>
                <a:pt x="4799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0.71812</cdr:x>
      <cdr:y>0.76669</cdr:y>
    </cdr:from>
    <cdr:to>
      <cdr:x>0.78621</cdr:x>
      <cdr:y>0.83429</cdr:y>
    </cdr:to>
    <cdr:sp macro="" textlink="">
      <cdr:nvSpPr>
        <cdr:cNvPr id="666" name="FracNo 955 StartRow 6735">
          <a:extLst xmlns:a="http://schemas.openxmlformats.org/drawingml/2006/main">
            <a:ext uri="{FF2B5EF4-FFF2-40B4-BE49-F238E27FC236}">
              <a16:creationId xmlns:a16="http://schemas.microsoft.com/office/drawing/2014/main" id="{F51A4453-A95C-4456-A4CD-75EC2978CCF9}"/>
            </a:ext>
          </a:extLst>
        </cdr:cNvPr>
        <cdr:cNvSpPr/>
      </cdr:nvSpPr>
      <cdr:spPr>
        <a:xfrm xmlns:a="http://schemas.openxmlformats.org/drawingml/2006/main">
          <a:off x="5253197" y="5842147"/>
          <a:ext cx="498050" cy="515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050" h="515155">
              <a:moveTo>
                <a:pt x="63415" y="468313"/>
              </a:moveTo>
              <a:lnTo>
                <a:pt x="18129" y="515154"/>
              </a:lnTo>
              <a:lnTo>
                <a:pt x="0" y="496402"/>
              </a:lnTo>
              <a:lnTo>
                <a:pt x="45285" y="449561"/>
              </a:lnTo>
              <a:lnTo>
                <a:pt x="479920" y="0"/>
              </a:lnTo>
              <a:lnTo>
                <a:pt x="4980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0.54966</cdr:x>
      <cdr:y>0.7069</cdr:y>
    </cdr:from>
    <cdr:to>
      <cdr:x>0.61773</cdr:x>
      <cdr:y>0.77449</cdr:y>
    </cdr:to>
    <cdr:sp macro="" textlink="">
      <cdr:nvSpPr>
        <cdr:cNvPr id="667" name="FracNo 773 StartRow 6744">
          <a:extLst xmlns:a="http://schemas.openxmlformats.org/drawingml/2006/main">
            <a:ext uri="{FF2B5EF4-FFF2-40B4-BE49-F238E27FC236}">
              <a16:creationId xmlns:a16="http://schemas.microsoft.com/office/drawing/2014/main" id="{E4692AC3-BB3D-49B7-860B-5672BA44DD6D}"/>
            </a:ext>
          </a:extLst>
        </cdr:cNvPr>
        <cdr:cNvSpPr/>
      </cdr:nvSpPr>
      <cdr:spPr>
        <a:xfrm xmlns:a="http://schemas.openxmlformats.org/drawingml/2006/main">
          <a:off x="4020896" y="5386554"/>
          <a:ext cx="497933" cy="515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7933" h="515033">
              <a:moveTo>
                <a:pt x="172983" y="317356"/>
              </a:moveTo>
              <a:lnTo>
                <a:pt x="0" y="496280"/>
              </a:lnTo>
              <a:lnTo>
                <a:pt x="18129" y="515032"/>
              </a:lnTo>
              <a:lnTo>
                <a:pt x="191113" y="336108"/>
              </a:lnTo>
              <a:lnTo>
                <a:pt x="497932" y="18751"/>
              </a:lnTo>
              <a:lnTo>
                <a:pt x="4798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0.4666</cdr:x>
      <cdr:y>0.7712</cdr:y>
    </cdr:from>
    <cdr:to>
      <cdr:x>0.53462</cdr:x>
      <cdr:y>0.83874</cdr:y>
    </cdr:to>
    <cdr:sp macro="" textlink="">
      <cdr:nvSpPr>
        <cdr:cNvPr id="668" name="FracNo 827 StartRow 6753">
          <a:extLst xmlns:a="http://schemas.openxmlformats.org/drawingml/2006/main">
            <a:ext uri="{FF2B5EF4-FFF2-40B4-BE49-F238E27FC236}">
              <a16:creationId xmlns:a16="http://schemas.microsoft.com/office/drawing/2014/main" id="{4F01FA8C-9EA3-4ED4-9E4E-689943D4EC5B}"/>
            </a:ext>
          </a:extLst>
        </cdr:cNvPr>
        <cdr:cNvSpPr/>
      </cdr:nvSpPr>
      <cdr:spPr>
        <a:xfrm xmlns:a="http://schemas.openxmlformats.org/drawingml/2006/main">
          <a:off x="3413257" y="5876527"/>
          <a:ext cx="497579" cy="514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7579" h="514666">
              <a:moveTo>
                <a:pt x="338163" y="183641"/>
              </a:moveTo>
              <a:lnTo>
                <a:pt x="18129" y="514665"/>
              </a:lnTo>
              <a:lnTo>
                <a:pt x="0" y="495913"/>
              </a:lnTo>
              <a:lnTo>
                <a:pt x="320033" y="164890"/>
              </a:lnTo>
              <a:lnTo>
                <a:pt x="479449" y="0"/>
              </a:lnTo>
              <a:lnTo>
                <a:pt x="49757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0.8758</cdr:x>
      <cdr:y>0.5324</cdr:y>
    </cdr:from>
    <cdr:to>
      <cdr:x>0.94246</cdr:x>
      <cdr:y>0.60106</cdr:y>
    </cdr:to>
    <cdr:sp macro="" textlink="">
      <cdr:nvSpPr>
        <cdr:cNvPr id="669" name="FracNo 1346 StartRow 6762">
          <a:extLst xmlns:a="http://schemas.openxmlformats.org/drawingml/2006/main">
            <a:ext uri="{FF2B5EF4-FFF2-40B4-BE49-F238E27FC236}">
              <a16:creationId xmlns:a16="http://schemas.microsoft.com/office/drawing/2014/main" id="{939C4ACF-50A7-4ED9-8AF5-F31E2659B0F8}"/>
            </a:ext>
          </a:extLst>
        </cdr:cNvPr>
        <cdr:cNvSpPr/>
      </cdr:nvSpPr>
      <cdr:spPr>
        <a:xfrm xmlns:a="http://schemas.openxmlformats.org/drawingml/2006/main">
          <a:off x="6406627" y="4056922"/>
          <a:ext cx="487681" cy="523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7681" h="523180">
              <a:moveTo>
                <a:pt x="134039" y="365786"/>
              </a:moveTo>
              <a:lnTo>
                <a:pt x="0" y="504428"/>
              </a:lnTo>
              <a:lnTo>
                <a:pt x="18130" y="523179"/>
              </a:lnTo>
              <a:lnTo>
                <a:pt x="147185" y="389692"/>
              </a:lnTo>
              <a:lnTo>
                <a:pt x="487680" y="37504"/>
              </a:lnTo>
              <a:lnTo>
                <a:pt x="4876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0.5516</cdr:x>
      <cdr:y>0.68315</cdr:y>
    </cdr:from>
    <cdr:to>
      <cdr:x>0.61938</cdr:x>
      <cdr:y>0.75046</cdr:y>
    </cdr:to>
    <cdr:sp macro="" textlink="">
      <cdr:nvSpPr>
        <cdr:cNvPr id="670" name="FracNo 850 StartRow 6771">
          <a:extLst xmlns:a="http://schemas.openxmlformats.org/drawingml/2006/main">
            <a:ext uri="{FF2B5EF4-FFF2-40B4-BE49-F238E27FC236}">
              <a16:creationId xmlns:a16="http://schemas.microsoft.com/office/drawing/2014/main" id="{194EBF6D-51C1-4B45-BA1C-E99D3535FD21}"/>
            </a:ext>
          </a:extLst>
        </cdr:cNvPr>
        <cdr:cNvSpPr/>
      </cdr:nvSpPr>
      <cdr:spPr>
        <a:xfrm xmlns:a="http://schemas.openxmlformats.org/drawingml/2006/main">
          <a:off x="4035039" y="5205580"/>
          <a:ext cx="495861" cy="5128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5861" h="512891">
              <a:moveTo>
                <a:pt x="100520" y="427669"/>
              </a:moveTo>
              <a:lnTo>
                <a:pt x="18129" y="512890"/>
              </a:lnTo>
              <a:lnTo>
                <a:pt x="0" y="494138"/>
              </a:lnTo>
              <a:lnTo>
                <a:pt x="82391" y="408917"/>
              </a:lnTo>
              <a:lnTo>
                <a:pt x="477731" y="0"/>
              </a:lnTo>
              <a:lnTo>
                <a:pt x="4958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0.64016</cdr:x>
      <cdr:y>0.46599</cdr:y>
    </cdr:from>
    <cdr:to>
      <cdr:x>0.70769</cdr:x>
      <cdr:y>0.53305</cdr:y>
    </cdr:to>
    <cdr:sp macro="" textlink="">
      <cdr:nvSpPr>
        <cdr:cNvPr id="671" name="FracNo 1548 StartRow 6780">
          <a:extLst xmlns:a="http://schemas.openxmlformats.org/drawingml/2006/main">
            <a:ext uri="{FF2B5EF4-FFF2-40B4-BE49-F238E27FC236}">
              <a16:creationId xmlns:a16="http://schemas.microsoft.com/office/drawing/2014/main" id="{DFA068E1-D1D6-4512-AC8B-497F5D4CBE7C}"/>
            </a:ext>
          </a:extLst>
        </cdr:cNvPr>
        <cdr:cNvSpPr/>
      </cdr:nvSpPr>
      <cdr:spPr>
        <a:xfrm xmlns:a="http://schemas.openxmlformats.org/drawingml/2006/main">
          <a:off x="4682883" y="3550860"/>
          <a:ext cx="494039" cy="511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039" h="511005">
              <a:moveTo>
                <a:pt x="257176" y="263748"/>
              </a:moveTo>
              <a:lnTo>
                <a:pt x="146278" y="378454"/>
              </a:lnTo>
              <a:lnTo>
                <a:pt x="18130" y="511004"/>
              </a:lnTo>
              <a:lnTo>
                <a:pt x="0" y="492252"/>
              </a:lnTo>
              <a:lnTo>
                <a:pt x="128149" y="359702"/>
              </a:lnTo>
              <a:lnTo>
                <a:pt x="239047" y="244996"/>
              </a:lnTo>
              <a:lnTo>
                <a:pt x="475909" y="0"/>
              </a:lnTo>
              <a:lnTo>
                <a:pt x="4940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0.64649</cdr:x>
      <cdr:y>0.47228</cdr:y>
    </cdr:from>
    <cdr:to>
      <cdr:x>0.71403</cdr:x>
      <cdr:y>0.53934</cdr:y>
    </cdr:to>
    <cdr:sp macro="" textlink="">
      <cdr:nvSpPr>
        <cdr:cNvPr id="672" name="FracNo 1200 StartRow 6791">
          <a:extLst xmlns:a="http://schemas.openxmlformats.org/drawingml/2006/main">
            <a:ext uri="{FF2B5EF4-FFF2-40B4-BE49-F238E27FC236}">
              <a16:creationId xmlns:a16="http://schemas.microsoft.com/office/drawing/2014/main" id="{E66B0E70-65CC-486B-98C5-1B6437666009}"/>
            </a:ext>
          </a:extLst>
        </cdr:cNvPr>
        <cdr:cNvSpPr/>
      </cdr:nvSpPr>
      <cdr:spPr>
        <a:xfrm xmlns:a="http://schemas.openxmlformats.org/drawingml/2006/main">
          <a:off x="4729228" y="3598796"/>
          <a:ext cx="494038" cy="511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038" h="511005">
              <a:moveTo>
                <a:pt x="88812" y="437894"/>
              </a:moveTo>
              <a:lnTo>
                <a:pt x="18129" y="511004"/>
              </a:lnTo>
              <a:lnTo>
                <a:pt x="0" y="492252"/>
              </a:lnTo>
              <a:lnTo>
                <a:pt x="70682" y="419142"/>
              </a:lnTo>
              <a:lnTo>
                <a:pt x="81804" y="407638"/>
              </a:lnTo>
              <a:lnTo>
                <a:pt x="475908" y="0"/>
              </a:lnTo>
              <a:lnTo>
                <a:pt x="494037" y="18752"/>
              </a:lnTo>
              <a:lnTo>
                <a:pt x="99933" y="4263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0.64304</cdr:x>
      <cdr:y>0.46885</cdr:y>
    </cdr:from>
    <cdr:to>
      <cdr:x>0.71058</cdr:x>
      <cdr:y>0.53592</cdr:y>
    </cdr:to>
    <cdr:sp macro="" textlink="">
      <cdr:nvSpPr>
        <cdr:cNvPr id="673" name="FracNo 778 StartRow 6802">
          <a:extLst xmlns:a="http://schemas.openxmlformats.org/drawingml/2006/main">
            <a:ext uri="{FF2B5EF4-FFF2-40B4-BE49-F238E27FC236}">
              <a16:creationId xmlns:a16="http://schemas.microsoft.com/office/drawing/2014/main" id="{AB06813E-642E-4FFB-A5A4-7699A02E5E70}"/>
            </a:ext>
          </a:extLst>
        </cdr:cNvPr>
        <cdr:cNvSpPr/>
      </cdr:nvSpPr>
      <cdr:spPr>
        <a:xfrm xmlns:a="http://schemas.openxmlformats.org/drawingml/2006/main">
          <a:off x="4703971" y="3572672"/>
          <a:ext cx="494039" cy="511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039" h="511005">
              <a:moveTo>
                <a:pt x="308727" y="172924"/>
              </a:moveTo>
              <a:lnTo>
                <a:pt x="107061" y="381515"/>
              </a:lnTo>
              <a:lnTo>
                <a:pt x="0" y="492252"/>
              </a:lnTo>
              <a:lnTo>
                <a:pt x="18130" y="511004"/>
              </a:lnTo>
              <a:lnTo>
                <a:pt x="125190" y="400267"/>
              </a:lnTo>
              <a:lnTo>
                <a:pt x="326856" y="191676"/>
              </a:lnTo>
              <a:lnTo>
                <a:pt x="494038" y="18752"/>
              </a:lnTo>
              <a:lnTo>
                <a:pt x="4759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0.31138</cdr:x>
      <cdr:y>0.35182</cdr:y>
    </cdr:from>
    <cdr:to>
      <cdr:x>0.37868</cdr:x>
      <cdr:y>0.41865</cdr:y>
    </cdr:to>
    <cdr:sp macro="" textlink="">
      <cdr:nvSpPr>
        <cdr:cNvPr id="674" name="FracNo 1325 StartRow 6813">
          <a:extLst xmlns:a="http://schemas.openxmlformats.org/drawingml/2006/main">
            <a:ext uri="{FF2B5EF4-FFF2-40B4-BE49-F238E27FC236}">
              <a16:creationId xmlns:a16="http://schemas.microsoft.com/office/drawing/2014/main" id="{429F58C3-7047-46F6-9B37-C846736DC6EE}"/>
            </a:ext>
          </a:extLst>
        </cdr:cNvPr>
        <cdr:cNvSpPr/>
      </cdr:nvSpPr>
      <cdr:spPr>
        <a:xfrm xmlns:a="http://schemas.openxmlformats.org/drawingml/2006/main">
          <a:off x="2277823" y="2680889"/>
          <a:ext cx="492295" cy="509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295" h="509201">
              <a:moveTo>
                <a:pt x="381078" y="133787"/>
              </a:moveTo>
              <a:lnTo>
                <a:pt x="18129" y="509200"/>
              </a:lnTo>
              <a:lnTo>
                <a:pt x="0" y="490448"/>
              </a:lnTo>
              <a:lnTo>
                <a:pt x="362949" y="115035"/>
              </a:lnTo>
              <a:lnTo>
                <a:pt x="371477" y="106214"/>
              </a:lnTo>
              <a:lnTo>
                <a:pt x="458999" y="15686"/>
              </a:lnTo>
              <a:lnTo>
                <a:pt x="474165" y="0"/>
              </a:lnTo>
              <a:lnTo>
                <a:pt x="492294" y="18752"/>
              </a:lnTo>
              <a:lnTo>
                <a:pt x="477128" y="34438"/>
              </a:lnTo>
              <a:lnTo>
                <a:pt x="389606" y="1249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0.18552</cdr:x>
      <cdr:y>0.32874</cdr:y>
    </cdr:from>
    <cdr:to>
      <cdr:x>0.25272</cdr:x>
      <cdr:y>0.39546</cdr:y>
    </cdr:to>
    <cdr:sp macro="" textlink="">
      <cdr:nvSpPr>
        <cdr:cNvPr id="675" name="FracNo 780 StartRow 6826">
          <a:extLst xmlns:a="http://schemas.openxmlformats.org/drawingml/2006/main">
            <a:ext uri="{FF2B5EF4-FFF2-40B4-BE49-F238E27FC236}">
              <a16:creationId xmlns:a16="http://schemas.microsoft.com/office/drawing/2014/main" id="{303ADC88-B972-485A-98FF-8AD445F2D612}"/>
            </a:ext>
          </a:extLst>
        </cdr:cNvPr>
        <cdr:cNvSpPr/>
      </cdr:nvSpPr>
      <cdr:spPr>
        <a:xfrm xmlns:a="http://schemas.openxmlformats.org/drawingml/2006/main">
          <a:off x="1357129" y="2504986"/>
          <a:ext cx="491557" cy="508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557" h="508438">
              <a:moveTo>
                <a:pt x="419021" y="93777"/>
              </a:moveTo>
              <a:lnTo>
                <a:pt x="218806" y="300869"/>
              </a:lnTo>
              <a:lnTo>
                <a:pt x="18129" y="508437"/>
              </a:lnTo>
              <a:lnTo>
                <a:pt x="0" y="489685"/>
              </a:lnTo>
              <a:lnTo>
                <a:pt x="200676" y="282117"/>
              </a:lnTo>
              <a:lnTo>
                <a:pt x="400892" y="75026"/>
              </a:lnTo>
              <a:lnTo>
                <a:pt x="473427" y="0"/>
              </a:lnTo>
              <a:lnTo>
                <a:pt x="4915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0.77141</cdr:x>
      <cdr:y>0.21541</cdr:y>
    </cdr:from>
    <cdr:to>
      <cdr:x>0.83857</cdr:x>
      <cdr:y>0.2821</cdr:y>
    </cdr:to>
    <cdr:sp macro="" textlink="">
      <cdr:nvSpPr>
        <cdr:cNvPr id="676" name="FracNo 1550 StartRow 6837">
          <a:extLst xmlns:a="http://schemas.openxmlformats.org/drawingml/2006/main">
            <a:ext uri="{FF2B5EF4-FFF2-40B4-BE49-F238E27FC236}">
              <a16:creationId xmlns:a16="http://schemas.microsoft.com/office/drawing/2014/main" id="{8DCB1D66-0B16-43FD-B84B-4CF52BEE622D}"/>
            </a:ext>
          </a:extLst>
        </cdr:cNvPr>
        <cdr:cNvSpPr/>
      </cdr:nvSpPr>
      <cdr:spPr>
        <a:xfrm xmlns:a="http://schemas.openxmlformats.org/drawingml/2006/main">
          <a:off x="5643002" y="1641437"/>
          <a:ext cx="491298" cy="508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298" h="508169">
              <a:moveTo>
                <a:pt x="359407" y="155172"/>
              </a:moveTo>
              <a:lnTo>
                <a:pt x="18130" y="508168"/>
              </a:lnTo>
              <a:lnTo>
                <a:pt x="0" y="489417"/>
              </a:lnTo>
              <a:lnTo>
                <a:pt x="341277" y="136419"/>
              </a:lnTo>
              <a:lnTo>
                <a:pt x="473168" y="0"/>
              </a:lnTo>
              <a:lnTo>
                <a:pt x="49129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0.87657</cdr:x>
      <cdr:y>0.65269</cdr:y>
    </cdr:from>
    <cdr:to>
      <cdr:x>0.94246</cdr:x>
      <cdr:y>0.72058</cdr:y>
    </cdr:to>
    <cdr:sp macro="" textlink="">
      <cdr:nvSpPr>
        <cdr:cNvPr id="677" name="FracNo 375 StartRow 6846">
          <a:extLst xmlns:a="http://schemas.openxmlformats.org/drawingml/2006/main">
            <a:ext uri="{FF2B5EF4-FFF2-40B4-BE49-F238E27FC236}">
              <a16:creationId xmlns:a16="http://schemas.microsoft.com/office/drawing/2014/main" id="{33D0AFEC-182B-4085-9F12-ADD33EB44ADE}"/>
            </a:ext>
          </a:extLst>
        </cdr:cNvPr>
        <cdr:cNvSpPr/>
      </cdr:nvSpPr>
      <cdr:spPr>
        <a:xfrm xmlns:a="http://schemas.openxmlformats.org/drawingml/2006/main">
          <a:off x="6412294" y="4973529"/>
          <a:ext cx="482014" cy="517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014" h="517319">
              <a:moveTo>
                <a:pt x="50714" y="446110"/>
              </a:moveTo>
              <a:lnTo>
                <a:pt x="0" y="498566"/>
              </a:lnTo>
              <a:lnTo>
                <a:pt x="18129" y="517318"/>
              </a:lnTo>
              <a:lnTo>
                <a:pt x="66936" y="466835"/>
              </a:lnTo>
              <a:lnTo>
                <a:pt x="482013" y="37503"/>
              </a:lnTo>
              <a:lnTo>
                <a:pt x="4820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0.59702</cdr:x>
      <cdr:y>0.54389</cdr:y>
    </cdr:from>
    <cdr:to>
      <cdr:x>0.66415</cdr:x>
      <cdr:y>0.61054</cdr:y>
    </cdr:to>
    <cdr:sp macro="" textlink="">
      <cdr:nvSpPr>
        <cdr:cNvPr id="678" name="FracNo 897 StartRow 6855">
          <a:extLst xmlns:a="http://schemas.openxmlformats.org/drawingml/2006/main">
            <a:ext uri="{FF2B5EF4-FFF2-40B4-BE49-F238E27FC236}">
              <a16:creationId xmlns:a16="http://schemas.microsoft.com/office/drawing/2014/main" id="{6EC862CA-93BA-4EB6-A829-63656E673DDD}"/>
            </a:ext>
          </a:extLst>
        </cdr:cNvPr>
        <cdr:cNvSpPr/>
      </cdr:nvSpPr>
      <cdr:spPr>
        <a:xfrm xmlns:a="http://schemas.openxmlformats.org/drawingml/2006/main">
          <a:off x="4367354" y="4144421"/>
          <a:ext cx="491020" cy="507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020" h="507882">
              <a:moveTo>
                <a:pt x="405161" y="107557"/>
              </a:moveTo>
              <a:lnTo>
                <a:pt x="18129" y="507881"/>
              </a:lnTo>
              <a:lnTo>
                <a:pt x="0" y="489130"/>
              </a:lnTo>
              <a:lnTo>
                <a:pt x="387032" y="88806"/>
              </a:lnTo>
              <a:lnTo>
                <a:pt x="443678" y="30214"/>
              </a:lnTo>
              <a:lnTo>
                <a:pt x="472889" y="0"/>
              </a:lnTo>
              <a:lnTo>
                <a:pt x="491019" y="18752"/>
              </a:lnTo>
              <a:lnTo>
                <a:pt x="461807" y="489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0.27978</cdr:x>
      <cdr:y>0.80188</cdr:y>
    </cdr:from>
    <cdr:to>
      <cdr:x>0.34689</cdr:x>
      <cdr:y>0.86851</cdr:y>
    </cdr:to>
    <cdr:sp macro="" textlink="">
      <cdr:nvSpPr>
        <cdr:cNvPr id="679" name="FracNo 914 StartRow 6866">
          <a:extLst xmlns:a="http://schemas.openxmlformats.org/drawingml/2006/main">
            <a:ext uri="{FF2B5EF4-FFF2-40B4-BE49-F238E27FC236}">
              <a16:creationId xmlns:a16="http://schemas.microsoft.com/office/drawing/2014/main" id="{E33802E6-82D1-4BE7-9ED3-6D008973C07F}"/>
            </a:ext>
          </a:extLst>
        </cdr:cNvPr>
        <cdr:cNvSpPr/>
      </cdr:nvSpPr>
      <cdr:spPr>
        <a:xfrm xmlns:a="http://schemas.openxmlformats.org/drawingml/2006/main">
          <a:off x="2046660" y="6110309"/>
          <a:ext cx="490879" cy="507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879" h="507736">
              <a:moveTo>
                <a:pt x="355287" y="121496"/>
              </a:moveTo>
              <a:lnTo>
                <a:pt x="0" y="488983"/>
              </a:lnTo>
              <a:lnTo>
                <a:pt x="18130" y="507735"/>
              </a:lnTo>
              <a:lnTo>
                <a:pt x="373416" y="140247"/>
              </a:lnTo>
              <a:lnTo>
                <a:pt x="490878" y="18752"/>
              </a:lnTo>
              <a:lnTo>
                <a:pt x="4727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0.30314</cdr:x>
      <cdr:y>0.08544</cdr:y>
    </cdr:from>
    <cdr:to>
      <cdr:x>0.37133</cdr:x>
      <cdr:y>0.15069</cdr:y>
    </cdr:to>
    <cdr:sp macro="" textlink="">
      <cdr:nvSpPr>
        <cdr:cNvPr id="680" name="FracNo 920 StartRow 6875">
          <a:extLst xmlns:a="http://schemas.openxmlformats.org/drawingml/2006/main">
            <a:ext uri="{FF2B5EF4-FFF2-40B4-BE49-F238E27FC236}">
              <a16:creationId xmlns:a16="http://schemas.microsoft.com/office/drawing/2014/main" id="{FABB6CB4-7298-48D0-90C3-4DDD5597C177}"/>
            </a:ext>
          </a:extLst>
        </cdr:cNvPr>
        <cdr:cNvSpPr/>
      </cdr:nvSpPr>
      <cdr:spPr>
        <a:xfrm xmlns:a="http://schemas.openxmlformats.org/drawingml/2006/main">
          <a:off x="2217556" y="651036"/>
          <a:ext cx="498819" cy="4971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819" h="497197">
              <a:moveTo>
                <a:pt x="113377" y="398677"/>
              </a:moveTo>
              <a:lnTo>
                <a:pt x="18129" y="497196"/>
              </a:lnTo>
              <a:lnTo>
                <a:pt x="0" y="478445"/>
              </a:lnTo>
              <a:lnTo>
                <a:pt x="91656" y="383641"/>
              </a:lnTo>
              <a:lnTo>
                <a:pt x="462559" y="0"/>
              </a:lnTo>
              <a:lnTo>
                <a:pt x="4988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0.78806</cdr:x>
      <cdr:y>0.70701</cdr:y>
    </cdr:from>
    <cdr:to>
      <cdr:x>0.85497</cdr:x>
      <cdr:y>0.77345</cdr:y>
    </cdr:to>
    <cdr:sp macro="" textlink="">
      <cdr:nvSpPr>
        <cdr:cNvPr id="681" name="FracNo 1526 StartRow 6884">
          <a:extLst xmlns:a="http://schemas.openxmlformats.org/drawingml/2006/main">
            <a:ext uri="{FF2B5EF4-FFF2-40B4-BE49-F238E27FC236}">
              <a16:creationId xmlns:a16="http://schemas.microsoft.com/office/drawing/2014/main" id="{0B79CEC7-5FB8-44EA-9A4B-3FF436E7DFFA}"/>
            </a:ext>
          </a:extLst>
        </cdr:cNvPr>
        <cdr:cNvSpPr/>
      </cdr:nvSpPr>
      <cdr:spPr>
        <a:xfrm xmlns:a="http://schemas.openxmlformats.org/drawingml/2006/main">
          <a:off x="5764805" y="5387425"/>
          <a:ext cx="489444" cy="506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444" h="506252">
              <a:moveTo>
                <a:pt x="141344" y="378806"/>
              </a:moveTo>
              <a:lnTo>
                <a:pt x="18130" y="506251"/>
              </a:lnTo>
              <a:lnTo>
                <a:pt x="0" y="487499"/>
              </a:lnTo>
              <a:lnTo>
                <a:pt x="123215" y="360054"/>
              </a:lnTo>
              <a:lnTo>
                <a:pt x="471314" y="0"/>
              </a:lnTo>
              <a:lnTo>
                <a:pt x="4894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0.12328</cdr:x>
      <cdr:y>0.14606</cdr:y>
    </cdr:from>
    <cdr:to>
      <cdr:x>0.19003</cdr:x>
      <cdr:y>0.21234</cdr:y>
    </cdr:to>
    <cdr:sp macro="" textlink="">
      <cdr:nvSpPr>
        <cdr:cNvPr id="682" name="FracNo 176 StartRow 6893">
          <a:extLst xmlns:a="http://schemas.openxmlformats.org/drawingml/2006/main">
            <a:ext uri="{FF2B5EF4-FFF2-40B4-BE49-F238E27FC236}">
              <a16:creationId xmlns:a16="http://schemas.microsoft.com/office/drawing/2014/main" id="{716F2F56-8C93-4E2E-857A-5A001B506E56}"/>
            </a:ext>
          </a:extLst>
        </cdr:cNvPr>
        <cdr:cNvSpPr/>
      </cdr:nvSpPr>
      <cdr:spPr>
        <a:xfrm xmlns:a="http://schemas.openxmlformats.org/drawingml/2006/main">
          <a:off x="901850" y="1112989"/>
          <a:ext cx="488276" cy="505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276" h="505044">
              <a:moveTo>
                <a:pt x="41803" y="443052"/>
              </a:moveTo>
              <a:lnTo>
                <a:pt x="0" y="486291"/>
              </a:lnTo>
              <a:lnTo>
                <a:pt x="18129" y="505043"/>
              </a:lnTo>
              <a:lnTo>
                <a:pt x="59932" y="461805"/>
              </a:lnTo>
              <a:lnTo>
                <a:pt x="488275" y="18752"/>
              </a:lnTo>
              <a:lnTo>
                <a:pt x="4701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0.23707</cdr:x>
      <cdr:y>0.64279</cdr:y>
    </cdr:from>
    <cdr:to>
      <cdr:x>0.30381</cdr:x>
      <cdr:y>0.70906</cdr:y>
    </cdr:to>
    <cdr:sp macro="" textlink="">
      <cdr:nvSpPr>
        <cdr:cNvPr id="683" name="FracNo 522 StartRow 6902">
          <a:extLst xmlns:a="http://schemas.openxmlformats.org/drawingml/2006/main">
            <a:ext uri="{FF2B5EF4-FFF2-40B4-BE49-F238E27FC236}">
              <a16:creationId xmlns:a16="http://schemas.microsoft.com/office/drawing/2014/main" id="{06C2B61E-F983-4FBA-AF2A-CC89717D198B}"/>
            </a:ext>
          </a:extLst>
        </cdr:cNvPr>
        <cdr:cNvSpPr/>
      </cdr:nvSpPr>
      <cdr:spPr>
        <a:xfrm xmlns:a="http://schemas.openxmlformats.org/drawingml/2006/main">
          <a:off x="1734182" y="4898036"/>
          <a:ext cx="488249" cy="5050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249" h="505017">
              <a:moveTo>
                <a:pt x="219935" y="296279"/>
              </a:moveTo>
              <a:lnTo>
                <a:pt x="18129" y="505016"/>
              </a:lnTo>
              <a:lnTo>
                <a:pt x="0" y="486264"/>
              </a:lnTo>
              <a:lnTo>
                <a:pt x="201806" y="277527"/>
              </a:lnTo>
              <a:lnTo>
                <a:pt x="436754" y="34510"/>
              </a:lnTo>
              <a:lnTo>
                <a:pt x="470119" y="0"/>
              </a:lnTo>
              <a:lnTo>
                <a:pt x="488248" y="18752"/>
              </a:lnTo>
              <a:lnTo>
                <a:pt x="454884" y="532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0.12311</cdr:x>
      <cdr:y>0.8655</cdr:y>
    </cdr:from>
    <cdr:to>
      <cdr:x>0.19064</cdr:x>
      <cdr:y>0.9301</cdr:y>
    </cdr:to>
    <cdr:sp macro="" textlink="">
      <cdr:nvSpPr>
        <cdr:cNvPr id="684" name="FracNo 511 StartRow 6913">
          <a:extLst xmlns:a="http://schemas.openxmlformats.org/drawingml/2006/main">
            <a:ext uri="{FF2B5EF4-FFF2-40B4-BE49-F238E27FC236}">
              <a16:creationId xmlns:a16="http://schemas.microsoft.com/office/drawing/2014/main" id="{731486AF-26B2-4518-AF0C-4B214DD8A6F9}"/>
            </a:ext>
          </a:extLst>
        </cdr:cNvPr>
        <cdr:cNvSpPr/>
      </cdr:nvSpPr>
      <cdr:spPr>
        <a:xfrm xmlns:a="http://schemas.openxmlformats.org/drawingml/2006/main">
          <a:off x="900543" y="6595133"/>
          <a:ext cx="494020" cy="492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020" h="492233">
              <a:moveTo>
                <a:pt x="287331" y="195033"/>
              </a:moveTo>
              <a:lnTo>
                <a:pt x="0" y="492232"/>
              </a:lnTo>
              <a:lnTo>
                <a:pt x="36259" y="492232"/>
              </a:lnTo>
              <a:lnTo>
                <a:pt x="312644" y="206356"/>
              </a:lnTo>
              <a:lnTo>
                <a:pt x="494019" y="18752"/>
              </a:lnTo>
              <a:lnTo>
                <a:pt x="4758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0.87764</cdr:x>
      <cdr:y>0.57659</cdr:y>
    </cdr:from>
    <cdr:to>
      <cdr:x>0.94246</cdr:x>
      <cdr:y>0.64342</cdr:y>
    </cdr:to>
    <cdr:sp macro="" textlink="">
      <cdr:nvSpPr>
        <cdr:cNvPr id="685" name="FracNo 1142 StartRow 6922">
          <a:extLst xmlns:a="http://schemas.openxmlformats.org/drawingml/2006/main">
            <a:ext uri="{FF2B5EF4-FFF2-40B4-BE49-F238E27FC236}">
              <a16:creationId xmlns:a16="http://schemas.microsoft.com/office/drawing/2014/main" id="{0D4E13E7-D1AC-44AA-B025-82A3EF570B7A}"/>
            </a:ext>
          </a:extLst>
        </cdr:cNvPr>
        <cdr:cNvSpPr/>
      </cdr:nvSpPr>
      <cdr:spPr>
        <a:xfrm xmlns:a="http://schemas.openxmlformats.org/drawingml/2006/main">
          <a:off x="6420135" y="4393639"/>
          <a:ext cx="474173" cy="509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4173" h="509209">
              <a:moveTo>
                <a:pt x="90671" y="396671"/>
              </a:moveTo>
              <a:lnTo>
                <a:pt x="0" y="490456"/>
              </a:lnTo>
              <a:lnTo>
                <a:pt x="18129" y="509208"/>
              </a:lnTo>
              <a:lnTo>
                <a:pt x="105334" y="419009"/>
              </a:lnTo>
              <a:lnTo>
                <a:pt x="474172" y="37504"/>
              </a:lnTo>
              <a:lnTo>
                <a:pt x="4741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0.81102</cdr:y>
    </cdr:from>
    <cdr:to>
      <cdr:x>0.15659</cdr:x>
      <cdr:y>0.8778</cdr:y>
    </cdr:to>
    <cdr:sp macro="" textlink="">
      <cdr:nvSpPr>
        <cdr:cNvPr id="686" name="FracNo 399 StartRow 6931">
          <a:extLst xmlns:a="http://schemas.openxmlformats.org/drawingml/2006/main">
            <a:ext uri="{FF2B5EF4-FFF2-40B4-BE49-F238E27FC236}">
              <a16:creationId xmlns:a16="http://schemas.microsoft.com/office/drawing/2014/main" id="{0B7DCC61-7E84-42B4-8AD3-3E37BC9415E4}"/>
            </a:ext>
          </a:extLst>
        </cdr:cNvPr>
        <cdr:cNvSpPr/>
      </cdr:nvSpPr>
      <cdr:spPr>
        <a:xfrm xmlns:a="http://schemas.openxmlformats.org/drawingml/2006/main">
          <a:off x="671676" y="6179980"/>
          <a:ext cx="473804" cy="508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804" h="508827">
              <a:moveTo>
                <a:pt x="147454" y="356308"/>
              </a:moveTo>
              <a:lnTo>
                <a:pt x="0" y="508826"/>
              </a:lnTo>
              <a:lnTo>
                <a:pt x="0" y="471323"/>
              </a:lnTo>
              <a:lnTo>
                <a:pt x="141812" y="324640"/>
              </a:lnTo>
              <a:lnTo>
                <a:pt x="455674" y="0"/>
              </a:lnTo>
              <a:lnTo>
                <a:pt x="4738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0.15247</cdr:x>
      <cdr:y>0.12319</cdr:y>
    </cdr:from>
    <cdr:to>
      <cdr:x>0.21845</cdr:x>
      <cdr:y>0.18871</cdr:y>
    </cdr:to>
    <cdr:sp macro="" textlink="">
      <cdr:nvSpPr>
        <cdr:cNvPr id="687" name="FracNo 1423 StartRow 6940">
          <a:extLst xmlns:a="http://schemas.openxmlformats.org/drawingml/2006/main">
            <a:ext uri="{FF2B5EF4-FFF2-40B4-BE49-F238E27FC236}">
              <a16:creationId xmlns:a16="http://schemas.microsoft.com/office/drawing/2014/main" id="{C4A91D6B-7323-4880-B68C-DA96B19E27F2}"/>
            </a:ext>
          </a:extLst>
        </cdr:cNvPr>
        <cdr:cNvSpPr/>
      </cdr:nvSpPr>
      <cdr:spPr>
        <a:xfrm xmlns:a="http://schemas.openxmlformats.org/drawingml/2006/main">
          <a:off x="1115351" y="938704"/>
          <a:ext cx="482670" cy="499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670" h="499246">
              <a:moveTo>
                <a:pt x="464540" y="0"/>
              </a:moveTo>
              <a:lnTo>
                <a:pt x="0" y="480493"/>
              </a:lnTo>
              <a:lnTo>
                <a:pt x="18129" y="499245"/>
              </a:lnTo>
              <a:lnTo>
                <a:pt x="482669" y="18752"/>
              </a:lnTo>
              <a:lnTo>
                <a:pt x="482669" y="18752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0.59849</cdr:x>
      <cdr:y>0.86592</cdr:y>
    </cdr:from>
    <cdr:to>
      <cdr:x>0.66561</cdr:x>
      <cdr:y>0.9301</cdr:y>
    </cdr:to>
    <cdr:sp macro="" textlink="">
      <cdr:nvSpPr>
        <cdr:cNvPr id="688" name="FracNo 943 StartRow 6949">
          <a:extLst xmlns:a="http://schemas.openxmlformats.org/drawingml/2006/main">
            <a:ext uri="{FF2B5EF4-FFF2-40B4-BE49-F238E27FC236}">
              <a16:creationId xmlns:a16="http://schemas.microsoft.com/office/drawing/2014/main" id="{0333B782-5F61-4BC2-987A-6833BFFFFECD}"/>
            </a:ext>
          </a:extLst>
        </cdr:cNvPr>
        <cdr:cNvSpPr/>
      </cdr:nvSpPr>
      <cdr:spPr>
        <a:xfrm xmlns:a="http://schemas.openxmlformats.org/drawingml/2006/main">
          <a:off x="4378089" y="6598289"/>
          <a:ext cx="490968" cy="489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968" h="489077">
              <a:moveTo>
                <a:pt x="406629" y="105985"/>
              </a:moveTo>
              <a:lnTo>
                <a:pt x="36259" y="489076"/>
              </a:lnTo>
              <a:lnTo>
                <a:pt x="0" y="489076"/>
              </a:lnTo>
              <a:lnTo>
                <a:pt x="386558" y="89243"/>
              </a:lnTo>
              <a:lnTo>
                <a:pt x="432943" y="41265"/>
              </a:lnTo>
              <a:lnTo>
                <a:pt x="472838" y="0"/>
              </a:lnTo>
              <a:lnTo>
                <a:pt x="490967" y="18751"/>
              </a:lnTo>
              <a:lnTo>
                <a:pt x="451072" y="600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0.7757</cdr:y>
    </cdr:from>
    <cdr:to>
      <cdr:x>0.15615</cdr:x>
      <cdr:y>0.84204</cdr:y>
    </cdr:to>
    <cdr:sp macro="" textlink="">
      <cdr:nvSpPr>
        <cdr:cNvPr id="689" name="FracNo 790 StartRow 6960">
          <a:extLst xmlns:a="http://schemas.openxmlformats.org/drawingml/2006/main">
            <a:ext uri="{FF2B5EF4-FFF2-40B4-BE49-F238E27FC236}">
              <a16:creationId xmlns:a16="http://schemas.microsoft.com/office/drawing/2014/main" id="{9EEEC50B-598F-492A-9855-51EDD336B7DF}"/>
            </a:ext>
          </a:extLst>
        </cdr:cNvPr>
        <cdr:cNvSpPr/>
      </cdr:nvSpPr>
      <cdr:spPr>
        <a:xfrm xmlns:a="http://schemas.openxmlformats.org/drawingml/2006/main">
          <a:off x="671676" y="5910856"/>
          <a:ext cx="470603" cy="505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603" h="505516">
              <a:moveTo>
                <a:pt x="5715" y="499604"/>
              </a:moveTo>
              <a:lnTo>
                <a:pt x="0" y="505515"/>
              </a:lnTo>
              <a:lnTo>
                <a:pt x="0" y="468011"/>
              </a:lnTo>
              <a:lnTo>
                <a:pt x="5495" y="462328"/>
              </a:lnTo>
              <a:lnTo>
                <a:pt x="452472" y="0"/>
              </a:lnTo>
              <a:lnTo>
                <a:pt x="4706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0.65828</cdr:x>
      <cdr:y>0.65475</cdr:y>
    </cdr:from>
    <cdr:to>
      <cdr:x>0.72383</cdr:x>
      <cdr:y>0.71984</cdr:y>
    </cdr:to>
    <cdr:sp macro="" textlink="">
      <cdr:nvSpPr>
        <cdr:cNvPr id="690" name="FracNo 486 StartRow 6969">
          <a:extLst xmlns:a="http://schemas.openxmlformats.org/drawingml/2006/main">
            <a:ext uri="{FF2B5EF4-FFF2-40B4-BE49-F238E27FC236}">
              <a16:creationId xmlns:a16="http://schemas.microsoft.com/office/drawing/2014/main" id="{EC77684B-EA69-4714-A39F-5805195D959F}"/>
            </a:ext>
          </a:extLst>
        </cdr:cNvPr>
        <cdr:cNvSpPr/>
      </cdr:nvSpPr>
      <cdr:spPr>
        <a:xfrm xmlns:a="http://schemas.openxmlformats.org/drawingml/2006/main">
          <a:off x="4815424" y="4989170"/>
          <a:ext cx="479533" cy="496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533" h="496001">
              <a:moveTo>
                <a:pt x="241549" y="227404"/>
              </a:moveTo>
              <a:lnTo>
                <a:pt x="0" y="477248"/>
              </a:lnTo>
              <a:lnTo>
                <a:pt x="18130" y="496000"/>
              </a:lnTo>
              <a:lnTo>
                <a:pt x="259679" y="246155"/>
              </a:lnTo>
              <a:lnTo>
                <a:pt x="479532" y="18752"/>
              </a:lnTo>
              <a:lnTo>
                <a:pt x="4614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0.47194</cdr:y>
    </cdr:from>
    <cdr:to>
      <cdr:x>0.15604</cdr:x>
      <cdr:y>0.53817</cdr:y>
    </cdr:to>
    <cdr:sp macro="" textlink="">
      <cdr:nvSpPr>
        <cdr:cNvPr id="691" name="FracNo 1250 StartRow 6978">
          <a:extLst xmlns:a="http://schemas.openxmlformats.org/drawingml/2006/main">
            <a:ext uri="{FF2B5EF4-FFF2-40B4-BE49-F238E27FC236}">
              <a16:creationId xmlns:a16="http://schemas.microsoft.com/office/drawing/2014/main" id="{BD5FA655-93A2-4E66-9340-AD2A75F3392B}"/>
            </a:ext>
          </a:extLst>
        </cdr:cNvPr>
        <cdr:cNvSpPr/>
      </cdr:nvSpPr>
      <cdr:spPr>
        <a:xfrm xmlns:a="http://schemas.openxmlformats.org/drawingml/2006/main">
          <a:off x="671676" y="3596180"/>
          <a:ext cx="469808" cy="5046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808" h="504694">
              <a:moveTo>
                <a:pt x="460175" y="28715"/>
              </a:moveTo>
              <a:lnTo>
                <a:pt x="0" y="504693"/>
              </a:lnTo>
              <a:lnTo>
                <a:pt x="0" y="467189"/>
              </a:lnTo>
              <a:lnTo>
                <a:pt x="442417" y="9579"/>
              </a:lnTo>
              <a:lnTo>
                <a:pt x="451678" y="0"/>
              </a:lnTo>
              <a:lnTo>
                <a:pt x="4698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0.59228</cdr:x>
      <cdr:y>0.85483</cdr:y>
    </cdr:from>
    <cdr:to>
      <cdr:x>0.65774</cdr:x>
      <cdr:y>0.91983</cdr:y>
    </cdr:to>
    <cdr:sp macro="" textlink="">
      <cdr:nvSpPr>
        <cdr:cNvPr id="692" name="FracNo 431 StartRow 6987">
          <a:extLst xmlns:a="http://schemas.openxmlformats.org/drawingml/2006/main">
            <a:ext uri="{FF2B5EF4-FFF2-40B4-BE49-F238E27FC236}">
              <a16:creationId xmlns:a16="http://schemas.microsoft.com/office/drawing/2014/main" id="{8F46BD19-EBBA-4F45-A5FC-954620EADF09}"/>
            </a:ext>
          </a:extLst>
        </cdr:cNvPr>
        <cdr:cNvSpPr/>
      </cdr:nvSpPr>
      <cdr:spPr>
        <a:xfrm xmlns:a="http://schemas.openxmlformats.org/drawingml/2006/main">
          <a:off x="4332650" y="6513801"/>
          <a:ext cx="478853" cy="495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853" h="495298">
              <a:moveTo>
                <a:pt x="47164" y="465264"/>
              </a:moveTo>
              <a:lnTo>
                <a:pt x="18129" y="495297"/>
              </a:lnTo>
              <a:lnTo>
                <a:pt x="0" y="476545"/>
              </a:lnTo>
              <a:lnTo>
                <a:pt x="29035" y="446513"/>
              </a:lnTo>
              <a:lnTo>
                <a:pt x="460723" y="0"/>
              </a:lnTo>
              <a:lnTo>
                <a:pt x="4788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0.27221</cdr:x>
      <cdr:y>0.86648</cdr:y>
    </cdr:from>
    <cdr:to>
      <cdr:x>0.33875</cdr:x>
      <cdr:y>0.9301</cdr:y>
    </cdr:to>
    <cdr:sp macro="" textlink="">
      <cdr:nvSpPr>
        <cdr:cNvPr id="693" name="FracNo 1314 StartRow 6996">
          <a:extLst xmlns:a="http://schemas.openxmlformats.org/drawingml/2006/main">
            <a:ext uri="{FF2B5EF4-FFF2-40B4-BE49-F238E27FC236}">
              <a16:creationId xmlns:a16="http://schemas.microsoft.com/office/drawing/2014/main" id="{1B9A042B-1C28-4E4F-B4D8-4A6F26646828}"/>
            </a:ext>
          </a:extLst>
        </cdr:cNvPr>
        <cdr:cNvSpPr/>
      </cdr:nvSpPr>
      <cdr:spPr>
        <a:xfrm xmlns:a="http://schemas.openxmlformats.org/drawingml/2006/main">
          <a:off x="1991267" y="6602613"/>
          <a:ext cx="486788" cy="484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6788" h="484753">
              <a:moveTo>
                <a:pt x="486787" y="18753"/>
              </a:moveTo>
              <a:lnTo>
                <a:pt x="36259" y="484752"/>
              </a:lnTo>
              <a:lnTo>
                <a:pt x="0" y="484752"/>
              </a:lnTo>
              <a:lnTo>
                <a:pt x="468657" y="0"/>
              </a:lnTo>
              <a:lnTo>
                <a:pt x="468657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0.68167</cdr:x>
      <cdr:y>0.83381</cdr:y>
    </cdr:from>
    <cdr:to>
      <cdr:x>0.74669</cdr:x>
      <cdr:y>0.89838</cdr:y>
    </cdr:to>
    <cdr:sp macro="" textlink="">
      <cdr:nvSpPr>
        <cdr:cNvPr id="694" name="FracNo 960 StartRow 7005">
          <a:extLst xmlns:a="http://schemas.openxmlformats.org/drawingml/2006/main">
            <a:ext uri="{FF2B5EF4-FFF2-40B4-BE49-F238E27FC236}">
              <a16:creationId xmlns:a16="http://schemas.microsoft.com/office/drawing/2014/main" id="{202D5B33-90E1-4CE9-AE7F-66F5CDCCD71B}"/>
            </a:ext>
          </a:extLst>
        </cdr:cNvPr>
        <cdr:cNvSpPr/>
      </cdr:nvSpPr>
      <cdr:spPr>
        <a:xfrm xmlns:a="http://schemas.openxmlformats.org/drawingml/2006/main">
          <a:off x="4986558" y="6353648"/>
          <a:ext cx="475639" cy="491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5639" h="491974">
              <a:moveTo>
                <a:pt x="115541" y="353712"/>
              </a:moveTo>
              <a:lnTo>
                <a:pt x="0" y="473221"/>
              </a:lnTo>
              <a:lnTo>
                <a:pt x="18129" y="491973"/>
              </a:lnTo>
              <a:lnTo>
                <a:pt x="133671" y="372464"/>
              </a:lnTo>
              <a:lnTo>
                <a:pt x="475638" y="18752"/>
              </a:lnTo>
              <a:lnTo>
                <a:pt x="4575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0.87878</cdr:x>
      <cdr:y>0.36593</cdr:y>
    </cdr:from>
    <cdr:to>
      <cdr:x>0.94246</cdr:x>
      <cdr:y>0.4304</cdr:y>
    </cdr:to>
    <cdr:sp macro="" textlink="">
      <cdr:nvSpPr>
        <cdr:cNvPr id="695" name="FracNo 1072 StartRow 7014">
          <a:extLst xmlns:a="http://schemas.openxmlformats.org/drawingml/2006/main">
            <a:ext uri="{FF2B5EF4-FFF2-40B4-BE49-F238E27FC236}">
              <a16:creationId xmlns:a16="http://schemas.microsoft.com/office/drawing/2014/main" id="{BAC11C30-147B-45F6-BFD8-F9DEE2CDFAE1}"/>
            </a:ext>
          </a:extLst>
        </cdr:cNvPr>
        <cdr:cNvSpPr/>
      </cdr:nvSpPr>
      <cdr:spPr>
        <a:xfrm xmlns:a="http://schemas.openxmlformats.org/drawingml/2006/main">
          <a:off x="6428470" y="2788421"/>
          <a:ext cx="465838" cy="491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838" h="491212">
              <a:moveTo>
                <a:pt x="35392" y="435852"/>
              </a:moveTo>
              <a:lnTo>
                <a:pt x="0" y="472459"/>
              </a:lnTo>
              <a:lnTo>
                <a:pt x="18130" y="491211"/>
              </a:lnTo>
              <a:lnTo>
                <a:pt x="52818" y="455331"/>
              </a:lnTo>
              <a:lnTo>
                <a:pt x="465837" y="28128"/>
              </a:lnTo>
              <a:lnTo>
                <a:pt x="4567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0.68504</cdr:y>
    </cdr:from>
    <cdr:to>
      <cdr:x>0.15536</cdr:x>
      <cdr:y>0.7506</cdr:y>
    </cdr:to>
    <cdr:sp macro="" textlink="">
      <cdr:nvSpPr>
        <cdr:cNvPr id="696" name="FracNo 1257 StartRow 7023">
          <a:extLst xmlns:a="http://schemas.openxmlformats.org/drawingml/2006/main">
            <a:ext uri="{FF2B5EF4-FFF2-40B4-BE49-F238E27FC236}">
              <a16:creationId xmlns:a16="http://schemas.microsoft.com/office/drawing/2014/main" id="{56960EEF-48EB-4F6C-931A-197491FA9684}"/>
            </a:ext>
          </a:extLst>
        </cdr:cNvPr>
        <cdr:cNvSpPr/>
      </cdr:nvSpPr>
      <cdr:spPr>
        <a:xfrm xmlns:a="http://schemas.openxmlformats.org/drawingml/2006/main">
          <a:off x="671676" y="5220022"/>
          <a:ext cx="464799" cy="499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799" h="499512">
              <a:moveTo>
                <a:pt x="3958" y="457914"/>
              </a:moveTo>
              <a:lnTo>
                <a:pt x="0" y="462008"/>
              </a:lnTo>
              <a:lnTo>
                <a:pt x="0" y="499511"/>
              </a:lnTo>
              <a:lnTo>
                <a:pt x="4119" y="495252"/>
              </a:lnTo>
              <a:lnTo>
                <a:pt x="464798" y="18752"/>
              </a:lnTo>
              <a:lnTo>
                <a:pt x="4466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0.21769</cdr:x>
      <cdr:y>0.86725</cdr:y>
    </cdr:from>
    <cdr:to>
      <cdr:x>0.28347</cdr:x>
      <cdr:y>0.9301</cdr:y>
    </cdr:to>
    <cdr:sp macro="" textlink="">
      <cdr:nvSpPr>
        <cdr:cNvPr id="697" name="FracNo 980 StartRow 7032">
          <a:extLst xmlns:a="http://schemas.openxmlformats.org/drawingml/2006/main">
            <a:ext uri="{FF2B5EF4-FFF2-40B4-BE49-F238E27FC236}">
              <a16:creationId xmlns:a16="http://schemas.microsoft.com/office/drawing/2014/main" id="{A5D516A4-18DA-4753-BF1E-856898ED0A7E}"/>
            </a:ext>
          </a:extLst>
        </cdr:cNvPr>
        <cdr:cNvSpPr/>
      </cdr:nvSpPr>
      <cdr:spPr>
        <a:xfrm xmlns:a="http://schemas.openxmlformats.org/drawingml/2006/main">
          <a:off x="1592466" y="6608432"/>
          <a:ext cx="481162" cy="478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162" h="478934">
              <a:moveTo>
                <a:pt x="202096" y="307400"/>
              </a:moveTo>
              <a:lnTo>
                <a:pt x="36259" y="478933"/>
              </a:lnTo>
              <a:lnTo>
                <a:pt x="0" y="478933"/>
              </a:lnTo>
              <a:lnTo>
                <a:pt x="172595" y="300411"/>
              </a:lnTo>
              <a:lnTo>
                <a:pt x="463031" y="0"/>
              </a:lnTo>
              <a:lnTo>
                <a:pt x="4811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0.72453</cdr:x>
      <cdr:y>0.70069</cdr:y>
    </cdr:from>
    <cdr:to>
      <cdr:x>0.78903</cdr:x>
      <cdr:y>0.76473</cdr:y>
    </cdr:to>
    <cdr:sp macro="" textlink="">
      <cdr:nvSpPr>
        <cdr:cNvPr id="698" name="FracNo 1005 StartRow 7041">
          <a:extLst xmlns:a="http://schemas.openxmlformats.org/drawingml/2006/main">
            <a:ext uri="{FF2B5EF4-FFF2-40B4-BE49-F238E27FC236}">
              <a16:creationId xmlns:a16="http://schemas.microsoft.com/office/drawing/2014/main" id="{CE06F36B-31D4-4E0D-B5E2-98B31CE83BC0}"/>
            </a:ext>
          </a:extLst>
        </cdr:cNvPr>
        <cdr:cNvSpPr/>
      </cdr:nvSpPr>
      <cdr:spPr>
        <a:xfrm xmlns:a="http://schemas.openxmlformats.org/drawingml/2006/main">
          <a:off x="5300063" y="5339228"/>
          <a:ext cx="471845" cy="488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1845" h="488049">
              <a:moveTo>
                <a:pt x="383151" y="110491"/>
              </a:moveTo>
              <a:lnTo>
                <a:pt x="18129" y="488048"/>
              </a:lnTo>
              <a:lnTo>
                <a:pt x="0" y="469296"/>
              </a:lnTo>
              <a:lnTo>
                <a:pt x="365021" y="91739"/>
              </a:lnTo>
              <a:lnTo>
                <a:pt x="453714" y="0"/>
              </a:lnTo>
              <a:lnTo>
                <a:pt x="4718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0.48687</cdr:x>
      <cdr:y>0.83338</cdr:y>
    </cdr:from>
    <cdr:to>
      <cdr:x>0.55135</cdr:x>
      <cdr:y>0.89741</cdr:y>
    </cdr:to>
    <cdr:sp macro="" textlink="">
      <cdr:nvSpPr>
        <cdr:cNvPr id="699" name="FracNo 1385 StartRow 7050">
          <a:extLst xmlns:a="http://schemas.openxmlformats.org/drawingml/2006/main">
            <a:ext uri="{FF2B5EF4-FFF2-40B4-BE49-F238E27FC236}">
              <a16:creationId xmlns:a16="http://schemas.microsoft.com/office/drawing/2014/main" id="{F254F7CE-BAC6-4671-A714-8584DC56951B}"/>
            </a:ext>
          </a:extLst>
        </cdr:cNvPr>
        <cdr:cNvSpPr/>
      </cdr:nvSpPr>
      <cdr:spPr>
        <a:xfrm xmlns:a="http://schemas.openxmlformats.org/drawingml/2006/main">
          <a:off x="3561577" y="6350382"/>
          <a:ext cx="471670" cy="4878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1670" h="487868">
              <a:moveTo>
                <a:pt x="75776" y="428241"/>
              </a:moveTo>
              <a:lnTo>
                <a:pt x="18130" y="487867"/>
              </a:lnTo>
              <a:lnTo>
                <a:pt x="0" y="469115"/>
              </a:lnTo>
              <a:lnTo>
                <a:pt x="57647" y="409489"/>
              </a:lnTo>
              <a:lnTo>
                <a:pt x="453540" y="0"/>
              </a:lnTo>
              <a:lnTo>
                <a:pt x="4716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0.64986</cdr:x>
      <cdr:y>0.56112</cdr:y>
    </cdr:from>
    <cdr:to>
      <cdr:x>0.71431</cdr:x>
      <cdr:y>0.62511</cdr:y>
    </cdr:to>
    <cdr:sp macro="" textlink="">
      <cdr:nvSpPr>
        <cdr:cNvPr id="700" name="FracNo 1249 StartRow 7059">
          <a:extLst xmlns:a="http://schemas.openxmlformats.org/drawingml/2006/main">
            <a:ext uri="{FF2B5EF4-FFF2-40B4-BE49-F238E27FC236}">
              <a16:creationId xmlns:a16="http://schemas.microsoft.com/office/drawing/2014/main" id="{2C741FDF-842D-4552-AE28-322EC1E71583}"/>
            </a:ext>
          </a:extLst>
        </cdr:cNvPr>
        <cdr:cNvSpPr/>
      </cdr:nvSpPr>
      <cdr:spPr>
        <a:xfrm xmlns:a="http://schemas.openxmlformats.org/drawingml/2006/main">
          <a:off x="4753841" y="4275722"/>
          <a:ext cx="471445" cy="487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1445" h="487635">
              <a:moveTo>
                <a:pt x="178442" y="284313"/>
              </a:moveTo>
              <a:lnTo>
                <a:pt x="57191" y="409727"/>
              </a:lnTo>
              <a:lnTo>
                <a:pt x="0" y="468882"/>
              </a:lnTo>
              <a:lnTo>
                <a:pt x="18129" y="487634"/>
              </a:lnTo>
              <a:lnTo>
                <a:pt x="75320" y="428479"/>
              </a:lnTo>
              <a:lnTo>
                <a:pt x="196571" y="303065"/>
              </a:lnTo>
              <a:lnTo>
                <a:pt x="471444" y="18751"/>
              </a:lnTo>
              <a:lnTo>
                <a:pt x="4533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0.7739</cdr:x>
      <cdr:y>0.83156</cdr:y>
    </cdr:from>
    <cdr:to>
      <cdr:x>0.83823</cdr:x>
      <cdr:y>0.89544</cdr:y>
    </cdr:to>
    <cdr:sp macro="" textlink="">
      <cdr:nvSpPr>
        <cdr:cNvPr id="701" name="FracNo 824 StartRow 7070">
          <a:extLst xmlns:a="http://schemas.openxmlformats.org/drawingml/2006/main">
            <a:ext uri="{FF2B5EF4-FFF2-40B4-BE49-F238E27FC236}">
              <a16:creationId xmlns:a16="http://schemas.microsoft.com/office/drawing/2014/main" id="{009F765F-7494-4E92-B6A8-5E31E51EC953}"/>
            </a:ext>
          </a:extLst>
        </cdr:cNvPr>
        <cdr:cNvSpPr/>
      </cdr:nvSpPr>
      <cdr:spPr>
        <a:xfrm xmlns:a="http://schemas.openxmlformats.org/drawingml/2006/main">
          <a:off x="5661209" y="6336479"/>
          <a:ext cx="470581" cy="486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581" h="486740">
              <a:moveTo>
                <a:pt x="63964" y="439331"/>
              </a:moveTo>
              <a:lnTo>
                <a:pt x="18130" y="486739"/>
              </a:lnTo>
              <a:lnTo>
                <a:pt x="0" y="467988"/>
              </a:lnTo>
              <a:lnTo>
                <a:pt x="45835" y="420579"/>
              </a:lnTo>
              <a:lnTo>
                <a:pt x="452450" y="0"/>
              </a:lnTo>
              <a:lnTo>
                <a:pt x="47058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0.39638</cdr:x>
      <cdr:y>0.15471</cdr:y>
    </cdr:from>
    <cdr:to>
      <cdr:x>0.46066</cdr:x>
      <cdr:y>0.21854</cdr:y>
    </cdr:to>
    <cdr:sp macro="" textlink="">
      <cdr:nvSpPr>
        <cdr:cNvPr id="702" name="FracNo 1358 StartRow 7079">
          <a:extLst xmlns:a="http://schemas.openxmlformats.org/drawingml/2006/main">
            <a:ext uri="{FF2B5EF4-FFF2-40B4-BE49-F238E27FC236}">
              <a16:creationId xmlns:a16="http://schemas.microsoft.com/office/drawing/2014/main" id="{9C32FEA5-0515-40FB-B44F-8AA860E3EC78}"/>
            </a:ext>
          </a:extLst>
        </cdr:cNvPr>
        <cdr:cNvSpPr/>
      </cdr:nvSpPr>
      <cdr:spPr>
        <a:xfrm xmlns:a="http://schemas.openxmlformats.org/drawingml/2006/main">
          <a:off x="2899624" y="1178905"/>
          <a:ext cx="470198" cy="486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198" h="486346">
              <a:moveTo>
                <a:pt x="190121" y="270943"/>
              </a:moveTo>
              <a:lnTo>
                <a:pt x="0" y="467593"/>
              </a:lnTo>
              <a:lnTo>
                <a:pt x="18129" y="486345"/>
              </a:lnTo>
              <a:lnTo>
                <a:pt x="208250" y="289695"/>
              </a:lnTo>
              <a:lnTo>
                <a:pt x="470197" y="18751"/>
              </a:lnTo>
              <a:lnTo>
                <a:pt x="4520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0.39231</cdr:x>
      <cdr:y>0.15067</cdr:y>
    </cdr:from>
    <cdr:to>
      <cdr:x>0.45659</cdr:x>
      <cdr:y>0.2145</cdr:y>
    </cdr:to>
    <cdr:sp macro="" textlink="">
      <cdr:nvSpPr>
        <cdr:cNvPr id="703" name="FracNo 255 StartRow 7088">
          <a:extLst xmlns:a="http://schemas.openxmlformats.org/drawingml/2006/main">
            <a:ext uri="{FF2B5EF4-FFF2-40B4-BE49-F238E27FC236}">
              <a16:creationId xmlns:a16="http://schemas.microsoft.com/office/drawing/2014/main" id="{0E92DADF-9466-4248-8405-BAC056CBE64A}"/>
            </a:ext>
          </a:extLst>
        </cdr:cNvPr>
        <cdr:cNvSpPr/>
      </cdr:nvSpPr>
      <cdr:spPr>
        <a:xfrm xmlns:a="http://schemas.openxmlformats.org/drawingml/2006/main">
          <a:off x="2869850" y="1148109"/>
          <a:ext cx="470199" cy="486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199" h="486346">
              <a:moveTo>
                <a:pt x="271175" y="187105"/>
              </a:moveTo>
              <a:lnTo>
                <a:pt x="0" y="467593"/>
              </a:lnTo>
              <a:lnTo>
                <a:pt x="18130" y="486345"/>
              </a:lnTo>
              <a:lnTo>
                <a:pt x="289304" y="205857"/>
              </a:lnTo>
              <a:lnTo>
                <a:pt x="470198" y="18751"/>
              </a:lnTo>
              <a:lnTo>
                <a:pt x="4520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0.17232</cdr:x>
      <cdr:y>0.59257</cdr:y>
    </cdr:from>
    <cdr:to>
      <cdr:x>0.23658</cdr:x>
      <cdr:y>0.65639</cdr:y>
    </cdr:to>
    <cdr:sp macro="" textlink="">
      <cdr:nvSpPr>
        <cdr:cNvPr id="704" name="FracNo 1286 StartRow 7097">
          <a:extLst xmlns:a="http://schemas.openxmlformats.org/drawingml/2006/main">
            <a:ext uri="{FF2B5EF4-FFF2-40B4-BE49-F238E27FC236}">
              <a16:creationId xmlns:a16="http://schemas.microsoft.com/office/drawing/2014/main" id="{6F8A0B3A-9B8F-42D8-9926-DA24F1D6C915}"/>
            </a:ext>
          </a:extLst>
        </cdr:cNvPr>
        <cdr:cNvSpPr/>
      </cdr:nvSpPr>
      <cdr:spPr>
        <a:xfrm xmlns:a="http://schemas.openxmlformats.org/drawingml/2006/main">
          <a:off x="1260550" y="4515420"/>
          <a:ext cx="470110" cy="486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110" h="486255">
              <a:moveTo>
                <a:pt x="265340" y="230553"/>
              </a:moveTo>
              <a:lnTo>
                <a:pt x="66832" y="435878"/>
              </a:lnTo>
              <a:lnTo>
                <a:pt x="18129" y="486254"/>
              </a:lnTo>
              <a:lnTo>
                <a:pt x="0" y="467502"/>
              </a:lnTo>
              <a:lnTo>
                <a:pt x="48703" y="417126"/>
              </a:lnTo>
              <a:lnTo>
                <a:pt x="247211" y="211801"/>
              </a:lnTo>
              <a:lnTo>
                <a:pt x="451980" y="0"/>
              </a:lnTo>
              <a:lnTo>
                <a:pt x="4701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0.38223</cdr:x>
      <cdr:y>0.86793</cdr:y>
    </cdr:from>
    <cdr:to>
      <cdr:x>0.44732</cdr:x>
      <cdr:y>0.9301</cdr:y>
    </cdr:to>
    <cdr:sp macro="" textlink="">
      <cdr:nvSpPr>
        <cdr:cNvPr id="705" name="FracNo 699 StartRow 7108">
          <a:extLst xmlns:a="http://schemas.openxmlformats.org/drawingml/2006/main">
            <a:ext uri="{FF2B5EF4-FFF2-40B4-BE49-F238E27FC236}">
              <a16:creationId xmlns:a16="http://schemas.microsoft.com/office/drawing/2014/main" id="{B030FD14-2D58-40C5-8A47-7271E310FCD6}"/>
            </a:ext>
          </a:extLst>
        </cdr:cNvPr>
        <cdr:cNvSpPr/>
      </cdr:nvSpPr>
      <cdr:spPr>
        <a:xfrm xmlns:a="http://schemas.openxmlformats.org/drawingml/2006/main">
          <a:off x="2796086" y="6613630"/>
          <a:ext cx="476136" cy="473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6136" h="473736">
              <a:moveTo>
                <a:pt x="355025" y="106518"/>
              </a:moveTo>
              <a:lnTo>
                <a:pt x="0" y="473735"/>
              </a:lnTo>
              <a:lnTo>
                <a:pt x="36259" y="473735"/>
              </a:lnTo>
              <a:lnTo>
                <a:pt x="377230" y="121053"/>
              </a:lnTo>
              <a:lnTo>
                <a:pt x="476135" y="18752"/>
              </a:lnTo>
              <a:lnTo>
                <a:pt x="4580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0.8712</cdr:x>
      <cdr:y>0.81514</cdr:y>
    </cdr:from>
    <cdr:to>
      <cdr:x>0.93492</cdr:x>
      <cdr:y>0.87842</cdr:y>
    </cdr:to>
    <cdr:sp macro="" textlink="">
      <cdr:nvSpPr>
        <cdr:cNvPr id="706" name="FracNo 216 StartRow 7117">
          <a:extLst xmlns:a="http://schemas.openxmlformats.org/drawingml/2006/main">
            <a:ext uri="{FF2B5EF4-FFF2-40B4-BE49-F238E27FC236}">
              <a16:creationId xmlns:a16="http://schemas.microsoft.com/office/drawing/2014/main" id="{500CE6D5-B64F-425F-A378-BFB85982CF68}"/>
            </a:ext>
          </a:extLst>
        </cdr:cNvPr>
        <cdr:cNvSpPr/>
      </cdr:nvSpPr>
      <cdr:spPr>
        <a:xfrm xmlns:a="http://schemas.openxmlformats.org/drawingml/2006/main">
          <a:off x="6372978" y="6211381"/>
          <a:ext cx="466138" cy="482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6138" h="482146">
              <a:moveTo>
                <a:pt x="306943" y="183412"/>
              </a:moveTo>
              <a:lnTo>
                <a:pt x="18129" y="482145"/>
              </a:lnTo>
              <a:lnTo>
                <a:pt x="0" y="463393"/>
              </a:lnTo>
              <a:lnTo>
                <a:pt x="288814" y="164660"/>
              </a:lnTo>
              <a:lnTo>
                <a:pt x="448007" y="0"/>
              </a:lnTo>
              <a:lnTo>
                <a:pt x="4661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0.86744</cdr:x>
      <cdr:y>0.81141</cdr:y>
    </cdr:from>
    <cdr:to>
      <cdr:x>0.93116</cdr:x>
      <cdr:y>0.87469</cdr:y>
    </cdr:to>
    <cdr:sp macro="" textlink="">
      <cdr:nvSpPr>
        <cdr:cNvPr id="707" name="FracNo 1280 StartRow 7126">
          <a:extLst xmlns:a="http://schemas.openxmlformats.org/drawingml/2006/main">
            <a:ext uri="{FF2B5EF4-FFF2-40B4-BE49-F238E27FC236}">
              <a16:creationId xmlns:a16="http://schemas.microsoft.com/office/drawing/2014/main" id="{82250A0E-9BAF-4AEC-987F-29D18ABBFD31}"/>
            </a:ext>
          </a:extLst>
        </cdr:cNvPr>
        <cdr:cNvSpPr/>
      </cdr:nvSpPr>
      <cdr:spPr>
        <a:xfrm xmlns:a="http://schemas.openxmlformats.org/drawingml/2006/main">
          <a:off x="6345502" y="6182961"/>
          <a:ext cx="466137" cy="482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6137" h="482146">
              <a:moveTo>
                <a:pt x="162627" y="295181"/>
              </a:moveTo>
              <a:lnTo>
                <a:pt x="0" y="463392"/>
              </a:lnTo>
              <a:lnTo>
                <a:pt x="18129" y="482145"/>
              </a:lnTo>
              <a:lnTo>
                <a:pt x="180755" y="313932"/>
              </a:lnTo>
              <a:lnTo>
                <a:pt x="466136" y="18752"/>
              </a:lnTo>
              <a:lnTo>
                <a:pt x="4480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0.87882</cdr:x>
      <cdr:y>0.8669</cdr:y>
    </cdr:from>
    <cdr:to>
      <cdr:x>0.94246</cdr:x>
      <cdr:y>0.9301</cdr:y>
    </cdr:to>
    <cdr:sp macro="" textlink="">
      <cdr:nvSpPr>
        <cdr:cNvPr id="708" name="FracNo 1191 StartRow 7135">
          <a:extLst xmlns:a="http://schemas.openxmlformats.org/drawingml/2006/main">
            <a:ext uri="{FF2B5EF4-FFF2-40B4-BE49-F238E27FC236}">
              <a16:creationId xmlns:a16="http://schemas.microsoft.com/office/drawing/2014/main" id="{A8511B46-BF02-4F36-9CEF-3444A8E9D19B}"/>
            </a:ext>
          </a:extLst>
        </cdr:cNvPr>
        <cdr:cNvSpPr/>
      </cdr:nvSpPr>
      <cdr:spPr>
        <a:xfrm xmlns:a="http://schemas.openxmlformats.org/drawingml/2006/main">
          <a:off x="6428722" y="6605791"/>
          <a:ext cx="465586" cy="4815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586" h="481575">
              <a:moveTo>
                <a:pt x="442132" y="24259"/>
              </a:moveTo>
              <a:lnTo>
                <a:pt x="0" y="481574"/>
              </a:lnTo>
              <a:lnTo>
                <a:pt x="36258" y="481574"/>
              </a:lnTo>
              <a:lnTo>
                <a:pt x="443958" y="59873"/>
              </a:lnTo>
              <a:lnTo>
                <a:pt x="465585" y="37504"/>
              </a:lnTo>
              <a:lnTo>
                <a:pt x="465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0.85645</cdr:x>
      <cdr:y>0.40505</cdr:y>
    </cdr:from>
    <cdr:to>
      <cdr:x>0.92007</cdr:x>
      <cdr:y>0.46822</cdr:y>
    </cdr:to>
    <cdr:sp macro="" textlink="">
      <cdr:nvSpPr>
        <cdr:cNvPr id="709" name="FracNo 500 StartRow 7144">
          <a:extLst xmlns:a="http://schemas.openxmlformats.org/drawingml/2006/main">
            <a:ext uri="{FF2B5EF4-FFF2-40B4-BE49-F238E27FC236}">
              <a16:creationId xmlns:a16="http://schemas.microsoft.com/office/drawing/2014/main" id="{F7E53F7C-D1A3-4B72-B54E-81EF4882F8C9}"/>
            </a:ext>
          </a:extLst>
        </cdr:cNvPr>
        <cdr:cNvSpPr/>
      </cdr:nvSpPr>
      <cdr:spPr>
        <a:xfrm xmlns:a="http://schemas.openxmlformats.org/drawingml/2006/main">
          <a:off x="6265120" y="3086495"/>
          <a:ext cx="465351" cy="481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351" h="481332">
              <a:moveTo>
                <a:pt x="396890" y="89563"/>
              </a:moveTo>
              <a:lnTo>
                <a:pt x="18129" y="481331"/>
              </a:lnTo>
              <a:lnTo>
                <a:pt x="0" y="462579"/>
              </a:lnTo>
              <a:lnTo>
                <a:pt x="378761" y="70811"/>
              </a:lnTo>
              <a:lnTo>
                <a:pt x="447221" y="0"/>
              </a:lnTo>
              <a:lnTo>
                <a:pt x="4653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0.63185</cdr:y>
    </cdr:from>
    <cdr:to>
      <cdr:x>0.15403</cdr:x>
      <cdr:y>0.69609</cdr:y>
    </cdr:to>
    <cdr:sp macro="" textlink="">
      <cdr:nvSpPr>
        <cdr:cNvPr id="710" name="FracNo 1336 StartRow 7153">
          <a:extLst xmlns:a="http://schemas.openxmlformats.org/drawingml/2006/main">
            <a:ext uri="{FF2B5EF4-FFF2-40B4-BE49-F238E27FC236}">
              <a16:creationId xmlns:a16="http://schemas.microsoft.com/office/drawing/2014/main" id="{5FAA2E21-7D35-4DF0-89DD-A4A1F4707455}"/>
            </a:ext>
          </a:extLst>
        </cdr:cNvPr>
        <cdr:cNvSpPr/>
      </cdr:nvSpPr>
      <cdr:spPr>
        <a:xfrm xmlns:a="http://schemas.openxmlformats.org/drawingml/2006/main">
          <a:off x="671676" y="4814712"/>
          <a:ext cx="455117" cy="489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117" h="489499">
              <a:moveTo>
                <a:pt x="343199" y="97009"/>
              </a:moveTo>
              <a:lnTo>
                <a:pt x="323573" y="117309"/>
              </a:lnTo>
              <a:lnTo>
                <a:pt x="0" y="451994"/>
              </a:lnTo>
              <a:lnTo>
                <a:pt x="0" y="489498"/>
              </a:lnTo>
              <a:lnTo>
                <a:pt x="340687" y="137111"/>
              </a:lnTo>
              <a:lnTo>
                <a:pt x="360488" y="116630"/>
              </a:lnTo>
              <a:lnTo>
                <a:pt x="455116" y="18752"/>
              </a:lnTo>
              <a:lnTo>
                <a:pt x="4369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0.12892</cdr:x>
      <cdr:y>0.86839</cdr:y>
    </cdr:from>
    <cdr:to>
      <cdr:x>0.19355</cdr:x>
      <cdr:y>0.9301</cdr:y>
    </cdr:to>
    <cdr:sp macro="" textlink="">
      <cdr:nvSpPr>
        <cdr:cNvPr id="711" name="FracNo 951 StartRow 7164">
          <a:extLst xmlns:a="http://schemas.openxmlformats.org/drawingml/2006/main">
            <a:ext uri="{FF2B5EF4-FFF2-40B4-BE49-F238E27FC236}">
              <a16:creationId xmlns:a16="http://schemas.microsoft.com/office/drawing/2014/main" id="{00AA8FB2-D4D5-4F79-809A-82D6F11FB2A2}"/>
            </a:ext>
          </a:extLst>
        </cdr:cNvPr>
        <cdr:cNvSpPr/>
      </cdr:nvSpPr>
      <cdr:spPr>
        <a:xfrm xmlns:a="http://schemas.openxmlformats.org/drawingml/2006/main">
          <a:off x="943110" y="6617147"/>
          <a:ext cx="472736" cy="470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736" h="470219">
              <a:moveTo>
                <a:pt x="280671" y="179909"/>
              </a:moveTo>
              <a:lnTo>
                <a:pt x="0" y="470218"/>
              </a:lnTo>
              <a:lnTo>
                <a:pt x="36258" y="470218"/>
              </a:lnTo>
              <a:lnTo>
                <a:pt x="305736" y="191485"/>
              </a:lnTo>
              <a:lnTo>
                <a:pt x="472735" y="18752"/>
              </a:lnTo>
              <a:lnTo>
                <a:pt x="4546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0.53737</cdr:x>
      <cdr:y>0.17739</cdr:y>
    </cdr:from>
    <cdr:to>
      <cdr:x>0.60072</cdr:x>
      <cdr:y>0.2403</cdr:y>
    </cdr:to>
    <cdr:sp macro="" textlink="">
      <cdr:nvSpPr>
        <cdr:cNvPr id="712" name="FracNo 903 StartRow 7173">
          <a:extLst xmlns:a="http://schemas.openxmlformats.org/drawingml/2006/main">
            <a:ext uri="{FF2B5EF4-FFF2-40B4-BE49-F238E27FC236}">
              <a16:creationId xmlns:a16="http://schemas.microsoft.com/office/drawing/2014/main" id="{5896FCA3-81CE-4F51-972A-1C377A044B58}"/>
            </a:ext>
          </a:extLst>
        </cdr:cNvPr>
        <cdr:cNvSpPr/>
      </cdr:nvSpPr>
      <cdr:spPr>
        <a:xfrm xmlns:a="http://schemas.openxmlformats.org/drawingml/2006/main">
          <a:off x="3930938" y="1351731"/>
          <a:ext cx="463468" cy="4793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468" h="479383">
              <a:moveTo>
                <a:pt x="240798" y="249067"/>
              </a:moveTo>
              <a:lnTo>
                <a:pt x="18129" y="479382"/>
              </a:lnTo>
              <a:lnTo>
                <a:pt x="0" y="460630"/>
              </a:lnTo>
              <a:lnTo>
                <a:pt x="222669" y="230315"/>
              </a:lnTo>
              <a:lnTo>
                <a:pt x="445338" y="0"/>
              </a:lnTo>
              <a:lnTo>
                <a:pt x="46346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0.88043</cdr:x>
      <cdr:y>0.11979</cdr:y>
    </cdr:from>
    <cdr:to>
      <cdr:x>0.94246</cdr:x>
      <cdr:y>0.18385</cdr:y>
    </cdr:to>
    <cdr:sp macro="" textlink="">
      <cdr:nvSpPr>
        <cdr:cNvPr id="713" name="FracNo 1549 StartRow 7182">
          <a:extLst xmlns:a="http://schemas.openxmlformats.org/drawingml/2006/main">
            <a:ext uri="{FF2B5EF4-FFF2-40B4-BE49-F238E27FC236}">
              <a16:creationId xmlns:a16="http://schemas.microsoft.com/office/drawing/2014/main" id="{257D8DD3-2E04-435F-9F0D-4B6AA8B1D0A6}"/>
            </a:ext>
          </a:extLst>
        </cdr:cNvPr>
        <cdr:cNvSpPr/>
      </cdr:nvSpPr>
      <cdr:spPr>
        <a:xfrm xmlns:a="http://schemas.openxmlformats.org/drawingml/2006/main">
          <a:off x="6440529" y="912792"/>
          <a:ext cx="453779" cy="488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3779" h="488115">
              <a:moveTo>
                <a:pt x="405828" y="87100"/>
              </a:moveTo>
              <a:lnTo>
                <a:pt x="18129" y="488114"/>
              </a:lnTo>
              <a:lnTo>
                <a:pt x="0" y="469362"/>
              </a:lnTo>
              <a:lnTo>
                <a:pt x="403832" y="51661"/>
              </a:lnTo>
              <a:lnTo>
                <a:pt x="453778" y="0"/>
              </a:lnTo>
              <a:lnTo>
                <a:pt x="45377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0.55275</cdr:x>
      <cdr:y>0.35363</cdr:y>
    </cdr:from>
    <cdr:to>
      <cdr:x>0.61601</cdr:x>
      <cdr:y>0.41645</cdr:y>
    </cdr:to>
    <cdr:sp macro="" textlink="">
      <cdr:nvSpPr>
        <cdr:cNvPr id="714" name="FracNo 1163 StartRow 7191">
          <a:extLst xmlns:a="http://schemas.openxmlformats.org/drawingml/2006/main">
            <a:ext uri="{FF2B5EF4-FFF2-40B4-BE49-F238E27FC236}">
              <a16:creationId xmlns:a16="http://schemas.microsoft.com/office/drawing/2014/main" id="{AC1456CF-7DEA-4D76-BD4C-201301E38EEA}"/>
            </a:ext>
          </a:extLst>
        </cdr:cNvPr>
        <cdr:cNvSpPr/>
      </cdr:nvSpPr>
      <cdr:spPr>
        <a:xfrm xmlns:a="http://schemas.openxmlformats.org/drawingml/2006/main">
          <a:off x="4043461" y="2694675"/>
          <a:ext cx="462803" cy="478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803" h="478697">
              <a:moveTo>
                <a:pt x="94544" y="399657"/>
              </a:moveTo>
              <a:lnTo>
                <a:pt x="18129" y="478696"/>
              </a:lnTo>
              <a:lnTo>
                <a:pt x="0" y="459944"/>
              </a:lnTo>
              <a:lnTo>
                <a:pt x="76415" y="380905"/>
              </a:lnTo>
              <a:lnTo>
                <a:pt x="355314" y="92428"/>
              </a:lnTo>
              <a:lnTo>
                <a:pt x="444672" y="0"/>
              </a:lnTo>
              <a:lnTo>
                <a:pt x="462802" y="18752"/>
              </a:lnTo>
              <a:lnTo>
                <a:pt x="373443" y="1111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0.54883</cdr:x>
      <cdr:y>0.34975</cdr:y>
    </cdr:from>
    <cdr:to>
      <cdr:x>0.6121</cdr:x>
      <cdr:y>0.41257</cdr:y>
    </cdr:to>
    <cdr:sp macro="" textlink="">
      <cdr:nvSpPr>
        <cdr:cNvPr id="715" name="FracNo 438 StartRow 7202">
          <a:extLst xmlns:a="http://schemas.openxmlformats.org/drawingml/2006/main">
            <a:ext uri="{FF2B5EF4-FFF2-40B4-BE49-F238E27FC236}">
              <a16:creationId xmlns:a16="http://schemas.microsoft.com/office/drawing/2014/main" id="{0E1ED9BB-F065-4AC6-8204-6A5062645EB4}"/>
            </a:ext>
          </a:extLst>
        </cdr:cNvPr>
        <cdr:cNvSpPr/>
      </cdr:nvSpPr>
      <cdr:spPr>
        <a:xfrm xmlns:a="http://schemas.openxmlformats.org/drawingml/2006/main">
          <a:off x="4014828" y="2665060"/>
          <a:ext cx="462804" cy="478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804" h="478697">
              <a:moveTo>
                <a:pt x="349801" y="135635"/>
              </a:moveTo>
              <a:lnTo>
                <a:pt x="344811" y="140795"/>
              </a:lnTo>
              <a:lnTo>
                <a:pt x="18129" y="478696"/>
              </a:lnTo>
              <a:lnTo>
                <a:pt x="0" y="459944"/>
              </a:lnTo>
              <a:lnTo>
                <a:pt x="326682" y="122043"/>
              </a:lnTo>
              <a:lnTo>
                <a:pt x="331671" y="116883"/>
              </a:lnTo>
              <a:lnTo>
                <a:pt x="444673" y="0"/>
              </a:lnTo>
              <a:lnTo>
                <a:pt x="4628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0.56891</cdr:x>
      <cdr:y>0.70769</cdr:y>
    </cdr:from>
    <cdr:to>
      <cdr:x>0.63206</cdr:x>
      <cdr:y>0.7704</cdr:y>
    </cdr:to>
    <cdr:sp macro="" textlink="">
      <cdr:nvSpPr>
        <cdr:cNvPr id="716" name="FracNo 496 StartRow 7213">
          <a:extLst xmlns:a="http://schemas.openxmlformats.org/drawingml/2006/main">
            <a:ext uri="{FF2B5EF4-FFF2-40B4-BE49-F238E27FC236}">
              <a16:creationId xmlns:a16="http://schemas.microsoft.com/office/drawing/2014/main" id="{A0663F20-F8FD-4D2C-875E-239E7AC66507}"/>
            </a:ext>
          </a:extLst>
        </cdr:cNvPr>
        <cdr:cNvSpPr/>
      </cdr:nvSpPr>
      <cdr:spPr>
        <a:xfrm xmlns:a="http://schemas.openxmlformats.org/drawingml/2006/main">
          <a:off x="4161693" y="5392624"/>
          <a:ext cx="461926" cy="477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1926" h="477790">
              <a:moveTo>
                <a:pt x="104016" y="351449"/>
              </a:moveTo>
              <a:lnTo>
                <a:pt x="0" y="459037"/>
              </a:lnTo>
              <a:lnTo>
                <a:pt x="18129" y="477789"/>
              </a:lnTo>
              <a:lnTo>
                <a:pt x="122145" y="370201"/>
              </a:lnTo>
              <a:lnTo>
                <a:pt x="461925" y="18752"/>
              </a:lnTo>
              <a:lnTo>
                <a:pt x="443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0.63204</cdr:x>
      <cdr:y>0.65647</cdr:y>
    </cdr:from>
    <cdr:to>
      <cdr:x>0.69509</cdr:x>
      <cdr:y>0.71908</cdr:y>
    </cdr:to>
    <cdr:sp macro="" textlink="">
      <cdr:nvSpPr>
        <cdr:cNvPr id="717" name="FracNo 1073 StartRow 7222">
          <a:extLst xmlns:a="http://schemas.openxmlformats.org/drawingml/2006/main">
            <a:ext uri="{FF2B5EF4-FFF2-40B4-BE49-F238E27FC236}">
              <a16:creationId xmlns:a16="http://schemas.microsoft.com/office/drawing/2014/main" id="{27BD4FB9-2FEF-4334-AA98-7561A440B6B3}"/>
            </a:ext>
          </a:extLst>
        </cdr:cNvPr>
        <cdr:cNvSpPr/>
      </cdr:nvSpPr>
      <cdr:spPr>
        <a:xfrm xmlns:a="http://schemas.openxmlformats.org/drawingml/2006/main">
          <a:off x="4623519" y="5002307"/>
          <a:ext cx="461234" cy="477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1234" h="477074">
              <a:moveTo>
                <a:pt x="180303" y="309330"/>
              </a:moveTo>
              <a:lnTo>
                <a:pt x="18129" y="477073"/>
              </a:lnTo>
              <a:lnTo>
                <a:pt x="0" y="458322"/>
              </a:lnTo>
              <a:lnTo>
                <a:pt x="162174" y="290578"/>
              </a:lnTo>
              <a:lnTo>
                <a:pt x="187513" y="264368"/>
              </a:lnTo>
              <a:lnTo>
                <a:pt x="443104" y="0"/>
              </a:lnTo>
              <a:lnTo>
                <a:pt x="461233" y="18752"/>
              </a:lnTo>
              <a:lnTo>
                <a:pt x="205642" y="2831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0.22148</cdr:x>
      <cdr:y>0.50294</cdr:y>
    </cdr:from>
    <cdr:to>
      <cdr:x>0.28452</cdr:x>
      <cdr:y>0.56553</cdr:y>
    </cdr:to>
    <cdr:sp macro="" textlink="">
      <cdr:nvSpPr>
        <cdr:cNvPr id="718" name="FracNo 1046 StartRow 7233">
          <a:extLst xmlns:a="http://schemas.openxmlformats.org/drawingml/2006/main">
            <a:ext uri="{FF2B5EF4-FFF2-40B4-BE49-F238E27FC236}">
              <a16:creationId xmlns:a16="http://schemas.microsoft.com/office/drawing/2014/main" id="{70A3D6F8-DC3F-489F-8F10-C6830FBF70EC}"/>
            </a:ext>
          </a:extLst>
        </cdr:cNvPr>
        <cdr:cNvSpPr/>
      </cdr:nvSpPr>
      <cdr:spPr>
        <a:xfrm xmlns:a="http://schemas.openxmlformats.org/drawingml/2006/main">
          <a:off x="1620203" y="3832397"/>
          <a:ext cx="461085" cy="476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1085" h="476920">
              <a:moveTo>
                <a:pt x="61876" y="394166"/>
              </a:moveTo>
              <a:lnTo>
                <a:pt x="0" y="458167"/>
              </a:lnTo>
              <a:lnTo>
                <a:pt x="18129" y="476919"/>
              </a:lnTo>
              <a:lnTo>
                <a:pt x="80005" y="412918"/>
              </a:lnTo>
              <a:lnTo>
                <a:pt x="461084" y="18752"/>
              </a:lnTo>
              <a:lnTo>
                <a:pt x="4429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0.71399</cdr:x>
      <cdr:y>0.25131</cdr:y>
    </cdr:from>
    <cdr:to>
      <cdr:x>0.77701</cdr:x>
      <cdr:y>0.31388</cdr:y>
    </cdr:to>
    <cdr:sp macro="" textlink="">
      <cdr:nvSpPr>
        <cdr:cNvPr id="719" name="FracNo 988 StartRow 7242">
          <a:extLst xmlns:a="http://schemas.openxmlformats.org/drawingml/2006/main">
            <a:ext uri="{FF2B5EF4-FFF2-40B4-BE49-F238E27FC236}">
              <a16:creationId xmlns:a16="http://schemas.microsoft.com/office/drawing/2014/main" id="{1D643FDC-FF75-4324-BED1-9FD1C3CCC9B7}"/>
            </a:ext>
          </a:extLst>
        </cdr:cNvPr>
        <cdr:cNvSpPr/>
      </cdr:nvSpPr>
      <cdr:spPr>
        <a:xfrm xmlns:a="http://schemas.openxmlformats.org/drawingml/2006/main">
          <a:off x="5223008" y="1914958"/>
          <a:ext cx="461002" cy="4768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1002" h="476834">
              <a:moveTo>
                <a:pt x="233043" y="254538"/>
              </a:moveTo>
              <a:lnTo>
                <a:pt x="18129" y="476833"/>
              </a:lnTo>
              <a:lnTo>
                <a:pt x="0" y="458081"/>
              </a:lnTo>
              <a:lnTo>
                <a:pt x="214914" y="235786"/>
              </a:lnTo>
              <a:lnTo>
                <a:pt x="442872" y="0"/>
              </a:lnTo>
              <a:lnTo>
                <a:pt x="4610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0.71997</cdr:x>
      <cdr:y>0.12711</cdr:y>
    </cdr:from>
    <cdr:to>
      <cdr:x>0.78293</cdr:x>
      <cdr:y>0.18963</cdr:y>
    </cdr:to>
    <cdr:sp macro="" textlink="">
      <cdr:nvSpPr>
        <cdr:cNvPr id="720" name="FracNo 926 StartRow 7251">
          <a:extLst xmlns:a="http://schemas.openxmlformats.org/drawingml/2006/main">
            <a:ext uri="{FF2B5EF4-FFF2-40B4-BE49-F238E27FC236}">
              <a16:creationId xmlns:a16="http://schemas.microsoft.com/office/drawing/2014/main" id="{48228373-703F-42C3-AC34-C346DFF8680D}"/>
            </a:ext>
          </a:extLst>
        </cdr:cNvPr>
        <cdr:cNvSpPr/>
      </cdr:nvSpPr>
      <cdr:spPr>
        <a:xfrm xmlns:a="http://schemas.openxmlformats.org/drawingml/2006/main">
          <a:off x="5266741" y="968570"/>
          <a:ext cx="460570" cy="476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570" h="476387">
              <a:moveTo>
                <a:pt x="113029" y="340723"/>
              </a:moveTo>
              <a:lnTo>
                <a:pt x="0" y="457634"/>
              </a:lnTo>
              <a:lnTo>
                <a:pt x="18130" y="476386"/>
              </a:lnTo>
              <a:lnTo>
                <a:pt x="131159" y="359475"/>
              </a:lnTo>
              <a:lnTo>
                <a:pt x="460569" y="18752"/>
              </a:lnTo>
              <a:lnTo>
                <a:pt x="4424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0.68206</cdr:x>
      <cdr:y>0.48719</cdr:y>
    </cdr:from>
    <cdr:to>
      <cdr:x>0.74495</cdr:x>
      <cdr:y>0.54963</cdr:y>
    </cdr:to>
    <cdr:sp macro="" textlink="">
      <cdr:nvSpPr>
        <cdr:cNvPr id="721" name="FracNo 1004 StartRow 7260">
          <a:extLst xmlns:a="http://schemas.openxmlformats.org/drawingml/2006/main">
            <a:ext uri="{FF2B5EF4-FFF2-40B4-BE49-F238E27FC236}">
              <a16:creationId xmlns:a16="http://schemas.microsoft.com/office/drawing/2014/main" id="{3A2FA306-AC37-43A0-B776-613403F7077A}"/>
            </a:ext>
          </a:extLst>
        </cdr:cNvPr>
        <cdr:cNvSpPr/>
      </cdr:nvSpPr>
      <cdr:spPr>
        <a:xfrm xmlns:a="http://schemas.openxmlformats.org/drawingml/2006/main">
          <a:off x="4989372" y="3712353"/>
          <a:ext cx="460062" cy="475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062" h="475861">
              <a:moveTo>
                <a:pt x="139066" y="313267"/>
              </a:moveTo>
              <a:lnTo>
                <a:pt x="0" y="457108"/>
              </a:lnTo>
              <a:lnTo>
                <a:pt x="18130" y="475860"/>
              </a:lnTo>
              <a:lnTo>
                <a:pt x="157195" y="332019"/>
              </a:lnTo>
              <a:lnTo>
                <a:pt x="460061" y="18752"/>
              </a:lnTo>
              <a:lnTo>
                <a:pt x="4419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0.17528</cdr:x>
      <cdr:y>0.70519</cdr:y>
    </cdr:from>
    <cdr:to>
      <cdr:x>0.23813</cdr:x>
      <cdr:y>0.7676</cdr:y>
    </cdr:to>
    <cdr:sp macro="" textlink="">
      <cdr:nvSpPr>
        <cdr:cNvPr id="722" name="FracNo 1437 StartRow 7269">
          <a:extLst xmlns:a="http://schemas.openxmlformats.org/drawingml/2006/main">
            <a:ext uri="{FF2B5EF4-FFF2-40B4-BE49-F238E27FC236}">
              <a16:creationId xmlns:a16="http://schemas.microsoft.com/office/drawing/2014/main" id="{1784792B-54DE-41A8-8B07-55E64FD44DBF}"/>
            </a:ext>
          </a:extLst>
        </cdr:cNvPr>
        <cdr:cNvSpPr/>
      </cdr:nvSpPr>
      <cdr:spPr>
        <a:xfrm xmlns:a="http://schemas.openxmlformats.org/drawingml/2006/main">
          <a:off x="1282196" y="5373572"/>
          <a:ext cx="459744" cy="475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9744" h="475532">
              <a:moveTo>
                <a:pt x="357404" y="87101"/>
              </a:moveTo>
              <a:lnTo>
                <a:pt x="0" y="456779"/>
              </a:lnTo>
              <a:lnTo>
                <a:pt x="18130" y="475531"/>
              </a:lnTo>
              <a:lnTo>
                <a:pt x="375533" y="105853"/>
              </a:lnTo>
              <a:lnTo>
                <a:pt x="459743" y="18752"/>
              </a:lnTo>
              <a:lnTo>
                <a:pt x="4416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0.17859</cdr:x>
      <cdr:y>0.70848</cdr:y>
    </cdr:from>
    <cdr:to>
      <cdr:x>0.24144</cdr:x>
      <cdr:y>0.77089</cdr:y>
    </cdr:to>
    <cdr:sp macro="" textlink="">
      <cdr:nvSpPr>
        <cdr:cNvPr id="723" name="FracNo 563 StartRow 7278">
          <a:extLst xmlns:a="http://schemas.openxmlformats.org/drawingml/2006/main">
            <a:ext uri="{FF2B5EF4-FFF2-40B4-BE49-F238E27FC236}">
              <a16:creationId xmlns:a16="http://schemas.microsoft.com/office/drawing/2014/main" id="{0B68F9A8-5FB3-40D1-B55A-11DF49B53903}"/>
            </a:ext>
          </a:extLst>
        </cdr:cNvPr>
        <cdr:cNvSpPr/>
      </cdr:nvSpPr>
      <cdr:spPr>
        <a:xfrm xmlns:a="http://schemas.openxmlformats.org/drawingml/2006/main">
          <a:off x="1306425" y="5398632"/>
          <a:ext cx="459744" cy="475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9744" h="475533">
              <a:moveTo>
                <a:pt x="250094" y="198097"/>
              </a:moveTo>
              <a:lnTo>
                <a:pt x="0" y="456780"/>
              </a:lnTo>
              <a:lnTo>
                <a:pt x="18129" y="475532"/>
              </a:lnTo>
              <a:lnTo>
                <a:pt x="268223" y="216849"/>
              </a:lnTo>
              <a:lnTo>
                <a:pt x="459743" y="18752"/>
              </a:lnTo>
              <a:lnTo>
                <a:pt x="441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0.18175</cdr:x>
      <cdr:y>0.71162</cdr:y>
    </cdr:from>
    <cdr:to>
      <cdr:x>0.2446</cdr:x>
      <cdr:y>0.77403</cdr:y>
    </cdr:to>
    <cdr:sp macro="" textlink="">
      <cdr:nvSpPr>
        <cdr:cNvPr id="724" name="FracNo 1274 StartRow 7287">
          <a:extLst xmlns:a="http://schemas.openxmlformats.org/drawingml/2006/main">
            <a:ext uri="{FF2B5EF4-FFF2-40B4-BE49-F238E27FC236}">
              <a16:creationId xmlns:a16="http://schemas.microsoft.com/office/drawing/2014/main" id="{4DC9DAC4-E79F-4229-BF36-C96745A0F21E}"/>
            </a:ext>
          </a:extLst>
        </cdr:cNvPr>
        <cdr:cNvSpPr/>
      </cdr:nvSpPr>
      <cdr:spPr>
        <a:xfrm xmlns:a="http://schemas.openxmlformats.org/drawingml/2006/main">
          <a:off x="1329548" y="5422549"/>
          <a:ext cx="459744" cy="475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9744" h="475533">
              <a:moveTo>
                <a:pt x="414943" y="27587"/>
              </a:moveTo>
              <a:lnTo>
                <a:pt x="0" y="456780"/>
              </a:lnTo>
              <a:lnTo>
                <a:pt x="18129" y="475532"/>
              </a:lnTo>
              <a:lnTo>
                <a:pt x="433072" y="46339"/>
              </a:lnTo>
              <a:lnTo>
                <a:pt x="459743" y="18752"/>
              </a:lnTo>
              <a:lnTo>
                <a:pt x="441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0.52411</cdr:x>
      <cdr:y>0.51749</cdr:y>
    </cdr:from>
    <cdr:to>
      <cdr:x>0.58687</cdr:x>
      <cdr:y>0.5798</cdr:y>
    </cdr:to>
    <cdr:sp macro="" textlink="">
      <cdr:nvSpPr>
        <cdr:cNvPr id="725" name="FracNo 1329 StartRow 7296">
          <a:extLst xmlns:a="http://schemas.openxmlformats.org/drawingml/2006/main">
            <a:ext uri="{FF2B5EF4-FFF2-40B4-BE49-F238E27FC236}">
              <a16:creationId xmlns:a16="http://schemas.microsoft.com/office/drawing/2014/main" id="{EB627009-F327-46F0-A60A-C36582157DE7}"/>
            </a:ext>
          </a:extLst>
        </cdr:cNvPr>
        <cdr:cNvSpPr/>
      </cdr:nvSpPr>
      <cdr:spPr>
        <a:xfrm xmlns:a="http://schemas.openxmlformats.org/drawingml/2006/main">
          <a:off x="3833997" y="3943270"/>
          <a:ext cx="459057" cy="474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9057" h="474821">
              <a:moveTo>
                <a:pt x="6305" y="449548"/>
              </a:moveTo>
              <a:lnTo>
                <a:pt x="0" y="456069"/>
              </a:lnTo>
              <a:lnTo>
                <a:pt x="18129" y="474820"/>
              </a:lnTo>
              <a:lnTo>
                <a:pt x="24434" y="468299"/>
              </a:lnTo>
              <a:lnTo>
                <a:pt x="459056" y="18752"/>
              </a:lnTo>
              <a:lnTo>
                <a:pt x="4409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0.63294</cdr:x>
      <cdr:y>0.86904</cdr:y>
    </cdr:from>
    <cdr:to>
      <cdr:x>0.69567</cdr:x>
      <cdr:y>0.93133</cdr:y>
    </cdr:to>
    <cdr:sp macro="" textlink="">
      <cdr:nvSpPr>
        <cdr:cNvPr id="726" name="FracNo 1190 StartRow 7305">
          <a:extLst xmlns:a="http://schemas.openxmlformats.org/drawingml/2006/main">
            <a:ext uri="{FF2B5EF4-FFF2-40B4-BE49-F238E27FC236}">
              <a16:creationId xmlns:a16="http://schemas.microsoft.com/office/drawing/2014/main" id="{6EA4A28C-A34E-439C-87E6-F3AC78140D01}"/>
            </a:ext>
          </a:extLst>
        </cdr:cNvPr>
        <cdr:cNvSpPr/>
      </cdr:nvSpPr>
      <cdr:spPr>
        <a:xfrm xmlns:a="http://schemas.openxmlformats.org/drawingml/2006/main">
          <a:off x="4630053" y="6622070"/>
          <a:ext cx="458912" cy="474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912" h="474672">
              <a:moveTo>
                <a:pt x="185557" y="301493"/>
              </a:moveTo>
              <a:lnTo>
                <a:pt x="18129" y="474671"/>
              </a:lnTo>
              <a:lnTo>
                <a:pt x="0" y="455919"/>
              </a:lnTo>
              <a:lnTo>
                <a:pt x="167427" y="282742"/>
              </a:lnTo>
              <a:lnTo>
                <a:pt x="180979" y="268724"/>
              </a:lnTo>
              <a:lnTo>
                <a:pt x="440781" y="0"/>
              </a:lnTo>
              <a:lnTo>
                <a:pt x="458911" y="18752"/>
              </a:lnTo>
              <a:lnTo>
                <a:pt x="199108" y="2874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0.21158</cdr:x>
      <cdr:y>0.41022</cdr:y>
    </cdr:from>
    <cdr:to>
      <cdr:x>0.2742</cdr:x>
      <cdr:y>0.47239</cdr:y>
    </cdr:to>
    <cdr:sp macro="" textlink="">
      <cdr:nvSpPr>
        <cdr:cNvPr id="727" name="FracNo 1011 StartRow 7316">
          <a:extLst xmlns:a="http://schemas.openxmlformats.org/drawingml/2006/main">
            <a:ext uri="{FF2B5EF4-FFF2-40B4-BE49-F238E27FC236}">
              <a16:creationId xmlns:a16="http://schemas.microsoft.com/office/drawing/2014/main" id="{2DE0913C-5953-4DA1-AE12-F8EABF7AAE7C}"/>
            </a:ext>
          </a:extLst>
        </cdr:cNvPr>
        <cdr:cNvSpPr/>
      </cdr:nvSpPr>
      <cdr:spPr>
        <a:xfrm xmlns:a="http://schemas.openxmlformats.org/drawingml/2006/main">
          <a:off x="1547775" y="3125841"/>
          <a:ext cx="458077" cy="4738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077" h="473808">
              <a:moveTo>
                <a:pt x="64755" y="425580"/>
              </a:moveTo>
              <a:lnTo>
                <a:pt x="18130" y="473807"/>
              </a:lnTo>
              <a:lnTo>
                <a:pt x="0" y="455055"/>
              </a:lnTo>
              <a:lnTo>
                <a:pt x="46626" y="406828"/>
              </a:lnTo>
              <a:lnTo>
                <a:pt x="439947" y="0"/>
              </a:lnTo>
              <a:lnTo>
                <a:pt x="4580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0.10976</cdr:x>
      <cdr:y>0.65147</cdr:y>
    </cdr:from>
    <cdr:to>
      <cdr:x>0.17233</cdr:x>
      <cdr:y>0.7136</cdr:y>
    </cdr:to>
    <cdr:sp macro="" textlink="">
      <cdr:nvSpPr>
        <cdr:cNvPr id="728" name="FracNo 857 StartRow 7325">
          <a:extLst xmlns:a="http://schemas.openxmlformats.org/drawingml/2006/main">
            <a:ext uri="{FF2B5EF4-FFF2-40B4-BE49-F238E27FC236}">
              <a16:creationId xmlns:a16="http://schemas.microsoft.com/office/drawing/2014/main" id="{9002A0BF-E488-45B9-AEC9-50529411349C}"/>
            </a:ext>
          </a:extLst>
        </cdr:cNvPr>
        <cdr:cNvSpPr/>
      </cdr:nvSpPr>
      <cdr:spPr>
        <a:xfrm xmlns:a="http://schemas.openxmlformats.org/drawingml/2006/main">
          <a:off x="802933" y="4964226"/>
          <a:ext cx="457672" cy="473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672" h="473390">
              <a:moveTo>
                <a:pt x="100736" y="387944"/>
              </a:moveTo>
              <a:lnTo>
                <a:pt x="18129" y="473389"/>
              </a:lnTo>
              <a:lnTo>
                <a:pt x="0" y="454636"/>
              </a:lnTo>
              <a:lnTo>
                <a:pt x="82607" y="369192"/>
              </a:lnTo>
              <a:lnTo>
                <a:pt x="439541" y="0"/>
              </a:lnTo>
              <a:lnTo>
                <a:pt x="4576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0.11254</cdr:x>
      <cdr:y>0.65423</cdr:y>
    </cdr:from>
    <cdr:to>
      <cdr:x>0.1751</cdr:x>
      <cdr:y>0.71635</cdr:y>
    </cdr:to>
    <cdr:sp macro="" textlink="">
      <cdr:nvSpPr>
        <cdr:cNvPr id="729" name="FracNo 1503 StartRow 7334">
          <a:extLst xmlns:a="http://schemas.openxmlformats.org/drawingml/2006/main">
            <a:ext uri="{FF2B5EF4-FFF2-40B4-BE49-F238E27FC236}">
              <a16:creationId xmlns:a16="http://schemas.microsoft.com/office/drawing/2014/main" id="{9F4065BF-02B3-40EF-86EA-A1FD7C247571}"/>
            </a:ext>
          </a:extLst>
        </cdr:cNvPr>
        <cdr:cNvSpPr/>
      </cdr:nvSpPr>
      <cdr:spPr>
        <a:xfrm xmlns:a="http://schemas.openxmlformats.org/drawingml/2006/main">
          <a:off x="823239" y="4985230"/>
          <a:ext cx="457672" cy="473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672" h="473390">
              <a:moveTo>
                <a:pt x="261779" y="221372"/>
              </a:moveTo>
              <a:lnTo>
                <a:pt x="18130" y="473389"/>
              </a:lnTo>
              <a:lnTo>
                <a:pt x="0" y="454637"/>
              </a:lnTo>
              <a:lnTo>
                <a:pt x="243650" y="202620"/>
              </a:lnTo>
              <a:lnTo>
                <a:pt x="439542" y="0"/>
              </a:lnTo>
              <a:lnTo>
                <a:pt x="4576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0.66404</cdr:x>
      <cdr:y>0.8137</cdr:y>
    </cdr:from>
    <cdr:to>
      <cdr:x>0.72638</cdr:x>
      <cdr:y>0.87561</cdr:y>
    </cdr:to>
    <cdr:sp macro="" textlink="">
      <cdr:nvSpPr>
        <cdr:cNvPr id="730" name="FracNo 727 StartRow 7343">
          <a:extLst xmlns:a="http://schemas.openxmlformats.org/drawingml/2006/main">
            <a:ext uri="{FF2B5EF4-FFF2-40B4-BE49-F238E27FC236}">
              <a16:creationId xmlns:a16="http://schemas.microsoft.com/office/drawing/2014/main" id="{52D686E1-3C08-4B5A-AE8D-4622D85CA716}"/>
            </a:ext>
          </a:extLst>
        </cdr:cNvPr>
        <cdr:cNvSpPr/>
      </cdr:nvSpPr>
      <cdr:spPr>
        <a:xfrm xmlns:a="http://schemas.openxmlformats.org/drawingml/2006/main">
          <a:off x="4857550" y="6200404"/>
          <a:ext cx="456058" cy="471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058" h="471721">
              <a:moveTo>
                <a:pt x="61505" y="426854"/>
              </a:moveTo>
              <a:lnTo>
                <a:pt x="18130" y="471720"/>
              </a:lnTo>
              <a:lnTo>
                <a:pt x="0" y="452967"/>
              </a:lnTo>
              <a:lnTo>
                <a:pt x="43376" y="408103"/>
              </a:lnTo>
              <a:lnTo>
                <a:pt x="437928" y="0"/>
              </a:lnTo>
              <a:lnTo>
                <a:pt x="4560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0.62134</cdr:x>
      <cdr:y>0.19146</cdr:y>
    </cdr:from>
    <cdr:to>
      <cdr:x>0.68357</cdr:x>
      <cdr:y>0.25325</cdr:y>
    </cdr:to>
    <cdr:sp macro="" textlink="">
      <cdr:nvSpPr>
        <cdr:cNvPr id="731" name="FracNo 383 StartRow 7352">
          <a:extLst xmlns:a="http://schemas.openxmlformats.org/drawingml/2006/main">
            <a:ext uri="{FF2B5EF4-FFF2-40B4-BE49-F238E27FC236}">
              <a16:creationId xmlns:a16="http://schemas.microsoft.com/office/drawing/2014/main" id="{E6AF00DF-3114-49E5-B4B5-5ECB2F4005FF}"/>
            </a:ext>
          </a:extLst>
        </cdr:cNvPr>
        <cdr:cNvSpPr/>
      </cdr:nvSpPr>
      <cdr:spPr>
        <a:xfrm xmlns:a="http://schemas.openxmlformats.org/drawingml/2006/main">
          <a:off x="4545228" y="1458907"/>
          <a:ext cx="455198" cy="470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198" h="470832">
              <a:moveTo>
                <a:pt x="198895" y="246353"/>
              </a:moveTo>
              <a:lnTo>
                <a:pt x="0" y="452079"/>
              </a:lnTo>
              <a:lnTo>
                <a:pt x="18129" y="470831"/>
              </a:lnTo>
              <a:lnTo>
                <a:pt x="217024" y="265105"/>
              </a:lnTo>
              <a:lnTo>
                <a:pt x="283933" y="195898"/>
              </a:lnTo>
              <a:lnTo>
                <a:pt x="455197" y="18752"/>
              </a:lnTo>
              <a:lnTo>
                <a:pt x="437068" y="0"/>
              </a:lnTo>
              <a:lnTo>
                <a:pt x="265804" y="1771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0.81911</cdr:x>
      <cdr:y>0.64217</cdr:y>
    </cdr:from>
    <cdr:to>
      <cdr:x>0.88134</cdr:x>
      <cdr:y>0.70395</cdr:y>
    </cdr:to>
    <cdr:sp macro="" textlink="">
      <cdr:nvSpPr>
        <cdr:cNvPr id="732" name="FracNo 1552 StartRow 7363">
          <a:extLst xmlns:a="http://schemas.openxmlformats.org/drawingml/2006/main">
            <a:ext uri="{FF2B5EF4-FFF2-40B4-BE49-F238E27FC236}">
              <a16:creationId xmlns:a16="http://schemas.microsoft.com/office/drawing/2014/main" id="{95AC56A3-059C-4060-A604-F1B95D2EA6DB}"/>
            </a:ext>
          </a:extLst>
        </cdr:cNvPr>
        <cdr:cNvSpPr/>
      </cdr:nvSpPr>
      <cdr:spPr>
        <a:xfrm xmlns:a="http://schemas.openxmlformats.org/drawingml/2006/main">
          <a:off x="5991970" y="4893303"/>
          <a:ext cx="455197" cy="470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197" h="470830">
              <a:moveTo>
                <a:pt x="401793" y="36486"/>
              </a:moveTo>
              <a:lnTo>
                <a:pt x="399127" y="39243"/>
              </a:lnTo>
              <a:lnTo>
                <a:pt x="0" y="452077"/>
              </a:lnTo>
              <a:lnTo>
                <a:pt x="18129" y="470829"/>
              </a:lnTo>
              <a:lnTo>
                <a:pt x="417257" y="57995"/>
              </a:lnTo>
              <a:lnTo>
                <a:pt x="419922" y="55238"/>
              </a:lnTo>
              <a:lnTo>
                <a:pt x="455196" y="18752"/>
              </a:lnTo>
              <a:lnTo>
                <a:pt x="4370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0.44787</cdr:x>
      <cdr:y>0.64714</cdr:y>
    </cdr:from>
    <cdr:to>
      <cdr:x>0.51009</cdr:x>
      <cdr:y>0.70892</cdr:y>
    </cdr:to>
    <cdr:sp macro="" textlink="">
      <cdr:nvSpPr>
        <cdr:cNvPr id="733" name="FracNo 904 StartRow 7374">
          <a:extLst xmlns:a="http://schemas.openxmlformats.org/drawingml/2006/main">
            <a:ext uri="{FF2B5EF4-FFF2-40B4-BE49-F238E27FC236}">
              <a16:creationId xmlns:a16="http://schemas.microsoft.com/office/drawing/2014/main" id="{E78CC600-9277-4BA4-A2BB-877217D846E0}"/>
            </a:ext>
          </a:extLst>
        </cdr:cNvPr>
        <cdr:cNvSpPr/>
      </cdr:nvSpPr>
      <cdr:spPr>
        <a:xfrm xmlns:a="http://schemas.openxmlformats.org/drawingml/2006/main">
          <a:off x="3276260" y="4931175"/>
          <a:ext cx="455183" cy="470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183" h="470815">
              <a:moveTo>
                <a:pt x="374076" y="102644"/>
              </a:moveTo>
              <a:lnTo>
                <a:pt x="18130" y="470814"/>
              </a:lnTo>
              <a:lnTo>
                <a:pt x="0" y="452062"/>
              </a:lnTo>
              <a:lnTo>
                <a:pt x="355947" y="83892"/>
              </a:lnTo>
              <a:lnTo>
                <a:pt x="435728" y="1371"/>
              </a:lnTo>
              <a:lnTo>
                <a:pt x="437053" y="0"/>
              </a:lnTo>
              <a:lnTo>
                <a:pt x="455182" y="18752"/>
              </a:lnTo>
              <a:lnTo>
                <a:pt x="453857" y="201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0.44543</cdr:x>
      <cdr:y>0.64471</cdr:y>
    </cdr:from>
    <cdr:to>
      <cdr:x>0.50765</cdr:x>
      <cdr:y>0.7065</cdr:y>
    </cdr:to>
    <cdr:sp macro="" textlink="">
      <cdr:nvSpPr>
        <cdr:cNvPr id="734" name="FracNo 1553 StartRow 7385">
          <a:extLst xmlns:a="http://schemas.openxmlformats.org/drawingml/2006/main">
            <a:ext uri="{FF2B5EF4-FFF2-40B4-BE49-F238E27FC236}">
              <a16:creationId xmlns:a16="http://schemas.microsoft.com/office/drawing/2014/main" id="{92543AA3-0658-451E-B3E1-2EBBBFB29148}"/>
            </a:ext>
          </a:extLst>
        </cdr:cNvPr>
        <cdr:cNvSpPr/>
      </cdr:nvSpPr>
      <cdr:spPr>
        <a:xfrm xmlns:a="http://schemas.openxmlformats.org/drawingml/2006/main">
          <a:off x="3258412" y="4912714"/>
          <a:ext cx="455183" cy="470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183" h="470815">
              <a:moveTo>
                <a:pt x="443504" y="30831"/>
              </a:moveTo>
              <a:lnTo>
                <a:pt x="436007" y="38584"/>
              </a:lnTo>
              <a:lnTo>
                <a:pt x="18129" y="470814"/>
              </a:lnTo>
              <a:lnTo>
                <a:pt x="0" y="452062"/>
              </a:lnTo>
              <a:lnTo>
                <a:pt x="417878" y="19832"/>
              </a:lnTo>
              <a:lnTo>
                <a:pt x="425374" y="12079"/>
              </a:lnTo>
              <a:lnTo>
                <a:pt x="437052" y="0"/>
              </a:lnTo>
              <a:lnTo>
                <a:pt x="4551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0.43751</cdr:x>
      <cdr:y>0.22896</cdr:y>
    </cdr:from>
    <cdr:to>
      <cdr:x>0.49966</cdr:x>
      <cdr:y>0.29068</cdr:y>
    </cdr:to>
    <cdr:sp macro="" textlink="">
      <cdr:nvSpPr>
        <cdr:cNvPr id="735" name="FracNo 632 StartRow 7396">
          <a:extLst xmlns:a="http://schemas.openxmlformats.org/drawingml/2006/main">
            <a:ext uri="{FF2B5EF4-FFF2-40B4-BE49-F238E27FC236}">
              <a16:creationId xmlns:a16="http://schemas.microsoft.com/office/drawing/2014/main" id="{455AD2B7-B76A-408C-B463-55ABEC5B276C}"/>
            </a:ext>
          </a:extLst>
        </cdr:cNvPr>
        <cdr:cNvSpPr/>
      </cdr:nvSpPr>
      <cdr:spPr>
        <a:xfrm xmlns:a="http://schemas.openxmlformats.org/drawingml/2006/main">
          <a:off x="3200498" y="1744693"/>
          <a:ext cx="454643" cy="470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4643" h="470257">
              <a:moveTo>
                <a:pt x="335825" y="104146"/>
              </a:moveTo>
              <a:lnTo>
                <a:pt x="0" y="451504"/>
              </a:lnTo>
              <a:lnTo>
                <a:pt x="18129" y="470256"/>
              </a:lnTo>
              <a:lnTo>
                <a:pt x="353955" y="122897"/>
              </a:lnTo>
              <a:lnTo>
                <a:pt x="454642" y="18752"/>
              </a:lnTo>
              <a:lnTo>
                <a:pt x="4365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0.20685</cdr:x>
      <cdr:y>0.46508</cdr:y>
    </cdr:from>
    <cdr:to>
      <cdr:x>0.26883</cdr:x>
      <cdr:y>0.52662</cdr:y>
    </cdr:to>
    <cdr:sp macro="" textlink="">
      <cdr:nvSpPr>
        <cdr:cNvPr id="736" name="FracNo 395 StartRow 7405">
          <a:extLst xmlns:a="http://schemas.openxmlformats.org/drawingml/2006/main">
            <a:ext uri="{FF2B5EF4-FFF2-40B4-BE49-F238E27FC236}">
              <a16:creationId xmlns:a16="http://schemas.microsoft.com/office/drawing/2014/main" id="{2C86334F-EF23-4880-BBBF-5F19304DBE08}"/>
            </a:ext>
          </a:extLst>
        </cdr:cNvPr>
        <cdr:cNvSpPr/>
      </cdr:nvSpPr>
      <cdr:spPr>
        <a:xfrm xmlns:a="http://schemas.openxmlformats.org/drawingml/2006/main">
          <a:off x="1513184" y="3543912"/>
          <a:ext cx="453361" cy="4689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3361" h="468930">
              <a:moveTo>
                <a:pt x="441888" y="30617"/>
              </a:moveTo>
              <a:lnTo>
                <a:pt x="18129" y="468929"/>
              </a:lnTo>
              <a:lnTo>
                <a:pt x="0" y="450178"/>
              </a:lnTo>
              <a:lnTo>
                <a:pt x="423759" y="11866"/>
              </a:lnTo>
              <a:lnTo>
                <a:pt x="435231" y="0"/>
              </a:lnTo>
              <a:lnTo>
                <a:pt x="4533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0.14386</cdr:x>
      <cdr:y>0.69319</cdr:y>
    </cdr:from>
    <cdr:to>
      <cdr:x>0.20573</cdr:x>
      <cdr:y>0.75463</cdr:y>
    </cdr:to>
    <cdr:sp macro="" textlink="">
      <cdr:nvSpPr>
        <cdr:cNvPr id="737" name="FracNo 896 StartRow 7414">
          <a:extLst xmlns:a="http://schemas.openxmlformats.org/drawingml/2006/main">
            <a:ext uri="{FF2B5EF4-FFF2-40B4-BE49-F238E27FC236}">
              <a16:creationId xmlns:a16="http://schemas.microsoft.com/office/drawing/2014/main" id="{691223CE-E43C-48CF-B3E4-21DBA964C215}"/>
            </a:ext>
          </a:extLst>
        </cdr:cNvPr>
        <cdr:cNvSpPr/>
      </cdr:nvSpPr>
      <cdr:spPr>
        <a:xfrm xmlns:a="http://schemas.openxmlformats.org/drawingml/2006/main">
          <a:off x="1052341" y="5282134"/>
          <a:ext cx="452621" cy="468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621" h="468165">
              <a:moveTo>
                <a:pt x="183647" y="259458"/>
              </a:moveTo>
              <a:lnTo>
                <a:pt x="0" y="449412"/>
              </a:lnTo>
              <a:lnTo>
                <a:pt x="18129" y="468164"/>
              </a:lnTo>
              <a:lnTo>
                <a:pt x="201776" y="278210"/>
              </a:lnTo>
              <a:lnTo>
                <a:pt x="452620" y="18752"/>
              </a:lnTo>
              <a:lnTo>
                <a:pt x="4344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0.68212</cdr:y>
    </cdr:from>
    <cdr:to>
      <cdr:x>0.15242</cdr:x>
      <cdr:y>0.74475</cdr:y>
    </cdr:to>
    <cdr:sp macro="" textlink="">
      <cdr:nvSpPr>
        <cdr:cNvPr id="738" name="FracNo 1025 StartRow 7423">
          <a:extLst xmlns:a="http://schemas.openxmlformats.org/drawingml/2006/main">
            <a:ext uri="{FF2B5EF4-FFF2-40B4-BE49-F238E27FC236}">
              <a16:creationId xmlns:a16="http://schemas.microsoft.com/office/drawing/2014/main" id="{7FEEB0F7-639F-4AD1-9BD7-8B873A7D2157}"/>
            </a:ext>
          </a:extLst>
        </cdr:cNvPr>
        <cdr:cNvSpPr/>
      </cdr:nvSpPr>
      <cdr:spPr>
        <a:xfrm xmlns:a="http://schemas.openxmlformats.org/drawingml/2006/main">
          <a:off x="671676" y="5197767"/>
          <a:ext cx="443283" cy="477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3283" h="477259">
              <a:moveTo>
                <a:pt x="296415" y="170663"/>
              </a:moveTo>
              <a:lnTo>
                <a:pt x="0" y="477258"/>
              </a:lnTo>
              <a:lnTo>
                <a:pt x="0" y="439754"/>
              </a:lnTo>
              <a:lnTo>
                <a:pt x="284292" y="145699"/>
              </a:lnTo>
              <a:lnTo>
                <a:pt x="425153" y="0"/>
              </a:lnTo>
              <a:lnTo>
                <a:pt x="4432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0.10801</cdr:x>
      <cdr:y>0.68484</cdr:y>
    </cdr:from>
    <cdr:to>
      <cdr:x>0.16967</cdr:x>
      <cdr:y>0.74607</cdr:y>
    </cdr:to>
    <cdr:sp macro="" textlink="">
      <cdr:nvSpPr>
        <cdr:cNvPr id="739" name="FracNo 593 StartRow 7432">
          <a:extLst xmlns:a="http://schemas.openxmlformats.org/drawingml/2006/main">
            <a:ext uri="{FF2B5EF4-FFF2-40B4-BE49-F238E27FC236}">
              <a16:creationId xmlns:a16="http://schemas.microsoft.com/office/drawing/2014/main" id="{78902DDE-DFD6-463E-AFB7-54324192DBD9}"/>
            </a:ext>
          </a:extLst>
        </cdr:cNvPr>
        <cdr:cNvSpPr/>
      </cdr:nvSpPr>
      <cdr:spPr>
        <a:xfrm xmlns:a="http://schemas.openxmlformats.org/drawingml/2006/main">
          <a:off x="790081" y="5218458"/>
          <a:ext cx="451089" cy="466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089" h="466580">
              <a:moveTo>
                <a:pt x="391686" y="42691"/>
              </a:moveTo>
              <a:lnTo>
                <a:pt x="0" y="447827"/>
              </a:lnTo>
              <a:lnTo>
                <a:pt x="18130" y="466579"/>
              </a:lnTo>
              <a:lnTo>
                <a:pt x="409815" y="61443"/>
              </a:lnTo>
              <a:lnTo>
                <a:pt x="451088" y="18752"/>
              </a:lnTo>
              <a:lnTo>
                <a:pt x="4329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0.81802</cdr:x>
      <cdr:y>0.16697</cdr:y>
    </cdr:from>
    <cdr:to>
      <cdr:x>0.87967</cdr:x>
      <cdr:y>0.22819</cdr:y>
    </cdr:to>
    <cdr:sp macro="" textlink="">
      <cdr:nvSpPr>
        <cdr:cNvPr id="740" name="FracNo 387 StartRow 7441">
          <a:extLst xmlns:a="http://schemas.openxmlformats.org/drawingml/2006/main">
            <a:ext uri="{FF2B5EF4-FFF2-40B4-BE49-F238E27FC236}">
              <a16:creationId xmlns:a16="http://schemas.microsoft.com/office/drawing/2014/main" id="{890695BA-A766-4585-8132-5166DACFF903}"/>
            </a:ext>
          </a:extLst>
        </cdr:cNvPr>
        <cdr:cNvSpPr/>
      </cdr:nvSpPr>
      <cdr:spPr>
        <a:xfrm xmlns:a="http://schemas.openxmlformats.org/drawingml/2006/main">
          <a:off x="5983994" y="1272349"/>
          <a:ext cx="451004" cy="4664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004" h="466493">
              <a:moveTo>
                <a:pt x="323864" y="150257"/>
              </a:moveTo>
              <a:lnTo>
                <a:pt x="18129" y="466492"/>
              </a:lnTo>
              <a:lnTo>
                <a:pt x="0" y="447740"/>
              </a:lnTo>
              <a:lnTo>
                <a:pt x="305735" y="131505"/>
              </a:lnTo>
              <a:lnTo>
                <a:pt x="432874" y="0"/>
              </a:lnTo>
              <a:lnTo>
                <a:pt x="4510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0.6141</cdr:x>
      <cdr:y>0.08544</cdr:y>
    </cdr:from>
    <cdr:to>
      <cdr:x>0.67694</cdr:x>
      <cdr:y>0.14538</cdr:y>
    </cdr:to>
    <cdr:sp macro="" textlink="">
      <cdr:nvSpPr>
        <cdr:cNvPr id="741" name="FracNo 1017 StartRow 7450">
          <a:extLst xmlns:a="http://schemas.openxmlformats.org/drawingml/2006/main">
            <a:ext uri="{FF2B5EF4-FFF2-40B4-BE49-F238E27FC236}">
              <a16:creationId xmlns:a16="http://schemas.microsoft.com/office/drawing/2014/main" id="{42F7B507-BC85-4C79-A6C3-F35AB4999AE3}"/>
            </a:ext>
          </a:extLst>
        </cdr:cNvPr>
        <cdr:cNvSpPr/>
      </cdr:nvSpPr>
      <cdr:spPr>
        <a:xfrm xmlns:a="http://schemas.openxmlformats.org/drawingml/2006/main">
          <a:off x="4492264" y="651036"/>
          <a:ext cx="459724" cy="456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9724" h="456760">
              <a:moveTo>
                <a:pt x="192775" y="238612"/>
              </a:moveTo>
              <a:lnTo>
                <a:pt x="0" y="438007"/>
              </a:lnTo>
              <a:lnTo>
                <a:pt x="18130" y="456759"/>
              </a:lnTo>
              <a:lnTo>
                <a:pt x="216688" y="251382"/>
              </a:lnTo>
              <a:lnTo>
                <a:pt x="341608" y="122171"/>
              </a:lnTo>
              <a:lnTo>
                <a:pt x="459723" y="0"/>
              </a:lnTo>
              <a:lnTo>
                <a:pt x="423465" y="0"/>
              </a:lnTo>
              <a:lnTo>
                <a:pt x="314057" y="1131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0.25016</cdr:x>
      <cdr:y>0.34685</cdr:y>
    </cdr:from>
    <cdr:to>
      <cdr:x>0.31176</cdr:x>
      <cdr:y>0.40801</cdr:y>
    </cdr:to>
    <cdr:sp macro="" textlink="">
      <cdr:nvSpPr>
        <cdr:cNvPr id="742" name="FracNo 1110 StartRow 7461">
          <a:extLst xmlns:a="http://schemas.openxmlformats.org/drawingml/2006/main">
            <a:ext uri="{FF2B5EF4-FFF2-40B4-BE49-F238E27FC236}">
              <a16:creationId xmlns:a16="http://schemas.microsoft.com/office/drawing/2014/main" id="{FE115BB2-0E04-44FC-AB91-3BED539EDA23}"/>
            </a:ext>
          </a:extLst>
        </cdr:cNvPr>
        <cdr:cNvSpPr/>
      </cdr:nvSpPr>
      <cdr:spPr>
        <a:xfrm xmlns:a="http://schemas.openxmlformats.org/drawingml/2006/main">
          <a:off x="1829995" y="2643021"/>
          <a:ext cx="450556" cy="466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556" h="466029">
              <a:moveTo>
                <a:pt x="347789" y="87544"/>
              </a:moveTo>
              <a:lnTo>
                <a:pt x="293128" y="144082"/>
              </a:lnTo>
              <a:lnTo>
                <a:pt x="0" y="447276"/>
              </a:lnTo>
              <a:lnTo>
                <a:pt x="18129" y="466028"/>
              </a:lnTo>
              <a:lnTo>
                <a:pt x="311257" y="162834"/>
              </a:lnTo>
              <a:lnTo>
                <a:pt x="365918" y="106295"/>
              </a:lnTo>
              <a:lnTo>
                <a:pt x="450555" y="18752"/>
              </a:lnTo>
              <a:lnTo>
                <a:pt x="4324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0.26633</cdr:x>
      <cdr:y>0.08544</cdr:y>
    </cdr:from>
    <cdr:to>
      <cdr:x>0.32904</cdr:x>
      <cdr:y>0.14525</cdr:y>
    </cdr:to>
    <cdr:sp macro="" textlink="">
      <cdr:nvSpPr>
        <cdr:cNvPr id="743" name="FracNo 796 StartRow 7472">
          <a:extLst xmlns:a="http://schemas.openxmlformats.org/drawingml/2006/main">
            <a:ext uri="{FF2B5EF4-FFF2-40B4-BE49-F238E27FC236}">
              <a16:creationId xmlns:a16="http://schemas.microsoft.com/office/drawing/2014/main" id="{2F17D97A-9900-4CAD-BDFF-7665954F35DC}"/>
            </a:ext>
          </a:extLst>
        </cdr:cNvPr>
        <cdr:cNvSpPr/>
      </cdr:nvSpPr>
      <cdr:spPr>
        <a:xfrm xmlns:a="http://schemas.openxmlformats.org/drawingml/2006/main">
          <a:off x="1948226" y="651036"/>
          <a:ext cx="458787" cy="455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787" h="455792">
              <a:moveTo>
                <a:pt x="17516" y="418920"/>
              </a:moveTo>
              <a:lnTo>
                <a:pt x="0" y="437038"/>
              </a:lnTo>
              <a:lnTo>
                <a:pt x="18129" y="455791"/>
              </a:lnTo>
              <a:lnTo>
                <a:pt x="36397" y="436895"/>
              </a:lnTo>
              <a:lnTo>
                <a:pt x="458786" y="0"/>
              </a:lnTo>
              <a:lnTo>
                <a:pt x="4225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0.17985</cdr:x>
      <cdr:y>0.15378</cdr:y>
    </cdr:from>
    <cdr:to>
      <cdr:x>0.24119</cdr:x>
      <cdr:y>0.21469</cdr:y>
    </cdr:to>
    <cdr:sp macro="" textlink="">
      <cdr:nvSpPr>
        <cdr:cNvPr id="744" name="FracNo 171 StartRow 7481">
          <a:extLst xmlns:a="http://schemas.openxmlformats.org/drawingml/2006/main">
            <a:ext uri="{FF2B5EF4-FFF2-40B4-BE49-F238E27FC236}">
              <a16:creationId xmlns:a16="http://schemas.microsoft.com/office/drawing/2014/main" id="{8ED35ACD-909F-4814-9ECF-8B9D398E2232}"/>
            </a:ext>
          </a:extLst>
        </cdr:cNvPr>
        <cdr:cNvSpPr/>
      </cdr:nvSpPr>
      <cdr:spPr>
        <a:xfrm xmlns:a="http://schemas.openxmlformats.org/drawingml/2006/main">
          <a:off x="1315613" y="1171792"/>
          <a:ext cx="448709" cy="4641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8709" h="464119">
              <a:moveTo>
                <a:pt x="281577" y="154119"/>
              </a:moveTo>
              <a:lnTo>
                <a:pt x="0" y="445366"/>
              </a:lnTo>
              <a:lnTo>
                <a:pt x="18129" y="464118"/>
              </a:lnTo>
              <a:lnTo>
                <a:pt x="299706" y="172871"/>
              </a:lnTo>
              <a:lnTo>
                <a:pt x="448708" y="18752"/>
              </a:lnTo>
              <a:lnTo>
                <a:pt x="4305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0.86718</cdr:x>
      <cdr:y>0.87059</cdr:y>
    </cdr:from>
    <cdr:to>
      <cdr:x>0.92959</cdr:x>
      <cdr:y>0.9301</cdr:y>
    </cdr:to>
    <cdr:sp macro="" textlink="">
      <cdr:nvSpPr>
        <cdr:cNvPr id="745" name="FracNo 612 StartRow 7490">
          <a:extLst xmlns:a="http://schemas.openxmlformats.org/drawingml/2006/main">
            <a:ext uri="{FF2B5EF4-FFF2-40B4-BE49-F238E27FC236}">
              <a16:creationId xmlns:a16="http://schemas.microsoft.com/office/drawing/2014/main" id="{938C6883-B7F1-49B7-81BF-299952D5A7DA}"/>
            </a:ext>
          </a:extLst>
        </cdr:cNvPr>
        <cdr:cNvSpPr/>
      </cdr:nvSpPr>
      <cdr:spPr>
        <a:xfrm xmlns:a="http://schemas.openxmlformats.org/drawingml/2006/main">
          <a:off x="6343590" y="6633920"/>
          <a:ext cx="456519" cy="453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519" h="453446">
              <a:moveTo>
                <a:pt x="424455" y="51916"/>
              </a:moveTo>
              <a:lnTo>
                <a:pt x="36257" y="453445"/>
              </a:lnTo>
              <a:lnTo>
                <a:pt x="0" y="453445"/>
              </a:lnTo>
              <a:lnTo>
                <a:pt x="404942" y="34595"/>
              </a:lnTo>
              <a:lnTo>
                <a:pt x="438389" y="0"/>
              </a:lnTo>
              <a:lnTo>
                <a:pt x="45651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0.8062</cdr:y>
    </cdr:from>
    <cdr:to>
      <cdr:x>0.15173</cdr:x>
      <cdr:y>0.86815</cdr:y>
    </cdr:to>
    <cdr:sp macro="" textlink="">
      <cdr:nvSpPr>
        <cdr:cNvPr id="746" name="FracNo 1173 StartRow 7499">
          <a:extLst xmlns:a="http://schemas.openxmlformats.org/drawingml/2006/main">
            <a:ext uri="{FF2B5EF4-FFF2-40B4-BE49-F238E27FC236}">
              <a16:creationId xmlns:a16="http://schemas.microsoft.com/office/drawing/2014/main" id="{5616A443-8A93-48C2-B68F-1FD8C8444F9D}"/>
            </a:ext>
          </a:extLst>
        </cdr:cNvPr>
        <cdr:cNvSpPr/>
      </cdr:nvSpPr>
      <cdr:spPr>
        <a:xfrm xmlns:a="http://schemas.openxmlformats.org/drawingml/2006/main">
          <a:off x="671676" y="6143217"/>
          <a:ext cx="438261" cy="472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261" h="472064">
              <a:moveTo>
                <a:pt x="353002" y="106938"/>
              </a:moveTo>
              <a:lnTo>
                <a:pt x="0" y="472063"/>
              </a:lnTo>
              <a:lnTo>
                <a:pt x="0" y="434559"/>
              </a:lnTo>
              <a:lnTo>
                <a:pt x="338400" y="84538"/>
              </a:lnTo>
              <a:lnTo>
                <a:pt x="420131" y="0"/>
              </a:lnTo>
              <a:lnTo>
                <a:pt x="43826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0.86817</cdr:x>
      <cdr:y>0.31304</cdr:y>
    </cdr:from>
    <cdr:to>
      <cdr:x>0.92928</cdr:x>
      <cdr:y>0.37372</cdr:y>
    </cdr:to>
    <cdr:sp macro="" textlink="">
      <cdr:nvSpPr>
        <cdr:cNvPr id="747" name="FracNo 1133 StartRow 7508">
          <a:extLst xmlns:a="http://schemas.openxmlformats.org/drawingml/2006/main">
            <a:ext uri="{FF2B5EF4-FFF2-40B4-BE49-F238E27FC236}">
              <a16:creationId xmlns:a16="http://schemas.microsoft.com/office/drawing/2014/main" id="{A7E71263-7B61-4989-B225-D91D52D6A558}"/>
            </a:ext>
          </a:extLst>
        </cdr:cNvPr>
        <cdr:cNvSpPr/>
      </cdr:nvSpPr>
      <cdr:spPr>
        <a:xfrm xmlns:a="http://schemas.openxmlformats.org/drawingml/2006/main">
          <a:off x="6350846" y="2385340"/>
          <a:ext cx="447043" cy="462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043" h="462396">
              <a:moveTo>
                <a:pt x="146864" y="329239"/>
              </a:moveTo>
              <a:lnTo>
                <a:pt x="58618" y="420515"/>
              </a:lnTo>
              <a:lnTo>
                <a:pt x="18129" y="462395"/>
              </a:lnTo>
              <a:lnTo>
                <a:pt x="0" y="443643"/>
              </a:lnTo>
              <a:lnTo>
                <a:pt x="40489" y="401763"/>
              </a:lnTo>
              <a:lnTo>
                <a:pt x="128734" y="310487"/>
              </a:lnTo>
              <a:lnTo>
                <a:pt x="428913" y="0"/>
              </a:lnTo>
              <a:lnTo>
                <a:pt x="4470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0.37728</cdr:x>
      <cdr:y>0.63307</cdr:y>
    </cdr:from>
    <cdr:to>
      <cdr:x>0.43801</cdr:x>
      <cdr:y>0.69338</cdr:y>
    </cdr:to>
    <cdr:sp macro="" textlink="">
      <cdr:nvSpPr>
        <cdr:cNvPr id="748" name="FracNo 1002 StartRow 7519">
          <a:extLst xmlns:a="http://schemas.openxmlformats.org/drawingml/2006/main">
            <a:ext uri="{FF2B5EF4-FFF2-40B4-BE49-F238E27FC236}">
              <a16:creationId xmlns:a16="http://schemas.microsoft.com/office/drawing/2014/main" id="{765C8B96-D7C6-41C0-AE87-FCCD39F9689F}"/>
            </a:ext>
          </a:extLst>
        </cdr:cNvPr>
        <cdr:cNvSpPr/>
      </cdr:nvSpPr>
      <cdr:spPr>
        <a:xfrm xmlns:a="http://schemas.openxmlformats.org/drawingml/2006/main">
          <a:off x="2759864" y="4824022"/>
          <a:ext cx="444262" cy="4595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4262" h="459519">
              <a:moveTo>
                <a:pt x="71303" y="404518"/>
              </a:moveTo>
              <a:lnTo>
                <a:pt x="18130" y="459518"/>
              </a:lnTo>
              <a:lnTo>
                <a:pt x="0" y="440766"/>
              </a:lnTo>
              <a:lnTo>
                <a:pt x="53174" y="385766"/>
              </a:lnTo>
              <a:lnTo>
                <a:pt x="321211" y="108524"/>
              </a:lnTo>
              <a:lnTo>
                <a:pt x="426132" y="0"/>
              </a:lnTo>
              <a:lnTo>
                <a:pt x="444261" y="18751"/>
              </a:lnTo>
              <a:lnTo>
                <a:pt x="339340" y="1272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0.80811</cdr:x>
      <cdr:y>0.62975</cdr:y>
    </cdr:from>
    <cdr:to>
      <cdr:x>0.86883</cdr:x>
      <cdr:y>0.69004</cdr:y>
    </cdr:to>
    <cdr:sp macro="" textlink="">
      <cdr:nvSpPr>
        <cdr:cNvPr id="749" name="FracNo 1551 StartRow 7530">
          <a:extLst xmlns:a="http://schemas.openxmlformats.org/drawingml/2006/main">
            <a:ext uri="{FF2B5EF4-FFF2-40B4-BE49-F238E27FC236}">
              <a16:creationId xmlns:a16="http://schemas.microsoft.com/office/drawing/2014/main" id="{C9BA03B8-C720-4F9A-A5FB-AACD028DECC8}"/>
            </a:ext>
          </a:extLst>
        </cdr:cNvPr>
        <cdr:cNvSpPr/>
      </cdr:nvSpPr>
      <cdr:spPr>
        <a:xfrm xmlns:a="http://schemas.openxmlformats.org/drawingml/2006/main">
          <a:off x="5911502" y="4798692"/>
          <a:ext cx="444196" cy="4594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4196" h="459450">
              <a:moveTo>
                <a:pt x="324295" y="142771"/>
              </a:moveTo>
              <a:lnTo>
                <a:pt x="314786" y="152606"/>
              </a:lnTo>
              <a:lnTo>
                <a:pt x="18130" y="459449"/>
              </a:lnTo>
              <a:lnTo>
                <a:pt x="0" y="440698"/>
              </a:lnTo>
              <a:lnTo>
                <a:pt x="296657" y="133854"/>
              </a:lnTo>
              <a:lnTo>
                <a:pt x="306165" y="124019"/>
              </a:lnTo>
              <a:lnTo>
                <a:pt x="426066" y="0"/>
              </a:lnTo>
              <a:lnTo>
                <a:pt x="4441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0.81037</cdr:x>
      <cdr:y>0.63199</cdr:y>
    </cdr:from>
    <cdr:to>
      <cdr:x>0.87109</cdr:x>
      <cdr:y>0.69229</cdr:y>
    </cdr:to>
    <cdr:sp macro="" textlink="">
      <cdr:nvSpPr>
        <cdr:cNvPr id="750" name="FracNo 831 StartRow 7541">
          <a:extLst xmlns:a="http://schemas.openxmlformats.org/drawingml/2006/main">
            <a:ext uri="{FF2B5EF4-FFF2-40B4-BE49-F238E27FC236}">
              <a16:creationId xmlns:a16="http://schemas.microsoft.com/office/drawing/2014/main" id="{743B3251-ADAD-431F-8908-DEFF1562A430}"/>
            </a:ext>
          </a:extLst>
        </cdr:cNvPr>
        <cdr:cNvSpPr/>
      </cdr:nvSpPr>
      <cdr:spPr>
        <a:xfrm xmlns:a="http://schemas.openxmlformats.org/drawingml/2006/main">
          <a:off x="5928011" y="4815768"/>
          <a:ext cx="444195" cy="4594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4195" h="459450">
              <a:moveTo>
                <a:pt x="236956" y="195603"/>
              </a:moveTo>
              <a:lnTo>
                <a:pt x="0" y="440697"/>
              </a:lnTo>
              <a:lnTo>
                <a:pt x="18129" y="459449"/>
              </a:lnTo>
              <a:lnTo>
                <a:pt x="255085" y="214354"/>
              </a:lnTo>
              <a:lnTo>
                <a:pt x="331293" y="135530"/>
              </a:lnTo>
              <a:lnTo>
                <a:pt x="444194" y="18751"/>
              </a:lnTo>
              <a:lnTo>
                <a:pt x="426065" y="0"/>
              </a:lnTo>
              <a:lnTo>
                <a:pt x="313163" y="1167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0.58559</cdr:x>
      <cdr:y>0.18029</cdr:y>
    </cdr:from>
    <cdr:to>
      <cdr:x>0.64614</cdr:x>
      <cdr:y>0.24042</cdr:y>
    </cdr:to>
    <cdr:sp macro="" textlink="">
      <cdr:nvSpPr>
        <cdr:cNvPr id="751" name="FracNo 817 StartRow 7552">
          <a:extLst xmlns:a="http://schemas.openxmlformats.org/drawingml/2006/main">
            <a:ext uri="{FF2B5EF4-FFF2-40B4-BE49-F238E27FC236}">
              <a16:creationId xmlns:a16="http://schemas.microsoft.com/office/drawing/2014/main" id="{1DAAED34-43F7-469B-A5B9-42E01B0EE964}"/>
            </a:ext>
          </a:extLst>
        </cdr:cNvPr>
        <cdr:cNvSpPr/>
      </cdr:nvSpPr>
      <cdr:spPr>
        <a:xfrm xmlns:a="http://schemas.openxmlformats.org/drawingml/2006/main">
          <a:off x="4283674" y="1373798"/>
          <a:ext cx="442992" cy="458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2992" h="458205">
              <a:moveTo>
                <a:pt x="174104" y="259369"/>
              </a:moveTo>
              <a:lnTo>
                <a:pt x="0" y="439452"/>
              </a:lnTo>
              <a:lnTo>
                <a:pt x="18129" y="458204"/>
              </a:lnTo>
              <a:lnTo>
                <a:pt x="192233" y="278120"/>
              </a:lnTo>
              <a:lnTo>
                <a:pt x="442991" y="18751"/>
              </a:lnTo>
              <a:lnTo>
                <a:pt x="4248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0.88319</cdr:x>
      <cdr:y>0.12526</cdr:y>
    </cdr:from>
    <cdr:to>
      <cdr:x>0.94246</cdr:x>
      <cdr:y>0.18658</cdr:y>
    </cdr:to>
    <cdr:sp macro="" textlink="">
      <cdr:nvSpPr>
        <cdr:cNvPr id="752" name="FracNo 1111 StartRow 7561">
          <a:extLst xmlns:a="http://schemas.openxmlformats.org/drawingml/2006/main">
            <a:ext uri="{FF2B5EF4-FFF2-40B4-BE49-F238E27FC236}">
              <a16:creationId xmlns:a16="http://schemas.microsoft.com/office/drawing/2014/main" id="{1C561FC8-E956-4D7E-A164-7A23F7849A41}"/>
            </a:ext>
          </a:extLst>
        </cdr:cNvPr>
        <cdr:cNvSpPr/>
      </cdr:nvSpPr>
      <cdr:spPr>
        <a:xfrm xmlns:a="http://schemas.openxmlformats.org/drawingml/2006/main">
          <a:off x="6460700" y="954519"/>
          <a:ext cx="433608" cy="467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608" h="467252">
              <a:moveTo>
                <a:pt x="339563" y="134778"/>
              </a:moveTo>
              <a:lnTo>
                <a:pt x="18129" y="467251"/>
              </a:lnTo>
              <a:lnTo>
                <a:pt x="0" y="448499"/>
              </a:lnTo>
              <a:lnTo>
                <a:pt x="335460" y="101518"/>
              </a:lnTo>
              <a:lnTo>
                <a:pt x="433607" y="0"/>
              </a:lnTo>
              <a:lnTo>
                <a:pt x="43360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0.81358</cdr:x>
      <cdr:y>0.71295</cdr:y>
    </cdr:from>
    <cdr:to>
      <cdr:x>0.87384</cdr:x>
      <cdr:y>0.77279</cdr:y>
    </cdr:to>
    <cdr:sp macro="" textlink="">
      <cdr:nvSpPr>
        <cdr:cNvPr id="753" name="FracNo 1457 StartRow 7570">
          <a:extLst xmlns:a="http://schemas.openxmlformats.org/drawingml/2006/main">
            <a:ext uri="{FF2B5EF4-FFF2-40B4-BE49-F238E27FC236}">
              <a16:creationId xmlns:a16="http://schemas.microsoft.com/office/drawing/2014/main" id="{5F85704B-B9EC-4591-ACBB-E345F606C07C}"/>
            </a:ext>
          </a:extLst>
        </cdr:cNvPr>
        <cdr:cNvSpPr/>
      </cdr:nvSpPr>
      <cdr:spPr>
        <a:xfrm xmlns:a="http://schemas.openxmlformats.org/drawingml/2006/main">
          <a:off x="5951488" y="5432668"/>
          <a:ext cx="440818" cy="4559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818" h="455957">
              <a:moveTo>
                <a:pt x="225743" y="241212"/>
              </a:moveTo>
              <a:lnTo>
                <a:pt x="18129" y="455956"/>
              </a:lnTo>
              <a:lnTo>
                <a:pt x="0" y="437204"/>
              </a:lnTo>
              <a:lnTo>
                <a:pt x="207614" y="222460"/>
              </a:lnTo>
              <a:lnTo>
                <a:pt x="422688" y="0"/>
              </a:lnTo>
              <a:lnTo>
                <a:pt x="4408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0.63172</cdr:x>
      <cdr:y>0.36438</cdr:y>
    </cdr:from>
    <cdr:to>
      <cdr:x>0.69196</cdr:x>
      <cdr:y>0.4242</cdr:y>
    </cdr:to>
    <cdr:sp macro="" textlink="">
      <cdr:nvSpPr>
        <cdr:cNvPr id="754" name="FracNo 1545 StartRow 7579">
          <a:extLst xmlns:a="http://schemas.openxmlformats.org/drawingml/2006/main">
            <a:ext uri="{FF2B5EF4-FFF2-40B4-BE49-F238E27FC236}">
              <a16:creationId xmlns:a16="http://schemas.microsoft.com/office/drawing/2014/main" id="{45A625A2-3B0A-40B5-ABA9-A8A9A0445C98}"/>
            </a:ext>
          </a:extLst>
        </cdr:cNvPr>
        <cdr:cNvSpPr/>
      </cdr:nvSpPr>
      <cdr:spPr>
        <a:xfrm xmlns:a="http://schemas.openxmlformats.org/drawingml/2006/main">
          <a:off x="4621128" y="2776547"/>
          <a:ext cx="440716" cy="4558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716" h="455850">
              <a:moveTo>
                <a:pt x="198571" y="269212"/>
              </a:moveTo>
              <a:lnTo>
                <a:pt x="18130" y="455849"/>
              </a:lnTo>
              <a:lnTo>
                <a:pt x="0" y="437098"/>
              </a:lnTo>
              <a:lnTo>
                <a:pt x="180442" y="250460"/>
              </a:lnTo>
              <a:lnTo>
                <a:pt x="189904" y="240672"/>
              </a:lnTo>
              <a:lnTo>
                <a:pt x="412380" y="10556"/>
              </a:lnTo>
              <a:lnTo>
                <a:pt x="422586" y="0"/>
              </a:lnTo>
              <a:lnTo>
                <a:pt x="440715" y="18752"/>
              </a:lnTo>
              <a:lnTo>
                <a:pt x="430510" y="29308"/>
              </a:lnTo>
              <a:lnTo>
                <a:pt x="208033" y="2594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0.76086</cdr:x>
      <cdr:y>0.64243</cdr:y>
    </cdr:from>
    <cdr:to>
      <cdr:x>0.82104</cdr:x>
      <cdr:y>0.70219</cdr:y>
    </cdr:to>
    <cdr:sp macro="" textlink="">
      <cdr:nvSpPr>
        <cdr:cNvPr id="755" name="FracNo 658 StartRow 7592">
          <a:extLst xmlns:a="http://schemas.openxmlformats.org/drawingml/2006/main">
            <a:ext uri="{FF2B5EF4-FFF2-40B4-BE49-F238E27FC236}">
              <a16:creationId xmlns:a16="http://schemas.microsoft.com/office/drawing/2014/main" id="{AE73DB34-8130-4D28-921F-A02F3A467689}"/>
            </a:ext>
          </a:extLst>
        </cdr:cNvPr>
        <cdr:cNvSpPr/>
      </cdr:nvSpPr>
      <cdr:spPr>
        <a:xfrm xmlns:a="http://schemas.openxmlformats.org/drawingml/2006/main">
          <a:off x="5565809" y="4895306"/>
          <a:ext cx="440292" cy="4554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292" h="455412">
              <a:moveTo>
                <a:pt x="118129" y="314473"/>
              </a:moveTo>
              <a:lnTo>
                <a:pt x="0" y="436659"/>
              </a:lnTo>
              <a:lnTo>
                <a:pt x="18129" y="455411"/>
              </a:lnTo>
              <a:lnTo>
                <a:pt x="136258" y="333225"/>
              </a:lnTo>
              <a:lnTo>
                <a:pt x="404287" y="55992"/>
              </a:lnTo>
              <a:lnTo>
                <a:pt x="440291" y="18752"/>
              </a:lnTo>
              <a:lnTo>
                <a:pt x="422162" y="0"/>
              </a:lnTo>
              <a:lnTo>
                <a:pt x="386158" y="372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0.0972</cdr:x>
      <cdr:y>0.12279</cdr:y>
    </cdr:from>
    <cdr:to>
      <cdr:x>0.15738</cdr:x>
      <cdr:y>0.18255</cdr:y>
    </cdr:to>
    <cdr:sp macro="" textlink="">
      <cdr:nvSpPr>
        <cdr:cNvPr id="756" name="FracNo 1039 StartRow 7603">
          <a:extLst xmlns:a="http://schemas.openxmlformats.org/drawingml/2006/main">
            <a:ext uri="{FF2B5EF4-FFF2-40B4-BE49-F238E27FC236}">
              <a16:creationId xmlns:a16="http://schemas.microsoft.com/office/drawing/2014/main" id="{E76C397A-6F0A-47F7-B11E-46EF5045D816}"/>
            </a:ext>
          </a:extLst>
        </cdr:cNvPr>
        <cdr:cNvSpPr/>
      </cdr:nvSpPr>
      <cdr:spPr>
        <a:xfrm xmlns:a="http://schemas.openxmlformats.org/drawingml/2006/main">
          <a:off x="711042" y="935652"/>
          <a:ext cx="440241" cy="4553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241" h="455359">
              <a:moveTo>
                <a:pt x="378380" y="45232"/>
              </a:moveTo>
              <a:lnTo>
                <a:pt x="0" y="436606"/>
              </a:lnTo>
              <a:lnTo>
                <a:pt x="18129" y="455358"/>
              </a:lnTo>
              <a:lnTo>
                <a:pt x="396509" y="63984"/>
              </a:lnTo>
              <a:lnTo>
                <a:pt x="440240" y="18752"/>
              </a:lnTo>
              <a:lnTo>
                <a:pt x="4221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0.72345</cdr:x>
      <cdr:y>0.1554</cdr:y>
    </cdr:from>
    <cdr:to>
      <cdr:x>0.78363</cdr:x>
      <cdr:y>0.21516</cdr:y>
    </cdr:to>
    <cdr:sp macro="" textlink="">
      <cdr:nvSpPr>
        <cdr:cNvPr id="757" name="FracNo 1320 StartRow 7612">
          <a:extLst xmlns:a="http://schemas.openxmlformats.org/drawingml/2006/main">
            <a:ext uri="{FF2B5EF4-FFF2-40B4-BE49-F238E27FC236}">
              <a16:creationId xmlns:a16="http://schemas.microsoft.com/office/drawing/2014/main" id="{455A3CC6-77B8-4868-B3BF-26B02C9F971D}"/>
            </a:ext>
          </a:extLst>
        </cdr:cNvPr>
        <cdr:cNvSpPr/>
      </cdr:nvSpPr>
      <cdr:spPr>
        <a:xfrm xmlns:a="http://schemas.openxmlformats.org/drawingml/2006/main">
          <a:off x="5292211" y="1184147"/>
          <a:ext cx="440231" cy="455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231" h="455350">
              <a:moveTo>
                <a:pt x="124713" y="345104"/>
              </a:moveTo>
              <a:lnTo>
                <a:pt x="18129" y="455349"/>
              </a:lnTo>
              <a:lnTo>
                <a:pt x="0" y="436597"/>
              </a:lnTo>
              <a:lnTo>
                <a:pt x="106584" y="326353"/>
              </a:lnTo>
              <a:lnTo>
                <a:pt x="422100" y="0"/>
              </a:lnTo>
              <a:lnTo>
                <a:pt x="4402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0.80088</cdr:x>
      <cdr:y>0.08544</cdr:y>
    </cdr:from>
    <cdr:to>
      <cdr:x>0.86227</cdr:x>
      <cdr:y>0.14394</cdr:y>
    </cdr:to>
    <cdr:sp macro="" textlink="">
      <cdr:nvSpPr>
        <cdr:cNvPr id="758" name="FracNo 297 StartRow 7621">
          <a:extLst xmlns:a="http://schemas.openxmlformats.org/drawingml/2006/main">
            <a:ext uri="{FF2B5EF4-FFF2-40B4-BE49-F238E27FC236}">
              <a16:creationId xmlns:a16="http://schemas.microsoft.com/office/drawing/2014/main" id="{E3635885-DA6F-4FF4-99EB-0AB1076F736E}"/>
            </a:ext>
          </a:extLst>
        </cdr:cNvPr>
        <cdr:cNvSpPr/>
      </cdr:nvSpPr>
      <cdr:spPr>
        <a:xfrm xmlns:a="http://schemas.openxmlformats.org/drawingml/2006/main">
          <a:off x="5858598" y="651036"/>
          <a:ext cx="449084" cy="4457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084" h="445755">
              <a:moveTo>
                <a:pt x="259657" y="158427"/>
              </a:moveTo>
              <a:lnTo>
                <a:pt x="0" y="427002"/>
              </a:lnTo>
              <a:lnTo>
                <a:pt x="18129" y="445754"/>
              </a:lnTo>
              <a:lnTo>
                <a:pt x="289189" y="165385"/>
              </a:lnTo>
              <a:lnTo>
                <a:pt x="449083" y="0"/>
              </a:lnTo>
              <a:lnTo>
                <a:pt x="4128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0.45159</cdr:x>
      <cdr:y>0.57606</cdr:y>
    </cdr:from>
    <cdr:to>
      <cdr:x>0.51173</cdr:x>
      <cdr:y>0.63579</cdr:y>
    </cdr:to>
    <cdr:sp macro="" textlink="">
      <cdr:nvSpPr>
        <cdr:cNvPr id="759" name="FracNo 423 StartRow 7630">
          <a:extLst xmlns:a="http://schemas.openxmlformats.org/drawingml/2006/main">
            <a:ext uri="{FF2B5EF4-FFF2-40B4-BE49-F238E27FC236}">
              <a16:creationId xmlns:a16="http://schemas.microsoft.com/office/drawing/2014/main" id="{6E79CFFB-EB2A-4223-B7C2-C111D8C7D153}"/>
            </a:ext>
          </a:extLst>
        </cdr:cNvPr>
        <cdr:cNvSpPr/>
      </cdr:nvSpPr>
      <cdr:spPr>
        <a:xfrm xmlns:a="http://schemas.openxmlformats.org/drawingml/2006/main">
          <a:off x="3303437" y="4389606"/>
          <a:ext cx="439973" cy="455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973" h="455082">
              <a:moveTo>
                <a:pt x="69633" y="364305"/>
              </a:moveTo>
              <a:lnTo>
                <a:pt x="0" y="436329"/>
              </a:lnTo>
              <a:lnTo>
                <a:pt x="18129" y="455081"/>
              </a:lnTo>
              <a:lnTo>
                <a:pt x="87762" y="383057"/>
              </a:lnTo>
              <a:lnTo>
                <a:pt x="439972" y="18752"/>
              </a:lnTo>
              <a:lnTo>
                <a:pt x="4218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0.54344</cdr:y>
    </cdr:from>
    <cdr:to>
      <cdr:x>0.15072</cdr:x>
      <cdr:y>0.60316</cdr:y>
    </cdr:to>
    <cdr:sp macro="" textlink="">
      <cdr:nvSpPr>
        <cdr:cNvPr id="760" name="FracNo 1168 StartRow 7639">
          <a:extLst xmlns:a="http://schemas.openxmlformats.org/drawingml/2006/main">
            <a:ext uri="{FF2B5EF4-FFF2-40B4-BE49-F238E27FC236}">
              <a16:creationId xmlns:a16="http://schemas.microsoft.com/office/drawing/2014/main" id="{8EEF1D90-F560-4A92-90D6-475758ACF8A8}"/>
            </a:ext>
          </a:extLst>
        </cdr:cNvPr>
        <cdr:cNvSpPr/>
      </cdr:nvSpPr>
      <cdr:spPr>
        <a:xfrm xmlns:a="http://schemas.openxmlformats.org/drawingml/2006/main">
          <a:off x="662611" y="4141031"/>
          <a:ext cx="439916" cy="455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916" h="455023">
              <a:moveTo>
                <a:pt x="82990" y="387934"/>
              </a:moveTo>
              <a:lnTo>
                <a:pt x="18130" y="455022"/>
              </a:lnTo>
              <a:lnTo>
                <a:pt x="0" y="436270"/>
              </a:lnTo>
              <a:lnTo>
                <a:pt x="64861" y="369182"/>
              </a:lnTo>
              <a:lnTo>
                <a:pt x="421786" y="0"/>
              </a:lnTo>
              <a:lnTo>
                <a:pt x="4399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0.68887</cdr:x>
      <cdr:y>0.76012</cdr:y>
    </cdr:from>
    <cdr:to>
      <cdr:x>0.74894</cdr:x>
      <cdr:y>0.81976</cdr:y>
    </cdr:to>
    <cdr:sp macro="" textlink="">
      <cdr:nvSpPr>
        <cdr:cNvPr id="761" name="FracNo 1586 StartRow 7648">
          <a:extLst xmlns:a="http://schemas.openxmlformats.org/drawingml/2006/main">
            <a:ext uri="{FF2B5EF4-FFF2-40B4-BE49-F238E27FC236}">
              <a16:creationId xmlns:a16="http://schemas.microsoft.com/office/drawing/2014/main" id="{37C87269-C1C5-4D77-BA29-7FF89EB8CFC9}"/>
            </a:ext>
          </a:extLst>
        </cdr:cNvPr>
        <cdr:cNvSpPr/>
      </cdr:nvSpPr>
      <cdr:spPr>
        <a:xfrm xmlns:a="http://schemas.openxmlformats.org/drawingml/2006/main">
          <a:off x="5039250" y="5792092"/>
          <a:ext cx="439378" cy="454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378" h="454468">
              <a:moveTo>
                <a:pt x="147885" y="282751"/>
              </a:moveTo>
              <a:lnTo>
                <a:pt x="0" y="435715"/>
              </a:lnTo>
              <a:lnTo>
                <a:pt x="18130" y="454467"/>
              </a:lnTo>
              <a:lnTo>
                <a:pt x="166014" y="301503"/>
              </a:lnTo>
              <a:lnTo>
                <a:pt x="439377" y="18752"/>
              </a:lnTo>
              <a:lnTo>
                <a:pt x="4212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0.88376</cdr:x>
      <cdr:y>0.23416</cdr:y>
    </cdr:from>
    <cdr:to>
      <cdr:x>0.94246</cdr:x>
      <cdr:y>0.29492</cdr:y>
    </cdr:to>
    <cdr:sp macro="" textlink="">
      <cdr:nvSpPr>
        <cdr:cNvPr id="762" name="FracNo 1268 StartRow 7657">
          <a:extLst xmlns:a="http://schemas.openxmlformats.org/drawingml/2006/main">
            <a:ext uri="{FF2B5EF4-FFF2-40B4-BE49-F238E27FC236}">
              <a16:creationId xmlns:a16="http://schemas.microsoft.com/office/drawing/2014/main" id="{DF80BEB9-943D-45E1-BE21-8971C4D0BBE0}"/>
            </a:ext>
          </a:extLst>
        </cdr:cNvPr>
        <cdr:cNvSpPr/>
      </cdr:nvSpPr>
      <cdr:spPr>
        <a:xfrm xmlns:a="http://schemas.openxmlformats.org/drawingml/2006/main">
          <a:off x="6464866" y="1784332"/>
          <a:ext cx="429442" cy="462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442" h="462942">
              <a:moveTo>
                <a:pt x="333854" y="98870"/>
              </a:moveTo>
              <a:lnTo>
                <a:pt x="0" y="444189"/>
              </a:lnTo>
              <a:lnTo>
                <a:pt x="18129" y="462941"/>
              </a:lnTo>
              <a:lnTo>
                <a:pt x="337889" y="132200"/>
              </a:lnTo>
              <a:lnTo>
                <a:pt x="429441" y="37504"/>
              </a:lnTo>
              <a:lnTo>
                <a:pt x="4294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0.22729</cdr:x>
      <cdr:y>0.51289</cdr:y>
    </cdr:from>
    <cdr:to>
      <cdr:x>0.28716</cdr:x>
      <cdr:y>0.57233</cdr:y>
    </cdr:to>
    <cdr:sp macro="" textlink="">
      <cdr:nvSpPr>
        <cdr:cNvPr id="763" name="FracNo 794 StartRow 7666">
          <a:extLst xmlns:a="http://schemas.openxmlformats.org/drawingml/2006/main">
            <a:ext uri="{FF2B5EF4-FFF2-40B4-BE49-F238E27FC236}">
              <a16:creationId xmlns:a16="http://schemas.microsoft.com/office/drawing/2014/main" id="{4930E961-1663-45C7-A80F-E49A548E4FE3}"/>
            </a:ext>
          </a:extLst>
        </cdr:cNvPr>
        <cdr:cNvSpPr/>
      </cdr:nvSpPr>
      <cdr:spPr>
        <a:xfrm xmlns:a="http://schemas.openxmlformats.org/drawingml/2006/main">
          <a:off x="1662706" y="3908189"/>
          <a:ext cx="437924" cy="4529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7924" h="452963">
              <a:moveTo>
                <a:pt x="116833" y="313365"/>
              </a:moveTo>
              <a:lnTo>
                <a:pt x="0" y="434210"/>
              </a:lnTo>
              <a:lnTo>
                <a:pt x="18129" y="452962"/>
              </a:lnTo>
              <a:lnTo>
                <a:pt x="134963" y="332116"/>
              </a:lnTo>
              <a:lnTo>
                <a:pt x="437923" y="18752"/>
              </a:lnTo>
              <a:lnTo>
                <a:pt x="4197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0.39391</cdr:x>
      <cdr:y>0.63294</cdr:y>
    </cdr:from>
    <cdr:to>
      <cdr:x>0.45368</cdr:x>
      <cdr:y>0.69229</cdr:y>
    </cdr:to>
    <cdr:sp macro="" textlink="">
      <cdr:nvSpPr>
        <cdr:cNvPr id="764" name="FracNo 653 StartRow 7675">
          <a:extLst xmlns:a="http://schemas.openxmlformats.org/drawingml/2006/main">
            <a:ext uri="{FF2B5EF4-FFF2-40B4-BE49-F238E27FC236}">
              <a16:creationId xmlns:a16="http://schemas.microsoft.com/office/drawing/2014/main" id="{AB56E99E-BDF3-46B2-AD32-D3F8E9693001}"/>
            </a:ext>
          </a:extLst>
        </cdr:cNvPr>
        <cdr:cNvSpPr/>
      </cdr:nvSpPr>
      <cdr:spPr>
        <a:xfrm xmlns:a="http://schemas.openxmlformats.org/drawingml/2006/main">
          <a:off x="2881557" y="4823026"/>
          <a:ext cx="437198" cy="452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7198" h="452211">
              <a:moveTo>
                <a:pt x="410769" y="8583"/>
              </a:moveTo>
              <a:lnTo>
                <a:pt x="313183" y="109520"/>
              </a:lnTo>
              <a:lnTo>
                <a:pt x="0" y="433458"/>
              </a:lnTo>
              <a:lnTo>
                <a:pt x="18130" y="452210"/>
              </a:lnTo>
              <a:lnTo>
                <a:pt x="331313" y="128272"/>
              </a:lnTo>
              <a:lnTo>
                <a:pt x="428898" y="27335"/>
              </a:lnTo>
              <a:lnTo>
                <a:pt x="437197" y="18752"/>
              </a:lnTo>
              <a:lnTo>
                <a:pt x="4190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0.41412</cdr:y>
    </cdr:from>
    <cdr:to>
      <cdr:x>0.15033</cdr:x>
      <cdr:y>0.47344</cdr:y>
    </cdr:to>
    <cdr:sp macro="" textlink="">
      <cdr:nvSpPr>
        <cdr:cNvPr id="765" name="FracNo 917 StartRow 7686">
          <a:extLst xmlns:a="http://schemas.openxmlformats.org/drawingml/2006/main">
            <a:ext uri="{FF2B5EF4-FFF2-40B4-BE49-F238E27FC236}">
              <a16:creationId xmlns:a16="http://schemas.microsoft.com/office/drawing/2014/main" id="{90D09245-FAD6-4FD3-ABD7-BA7396B30D4A}"/>
            </a:ext>
          </a:extLst>
        </cdr:cNvPr>
        <cdr:cNvSpPr/>
      </cdr:nvSpPr>
      <cdr:spPr>
        <a:xfrm xmlns:a="http://schemas.openxmlformats.org/drawingml/2006/main">
          <a:off x="662611" y="3155569"/>
          <a:ext cx="437052" cy="452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7052" h="452060">
              <a:moveTo>
                <a:pt x="177646" y="287065"/>
              </a:moveTo>
              <a:lnTo>
                <a:pt x="18130" y="452059"/>
              </a:lnTo>
              <a:lnTo>
                <a:pt x="0" y="433307"/>
              </a:lnTo>
              <a:lnTo>
                <a:pt x="159516" y="268313"/>
              </a:lnTo>
              <a:lnTo>
                <a:pt x="418921" y="0"/>
              </a:lnTo>
              <a:lnTo>
                <a:pt x="4370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0.62718</cdr:x>
      <cdr:y>0.3605</cdr:y>
    </cdr:from>
    <cdr:to>
      <cdr:x>0.6868</cdr:x>
      <cdr:y>0.4197</cdr:y>
    </cdr:to>
    <cdr:sp macro="" textlink="">
      <cdr:nvSpPr>
        <cdr:cNvPr id="766" name="FracNo 902 StartRow 7695">
          <a:extLst xmlns:a="http://schemas.openxmlformats.org/drawingml/2006/main">
            <a:ext uri="{FF2B5EF4-FFF2-40B4-BE49-F238E27FC236}">
              <a16:creationId xmlns:a16="http://schemas.microsoft.com/office/drawing/2014/main" id="{2B5C228A-570D-4BA1-9362-C7AD531E6FCA}"/>
            </a:ext>
          </a:extLst>
        </cdr:cNvPr>
        <cdr:cNvSpPr/>
      </cdr:nvSpPr>
      <cdr:spPr>
        <a:xfrm xmlns:a="http://schemas.openxmlformats.org/drawingml/2006/main">
          <a:off x="4587980" y="2747012"/>
          <a:ext cx="436123" cy="451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123" h="451099">
              <a:moveTo>
                <a:pt x="208159" y="217039"/>
              </a:moveTo>
              <a:lnTo>
                <a:pt x="0" y="432346"/>
              </a:lnTo>
              <a:lnTo>
                <a:pt x="18130" y="451098"/>
              </a:lnTo>
              <a:lnTo>
                <a:pt x="226289" y="235791"/>
              </a:lnTo>
              <a:lnTo>
                <a:pt x="241181" y="220387"/>
              </a:lnTo>
              <a:lnTo>
                <a:pt x="397362" y="58843"/>
              </a:lnTo>
              <a:lnTo>
                <a:pt x="436122" y="18752"/>
              </a:lnTo>
              <a:lnTo>
                <a:pt x="417993" y="0"/>
              </a:lnTo>
              <a:lnTo>
                <a:pt x="379232" y="40091"/>
              </a:lnTo>
              <a:lnTo>
                <a:pt x="223052" y="2016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0.62896</cdr:x>
      <cdr:y>0.36226</cdr:y>
    </cdr:from>
    <cdr:to>
      <cdr:x>0.68858</cdr:x>
      <cdr:y>0.42146</cdr:y>
    </cdr:to>
    <cdr:sp macro="" textlink="">
      <cdr:nvSpPr>
        <cdr:cNvPr id="767" name="FracNo 1474 StartRow 7708">
          <a:extLst xmlns:a="http://schemas.openxmlformats.org/drawingml/2006/main">
            <a:ext uri="{FF2B5EF4-FFF2-40B4-BE49-F238E27FC236}">
              <a16:creationId xmlns:a16="http://schemas.microsoft.com/office/drawing/2014/main" id="{94A5B283-701C-4174-ABAA-271FE2C06A7D}"/>
            </a:ext>
          </a:extLst>
        </cdr:cNvPr>
        <cdr:cNvSpPr/>
      </cdr:nvSpPr>
      <cdr:spPr>
        <a:xfrm xmlns:a="http://schemas.openxmlformats.org/drawingml/2006/main">
          <a:off x="4600956" y="2760433"/>
          <a:ext cx="436123" cy="451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123" h="451100">
              <a:moveTo>
                <a:pt x="234698" y="227093"/>
              </a:moveTo>
              <a:lnTo>
                <a:pt x="228205" y="233809"/>
              </a:lnTo>
              <a:lnTo>
                <a:pt x="18130" y="451099"/>
              </a:lnTo>
              <a:lnTo>
                <a:pt x="0" y="432347"/>
              </a:lnTo>
              <a:lnTo>
                <a:pt x="210076" y="215057"/>
              </a:lnTo>
              <a:lnTo>
                <a:pt x="216569" y="208341"/>
              </a:lnTo>
              <a:lnTo>
                <a:pt x="392208" y="26670"/>
              </a:lnTo>
              <a:lnTo>
                <a:pt x="417993" y="0"/>
              </a:lnTo>
              <a:lnTo>
                <a:pt x="436122" y="18752"/>
              </a:lnTo>
              <a:lnTo>
                <a:pt x="410337" y="454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0.31047</cdr:x>
      <cdr:y>0.39987</cdr:y>
    </cdr:from>
    <cdr:to>
      <cdr:x>0.3699</cdr:x>
      <cdr:y>0.45887</cdr:y>
    </cdr:to>
    <cdr:sp macro="" textlink="">
      <cdr:nvSpPr>
        <cdr:cNvPr id="768" name="FracNo 625 StartRow 7721">
          <a:extLst xmlns:a="http://schemas.openxmlformats.org/drawingml/2006/main">
            <a:ext uri="{FF2B5EF4-FFF2-40B4-BE49-F238E27FC236}">
              <a16:creationId xmlns:a16="http://schemas.microsoft.com/office/drawing/2014/main" id="{1555D25C-7643-4F28-8260-580C68FE23B9}"/>
            </a:ext>
          </a:extLst>
        </cdr:cNvPr>
        <cdr:cNvSpPr/>
      </cdr:nvSpPr>
      <cdr:spPr>
        <a:xfrm xmlns:a="http://schemas.openxmlformats.org/drawingml/2006/main">
          <a:off x="2271144" y="3046983"/>
          <a:ext cx="434713" cy="449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4713" h="449641">
              <a:moveTo>
                <a:pt x="66777" y="399323"/>
              </a:moveTo>
              <a:lnTo>
                <a:pt x="18129" y="449640"/>
              </a:lnTo>
              <a:lnTo>
                <a:pt x="0" y="430888"/>
              </a:lnTo>
              <a:lnTo>
                <a:pt x="48648" y="380571"/>
              </a:lnTo>
              <a:lnTo>
                <a:pt x="416583" y="0"/>
              </a:lnTo>
              <a:lnTo>
                <a:pt x="43471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0.76957</cdr:x>
      <cdr:y>0.87238</cdr:y>
    </cdr:from>
    <cdr:to>
      <cdr:x>0.83018</cdr:x>
      <cdr:y>0.9301</cdr:y>
    </cdr:to>
    <cdr:sp macro="" textlink="">
      <cdr:nvSpPr>
        <cdr:cNvPr id="769" name="FracNo 888 StartRow 7730">
          <a:extLst xmlns:a="http://schemas.openxmlformats.org/drawingml/2006/main">
            <a:ext uri="{FF2B5EF4-FFF2-40B4-BE49-F238E27FC236}">
              <a16:creationId xmlns:a16="http://schemas.microsoft.com/office/drawing/2014/main" id="{3A439CCC-2983-4441-AF81-3BC165B132A4}"/>
            </a:ext>
          </a:extLst>
        </cdr:cNvPr>
        <cdr:cNvSpPr/>
      </cdr:nvSpPr>
      <cdr:spPr>
        <a:xfrm xmlns:a="http://schemas.openxmlformats.org/drawingml/2006/main">
          <a:off x="5629526" y="6647516"/>
          <a:ext cx="443375" cy="4398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3375" h="439850">
              <a:moveTo>
                <a:pt x="197666" y="272899"/>
              </a:moveTo>
              <a:lnTo>
                <a:pt x="36258" y="439849"/>
              </a:lnTo>
              <a:lnTo>
                <a:pt x="0" y="439849"/>
              </a:lnTo>
              <a:lnTo>
                <a:pt x="168595" y="265464"/>
              </a:lnTo>
              <a:lnTo>
                <a:pt x="425245" y="0"/>
              </a:lnTo>
              <a:lnTo>
                <a:pt x="4433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0.88467</cdr:x>
      <cdr:y>0.16366</cdr:y>
    </cdr:from>
    <cdr:to>
      <cdr:x>0.94246</cdr:x>
      <cdr:y>0.22351</cdr:y>
    </cdr:to>
    <cdr:sp macro="" textlink="">
      <cdr:nvSpPr>
        <cdr:cNvPr id="770" name="FracNo 1265 StartRow 7739">
          <a:extLst xmlns:a="http://schemas.openxmlformats.org/drawingml/2006/main">
            <a:ext uri="{FF2B5EF4-FFF2-40B4-BE49-F238E27FC236}">
              <a16:creationId xmlns:a16="http://schemas.microsoft.com/office/drawing/2014/main" id="{37697ACF-92B3-4C83-96CE-300E983B03C9}"/>
            </a:ext>
          </a:extLst>
        </cdr:cNvPr>
        <cdr:cNvSpPr/>
      </cdr:nvSpPr>
      <cdr:spPr>
        <a:xfrm xmlns:a="http://schemas.openxmlformats.org/drawingml/2006/main">
          <a:off x="6471547" y="1247121"/>
          <a:ext cx="422761" cy="456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761" h="456031">
              <a:moveTo>
                <a:pt x="163317" y="268353"/>
              </a:moveTo>
              <a:lnTo>
                <a:pt x="0" y="437278"/>
              </a:lnTo>
              <a:lnTo>
                <a:pt x="18130" y="456030"/>
              </a:lnTo>
              <a:lnTo>
                <a:pt x="174443" y="294348"/>
              </a:lnTo>
              <a:lnTo>
                <a:pt x="422760" y="37504"/>
              </a:lnTo>
              <a:lnTo>
                <a:pt x="4227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0.79139</cdr:x>
      <cdr:y>0.87275</cdr:y>
    </cdr:from>
    <cdr:to>
      <cdr:x>0.85162</cdr:x>
      <cdr:y>0.9301</cdr:y>
    </cdr:to>
    <cdr:sp macro="" textlink="">
      <cdr:nvSpPr>
        <cdr:cNvPr id="771" name="FracNo 569 StartRow 7748">
          <a:extLst xmlns:a="http://schemas.openxmlformats.org/drawingml/2006/main">
            <a:ext uri="{FF2B5EF4-FFF2-40B4-BE49-F238E27FC236}">
              <a16:creationId xmlns:a16="http://schemas.microsoft.com/office/drawing/2014/main" id="{89B4B4A2-28E8-4628-B06E-FBCE1C93D6BC}"/>
            </a:ext>
          </a:extLst>
        </cdr:cNvPr>
        <cdr:cNvSpPr/>
      </cdr:nvSpPr>
      <cdr:spPr>
        <a:xfrm xmlns:a="http://schemas.openxmlformats.org/drawingml/2006/main">
          <a:off x="5789142" y="6650348"/>
          <a:ext cx="440638" cy="4370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638" h="437018">
              <a:moveTo>
                <a:pt x="260410" y="205167"/>
              </a:moveTo>
              <a:lnTo>
                <a:pt x="36258" y="437017"/>
              </a:lnTo>
              <a:lnTo>
                <a:pt x="0" y="437017"/>
              </a:lnTo>
              <a:lnTo>
                <a:pt x="234201" y="194772"/>
              </a:lnTo>
              <a:lnTo>
                <a:pt x="422507" y="0"/>
              </a:lnTo>
              <a:lnTo>
                <a:pt x="4406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0.38772</cdr:x>
      <cdr:y>0.51597</cdr:y>
    </cdr:from>
    <cdr:to>
      <cdr:x>0.44669</cdr:x>
      <cdr:y>0.57452</cdr:y>
    </cdr:to>
    <cdr:sp macro="" textlink="">
      <cdr:nvSpPr>
        <cdr:cNvPr id="772" name="FracNo 1084 StartRow 7757">
          <a:extLst xmlns:a="http://schemas.openxmlformats.org/drawingml/2006/main">
            <a:ext uri="{FF2B5EF4-FFF2-40B4-BE49-F238E27FC236}">
              <a16:creationId xmlns:a16="http://schemas.microsoft.com/office/drawing/2014/main" id="{5D5E9AC0-68CD-4704-9F32-FFF2C8C01146}"/>
            </a:ext>
          </a:extLst>
        </cdr:cNvPr>
        <cdr:cNvSpPr/>
      </cdr:nvSpPr>
      <cdr:spPr>
        <a:xfrm xmlns:a="http://schemas.openxmlformats.org/drawingml/2006/main">
          <a:off x="2836260" y="3931669"/>
          <a:ext cx="431353" cy="446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353" h="446167">
              <a:moveTo>
                <a:pt x="216867" y="203099"/>
              </a:moveTo>
              <a:lnTo>
                <a:pt x="0" y="427414"/>
              </a:lnTo>
              <a:lnTo>
                <a:pt x="18129" y="446166"/>
              </a:lnTo>
              <a:lnTo>
                <a:pt x="234997" y="221851"/>
              </a:lnTo>
              <a:lnTo>
                <a:pt x="431352" y="18752"/>
              </a:lnTo>
              <a:lnTo>
                <a:pt x="4132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0.18937</cdr:x>
      <cdr:y>0.5251</cdr:y>
    </cdr:from>
    <cdr:to>
      <cdr:x>0.2483</cdr:x>
      <cdr:y>0.58361</cdr:y>
    </cdr:to>
    <cdr:sp macro="" textlink="">
      <cdr:nvSpPr>
        <cdr:cNvPr id="773" name="FracNo 393 StartRow 7766">
          <a:extLst xmlns:a="http://schemas.openxmlformats.org/drawingml/2006/main">
            <a:ext uri="{FF2B5EF4-FFF2-40B4-BE49-F238E27FC236}">
              <a16:creationId xmlns:a16="http://schemas.microsoft.com/office/drawing/2014/main" id="{E44FE08F-F901-41EF-A86A-CEA4198C0696}"/>
            </a:ext>
          </a:extLst>
        </cdr:cNvPr>
        <cdr:cNvSpPr/>
      </cdr:nvSpPr>
      <cdr:spPr>
        <a:xfrm xmlns:a="http://schemas.openxmlformats.org/drawingml/2006/main">
          <a:off x="1385275" y="4001258"/>
          <a:ext cx="431072" cy="4458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072" h="445875">
              <a:moveTo>
                <a:pt x="252492" y="203462"/>
              </a:moveTo>
              <a:lnTo>
                <a:pt x="18130" y="445874"/>
              </a:lnTo>
              <a:lnTo>
                <a:pt x="0" y="427122"/>
              </a:lnTo>
              <a:lnTo>
                <a:pt x="234363" y="184711"/>
              </a:lnTo>
              <a:lnTo>
                <a:pt x="412941" y="0"/>
              </a:lnTo>
              <a:lnTo>
                <a:pt x="4310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0.0872</cdr:y>
    </cdr:from>
    <cdr:to>
      <cdr:x>0.1494</cdr:x>
      <cdr:y>0.14684</cdr:y>
    </cdr:to>
    <cdr:sp macro="" textlink="">
      <cdr:nvSpPr>
        <cdr:cNvPr id="774" name="FracNo 1434 StartRow 7775">
          <a:extLst xmlns:a="http://schemas.openxmlformats.org/drawingml/2006/main">
            <a:ext uri="{FF2B5EF4-FFF2-40B4-BE49-F238E27FC236}">
              <a16:creationId xmlns:a16="http://schemas.microsoft.com/office/drawing/2014/main" id="{7E637E7B-AD53-44D8-8C95-0D615177BF43}"/>
            </a:ext>
          </a:extLst>
        </cdr:cNvPr>
        <cdr:cNvSpPr/>
      </cdr:nvSpPr>
      <cdr:spPr>
        <a:xfrm xmlns:a="http://schemas.openxmlformats.org/drawingml/2006/main">
          <a:off x="671676" y="664427"/>
          <a:ext cx="421238" cy="454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238" h="454456">
              <a:moveTo>
                <a:pt x="28832" y="387129"/>
              </a:moveTo>
              <a:lnTo>
                <a:pt x="0" y="416951"/>
              </a:lnTo>
              <a:lnTo>
                <a:pt x="0" y="454455"/>
              </a:lnTo>
              <a:lnTo>
                <a:pt x="30128" y="423292"/>
              </a:lnTo>
              <a:lnTo>
                <a:pt x="421237" y="18752"/>
              </a:lnTo>
              <a:lnTo>
                <a:pt x="4031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0.61127</cdr:x>
      <cdr:y>0.08544</cdr:y>
    </cdr:from>
    <cdr:to>
      <cdr:x>0.67129</cdr:x>
      <cdr:y>0.14257</cdr:y>
    </cdr:to>
    <cdr:sp macro="" textlink="">
      <cdr:nvSpPr>
        <cdr:cNvPr id="775" name="FracNo 1395 StartRow 7784">
          <a:extLst xmlns:a="http://schemas.openxmlformats.org/drawingml/2006/main">
            <a:ext uri="{FF2B5EF4-FFF2-40B4-BE49-F238E27FC236}">
              <a16:creationId xmlns:a16="http://schemas.microsoft.com/office/drawing/2014/main" id="{AE2E9219-EF5E-4E77-A752-1089E47DA4E0}"/>
            </a:ext>
          </a:extLst>
        </cdr:cNvPr>
        <cdr:cNvSpPr/>
      </cdr:nvSpPr>
      <cdr:spPr>
        <a:xfrm xmlns:a="http://schemas.openxmlformats.org/drawingml/2006/main">
          <a:off x="4471567" y="651036"/>
          <a:ext cx="439026" cy="4353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026" h="435351">
              <a:moveTo>
                <a:pt x="352605" y="51883"/>
              </a:moveTo>
              <a:lnTo>
                <a:pt x="339465" y="65475"/>
              </a:lnTo>
              <a:lnTo>
                <a:pt x="0" y="416598"/>
              </a:lnTo>
              <a:lnTo>
                <a:pt x="18129" y="435350"/>
              </a:lnTo>
              <a:lnTo>
                <a:pt x="357594" y="84227"/>
              </a:lnTo>
              <a:lnTo>
                <a:pt x="374498" y="66743"/>
              </a:lnTo>
              <a:lnTo>
                <a:pt x="439025" y="0"/>
              </a:lnTo>
              <a:lnTo>
                <a:pt x="4027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0.7882</cdr:x>
      <cdr:y>0.16861</cdr:y>
    </cdr:from>
    <cdr:to>
      <cdr:x>0.84694</cdr:x>
      <cdr:y>0.22694</cdr:y>
    </cdr:to>
    <cdr:sp macro="" textlink="">
      <cdr:nvSpPr>
        <cdr:cNvPr id="776" name="FracNo 1406 StartRow 7795">
          <a:extLst xmlns:a="http://schemas.openxmlformats.org/drawingml/2006/main">
            <a:ext uri="{FF2B5EF4-FFF2-40B4-BE49-F238E27FC236}">
              <a16:creationId xmlns:a16="http://schemas.microsoft.com/office/drawing/2014/main" id="{284169AA-90D9-4E70-9CEE-9B22F1FA35CE}"/>
            </a:ext>
          </a:extLst>
        </cdr:cNvPr>
        <cdr:cNvSpPr/>
      </cdr:nvSpPr>
      <cdr:spPr>
        <a:xfrm xmlns:a="http://schemas.openxmlformats.org/drawingml/2006/main">
          <a:off x="5765824" y="1284805"/>
          <a:ext cx="429698" cy="444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698" h="444456">
              <a:moveTo>
                <a:pt x="184940" y="271915"/>
              </a:moveTo>
              <a:lnTo>
                <a:pt x="18129" y="444455"/>
              </a:lnTo>
              <a:lnTo>
                <a:pt x="0" y="425703"/>
              </a:lnTo>
              <a:lnTo>
                <a:pt x="166811" y="253163"/>
              </a:lnTo>
              <a:lnTo>
                <a:pt x="411568" y="0"/>
              </a:lnTo>
              <a:lnTo>
                <a:pt x="4296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0.60555</cdr:x>
      <cdr:y>0.29211</cdr:y>
    </cdr:from>
    <cdr:to>
      <cdr:x>0.66428</cdr:x>
      <cdr:y>0.35043</cdr:y>
    </cdr:to>
    <cdr:sp macro="" textlink="">
      <cdr:nvSpPr>
        <cdr:cNvPr id="777" name="FracNo 1566 StartRow 7804">
          <a:extLst xmlns:a="http://schemas.openxmlformats.org/drawingml/2006/main">
            <a:ext uri="{FF2B5EF4-FFF2-40B4-BE49-F238E27FC236}">
              <a16:creationId xmlns:a16="http://schemas.microsoft.com/office/drawing/2014/main" id="{6C50B075-1923-4F28-AF0B-72DD6687078E}"/>
            </a:ext>
          </a:extLst>
        </cdr:cNvPr>
        <cdr:cNvSpPr/>
      </cdr:nvSpPr>
      <cdr:spPr>
        <a:xfrm xmlns:a="http://schemas.openxmlformats.org/drawingml/2006/main">
          <a:off x="4429715" y="2225872"/>
          <a:ext cx="429615" cy="444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615" h="444369">
              <a:moveTo>
                <a:pt x="400230" y="49146"/>
              </a:moveTo>
              <a:lnTo>
                <a:pt x="399446" y="49956"/>
              </a:lnTo>
              <a:lnTo>
                <a:pt x="18129" y="444368"/>
              </a:lnTo>
              <a:lnTo>
                <a:pt x="0" y="425616"/>
              </a:lnTo>
              <a:lnTo>
                <a:pt x="381317" y="31204"/>
              </a:lnTo>
              <a:lnTo>
                <a:pt x="382100" y="30394"/>
              </a:lnTo>
              <a:lnTo>
                <a:pt x="411485" y="0"/>
              </a:lnTo>
              <a:lnTo>
                <a:pt x="4296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0.2234</cdr:x>
      <cdr:y>0.87308</cdr:y>
    </cdr:from>
    <cdr:to>
      <cdr:x>0.2833</cdr:x>
      <cdr:y>0.9301</cdr:y>
    </cdr:to>
    <cdr:sp macro="" textlink="">
      <cdr:nvSpPr>
        <cdr:cNvPr id="778" name="FracNo 1546 StartRow 7815">
          <a:extLst xmlns:a="http://schemas.openxmlformats.org/drawingml/2006/main">
            <a:ext uri="{FF2B5EF4-FFF2-40B4-BE49-F238E27FC236}">
              <a16:creationId xmlns:a16="http://schemas.microsoft.com/office/drawing/2014/main" id="{950BEB22-7C5F-4CB6-937E-F24CA6C6B7CF}"/>
            </a:ext>
          </a:extLst>
        </cdr:cNvPr>
        <cdr:cNvSpPr/>
      </cdr:nvSpPr>
      <cdr:spPr>
        <a:xfrm xmlns:a="http://schemas.openxmlformats.org/drawingml/2006/main">
          <a:off x="1634186" y="6652877"/>
          <a:ext cx="438193" cy="434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193" h="434489">
              <a:moveTo>
                <a:pt x="353954" y="105883"/>
              </a:moveTo>
              <a:lnTo>
                <a:pt x="36259" y="434488"/>
              </a:lnTo>
              <a:lnTo>
                <a:pt x="0" y="434488"/>
              </a:lnTo>
              <a:lnTo>
                <a:pt x="332026" y="91060"/>
              </a:lnTo>
              <a:lnTo>
                <a:pt x="420063" y="0"/>
              </a:lnTo>
              <a:lnTo>
                <a:pt x="43819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0.12924</cdr:x>
      <cdr:y>0.30096</cdr:y>
    </cdr:from>
    <cdr:to>
      <cdr:x>0.18789</cdr:x>
      <cdr:y>0.3592</cdr:y>
    </cdr:to>
    <cdr:sp macro="" textlink="">
      <cdr:nvSpPr>
        <cdr:cNvPr id="779" name="FracNo 707 StartRow 7824">
          <a:extLst xmlns:a="http://schemas.openxmlformats.org/drawingml/2006/main">
            <a:ext uri="{FF2B5EF4-FFF2-40B4-BE49-F238E27FC236}">
              <a16:creationId xmlns:a16="http://schemas.microsoft.com/office/drawing/2014/main" id="{578E4DBC-68E4-4BDA-A676-377D2D0CD3B5}"/>
            </a:ext>
          </a:extLst>
        </cdr:cNvPr>
        <cdr:cNvSpPr/>
      </cdr:nvSpPr>
      <cdr:spPr>
        <a:xfrm xmlns:a="http://schemas.openxmlformats.org/drawingml/2006/main">
          <a:off x="945418" y="2293329"/>
          <a:ext cx="429036" cy="443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036" h="443770">
              <a:moveTo>
                <a:pt x="107107" y="314232"/>
              </a:moveTo>
              <a:lnTo>
                <a:pt x="0" y="425017"/>
              </a:lnTo>
              <a:lnTo>
                <a:pt x="18129" y="443769"/>
              </a:lnTo>
              <a:lnTo>
                <a:pt x="125236" y="332984"/>
              </a:lnTo>
              <a:lnTo>
                <a:pt x="429035" y="18752"/>
              </a:lnTo>
              <a:lnTo>
                <a:pt x="4109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0.45086</cdr:y>
    </cdr:from>
    <cdr:to>
      <cdr:x>0.14922</cdr:x>
      <cdr:y>0.51032</cdr:y>
    </cdr:to>
    <cdr:sp macro="" textlink="">
      <cdr:nvSpPr>
        <cdr:cNvPr id="780" name="FracNo 1074 StartRow 7833">
          <a:extLst xmlns:a="http://schemas.openxmlformats.org/drawingml/2006/main">
            <a:ext uri="{FF2B5EF4-FFF2-40B4-BE49-F238E27FC236}">
              <a16:creationId xmlns:a16="http://schemas.microsoft.com/office/drawing/2014/main" id="{7637CDDD-2BBE-4D8E-8811-E3D7E5C6F079}"/>
            </a:ext>
          </a:extLst>
        </cdr:cNvPr>
        <cdr:cNvSpPr/>
      </cdr:nvSpPr>
      <cdr:spPr>
        <a:xfrm xmlns:a="http://schemas.openxmlformats.org/drawingml/2006/main">
          <a:off x="671676" y="3435551"/>
          <a:ext cx="419923" cy="4530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923" h="453095">
              <a:moveTo>
                <a:pt x="372860" y="29926"/>
              </a:moveTo>
              <a:lnTo>
                <a:pt x="0" y="415591"/>
              </a:lnTo>
              <a:lnTo>
                <a:pt x="0" y="453094"/>
              </a:lnTo>
              <a:lnTo>
                <a:pt x="389683" y="50028"/>
              </a:lnTo>
              <a:lnTo>
                <a:pt x="419922" y="18751"/>
              </a:lnTo>
              <a:lnTo>
                <a:pt x="4017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0.26345</cdr:x>
      <cdr:y>0.08544</cdr:y>
    </cdr:from>
    <cdr:to>
      <cdr:x>0.32329</cdr:x>
      <cdr:y>0.1424</cdr:y>
    </cdr:to>
    <cdr:sp macro="" textlink="">
      <cdr:nvSpPr>
        <cdr:cNvPr id="781" name="FracNo 1388 StartRow 7842">
          <a:extLst xmlns:a="http://schemas.openxmlformats.org/drawingml/2006/main">
            <a:ext uri="{FF2B5EF4-FFF2-40B4-BE49-F238E27FC236}">
              <a16:creationId xmlns:a16="http://schemas.microsoft.com/office/drawing/2014/main" id="{AC56005C-0612-40E9-9506-AA1DEA1ED49F}"/>
            </a:ext>
          </a:extLst>
        </cdr:cNvPr>
        <cdr:cNvSpPr/>
      </cdr:nvSpPr>
      <cdr:spPr>
        <a:xfrm xmlns:a="http://schemas.openxmlformats.org/drawingml/2006/main">
          <a:off x="1927196" y="651036"/>
          <a:ext cx="437757" cy="434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7757" h="434039">
              <a:moveTo>
                <a:pt x="413687" y="24896"/>
              </a:moveTo>
              <a:lnTo>
                <a:pt x="18129" y="434038"/>
              </a:lnTo>
              <a:lnTo>
                <a:pt x="0" y="415286"/>
              </a:lnTo>
              <a:lnTo>
                <a:pt x="378468" y="23820"/>
              </a:lnTo>
              <a:lnTo>
                <a:pt x="401498" y="0"/>
              </a:lnTo>
              <a:lnTo>
                <a:pt x="4377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0.77077</cdr:x>
      <cdr:y>0.49234</cdr:y>
    </cdr:from>
    <cdr:to>
      <cdr:x>0.82932</cdr:x>
      <cdr:y>0.55048</cdr:y>
    </cdr:to>
    <cdr:sp macro="" textlink="">
      <cdr:nvSpPr>
        <cdr:cNvPr id="782" name="FracNo 1158 StartRow 7851">
          <a:extLst xmlns:a="http://schemas.openxmlformats.org/drawingml/2006/main">
            <a:ext uri="{FF2B5EF4-FFF2-40B4-BE49-F238E27FC236}">
              <a16:creationId xmlns:a16="http://schemas.microsoft.com/office/drawing/2014/main" id="{27D59ACD-DE83-4AC2-BCEC-5BA4A297D432}"/>
            </a:ext>
          </a:extLst>
        </cdr:cNvPr>
        <cdr:cNvSpPr/>
      </cdr:nvSpPr>
      <cdr:spPr>
        <a:xfrm xmlns:a="http://schemas.openxmlformats.org/drawingml/2006/main">
          <a:off x="5638324" y="3751624"/>
          <a:ext cx="428307" cy="4430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307" h="443016">
              <a:moveTo>
                <a:pt x="356564" y="92958"/>
              </a:moveTo>
              <a:lnTo>
                <a:pt x="18130" y="443015"/>
              </a:lnTo>
              <a:lnTo>
                <a:pt x="0" y="424264"/>
              </a:lnTo>
              <a:lnTo>
                <a:pt x="338435" y="74207"/>
              </a:lnTo>
              <a:lnTo>
                <a:pt x="410177" y="0"/>
              </a:lnTo>
              <a:lnTo>
                <a:pt x="4283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0.43384</cdr:x>
      <cdr:y>0.87328</cdr:y>
    </cdr:from>
    <cdr:to>
      <cdr:x>0.49354</cdr:x>
      <cdr:y>0.9301</cdr:y>
    </cdr:to>
    <cdr:sp macro="" textlink="">
      <cdr:nvSpPr>
        <cdr:cNvPr id="783" name="FracNo 604 StartRow 7860">
          <a:extLst xmlns:a="http://schemas.openxmlformats.org/drawingml/2006/main">
            <a:ext uri="{FF2B5EF4-FFF2-40B4-BE49-F238E27FC236}">
              <a16:creationId xmlns:a16="http://schemas.microsoft.com/office/drawing/2014/main" id="{1AC3F15E-942A-4C9B-BDE0-118F8E1AB8AF}"/>
            </a:ext>
          </a:extLst>
        </cdr:cNvPr>
        <cdr:cNvSpPr/>
      </cdr:nvSpPr>
      <cdr:spPr>
        <a:xfrm xmlns:a="http://schemas.openxmlformats.org/drawingml/2006/main">
          <a:off x="3173626" y="6654384"/>
          <a:ext cx="436736" cy="432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736" h="432982">
              <a:moveTo>
                <a:pt x="75521" y="392370"/>
              </a:moveTo>
              <a:lnTo>
                <a:pt x="36258" y="432981"/>
              </a:lnTo>
              <a:lnTo>
                <a:pt x="0" y="432981"/>
              </a:lnTo>
              <a:lnTo>
                <a:pt x="41040" y="390532"/>
              </a:lnTo>
              <a:lnTo>
                <a:pt x="418605" y="0"/>
              </a:lnTo>
              <a:lnTo>
                <a:pt x="4367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0.87283</cdr:x>
      <cdr:y>0.8734</cdr:y>
    </cdr:from>
    <cdr:to>
      <cdr:x>0.93241</cdr:x>
      <cdr:y>0.9301</cdr:y>
    </cdr:to>
    <cdr:sp macro="" textlink="">
      <cdr:nvSpPr>
        <cdr:cNvPr id="784" name="FracNo 963 StartRow 7869">
          <a:extLst xmlns:a="http://schemas.openxmlformats.org/drawingml/2006/main">
            <a:ext uri="{FF2B5EF4-FFF2-40B4-BE49-F238E27FC236}">
              <a16:creationId xmlns:a16="http://schemas.microsoft.com/office/drawing/2014/main" id="{8A8BB1FE-8BFF-4D61-9556-2F337B8E2AD5}"/>
            </a:ext>
          </a:extLst>
        </cdr:cNvPr>
        <cdr:cNvSpPr/>
      </cdr:nvSpPr>
      <cdr:spPr>
        <a:xfrm xmlns:a="http://schemas.openxmlformats.org/drawingml/2006/main">
          <a:off x="6384919" y="6655295"/>
          <a:ext cx="435856" cy="432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856" h="432071">
              <a:moveTo>
                <a:pt x="355049" y="102332"/>
              </a:moveTo>
              <a:lnTo>
                <a:pt x="36258" y="432070"/>
              </a:lnTo>
              <a:lnTo>
                <a:pt x="0" y="432070"/>
              </a:lnTo>
              <a:lnTo>
                <a:pt x="333254" y="87372"/>
              </a:lnTo>
              <a:lnTo>
                <a:pt x="417725" y="0"/>
              </a:lnTo>
              <a:lnTo>
                <a:pt x="43585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0.25656</cdr:x>
      <cdr:y>0.77405</cdr:y>
    </cdr:from>
    <cdr:to>
      <cdr:x>0.3148</cdr:x>
      <cdr:y>0.83188</cdr:y>
    </cdr:to>
    <cdr:sp macro="" textlink="">
      <cdr:nvSpPr>
        <cdr:cNvPr id="785" name="FracNo 804 StartRow 7878">
          <a:extLst xmlns:a="http://schemas.openxmlformats.org/drawingml/2006/main">
            <a:ext uri="{FF2B5EF4-FFF2-40B4-BE49-F238E27FC236}">
              <a16:creationId xmlns:a16="http://schemas.microsoft.com/office/drawing/2014/main" id="{FC8BBBA1-C062-4619-928D-13199F27101F}"/>
            </a:ext>
          </a:extLst>
        </cdr:cNvPr>
        <cdr:cNvSpPr/>
      </cdr:nvSpPr>
      <cdr:spPr>
        <a:xfrm xmlns:a="http://schemas.openxmlformats.org/drawingml/2006/main">
          <a:off x="1876756" y="5898231"/>
          <a:ext cx="426051" cy="440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051" h="440682">
              <a:moveTo>
                <a:pt x="286200" y="125901"/>
              </a:moveTo>
              <a:lnTo>
                <a:pt x="0" y="421929"/>
              </a:lnTo>
              <a:lnTo>
                <a:pt x="18130" y="440681"/>
              </a:lnTo>
              <a:lnTo>
                <a:pt x="304330" y="144652"/>
              </a:lnTo>
              <a:lnTo>
                <a:pt x="426050" y="18752"/>
              </a:lnTo>
              <a:lnTo>
                <a:pt x="4079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0.25924</cdr:x>
      <cdr:y>0.77671</cdr:y>
    </cdr:from>
    <cdr:to>
      <cdr:x>0.31748</cdr:x>
      <cdr:y>0.83454</cdr:y>
    </cdr:to>
    <cdr:sp macro="" textlink="">
      <cdr:nvSpPr>
        <cdr:cNvPr id="786" name="FracNo 1416 StartRow 7887">
          <a:extLst xmlns:a="http://schemas.openxmlformats.org/drawingml/2006/main">
            <a:ext uri="{FF2B5EF4-FFF2-40B4-BE49-F238E27FC236}">
              <a16:creationId xmlns:a16="http://schemas.microsoft.com/office/drawing/2014/main" id="{A8B87C3A-DA10-44CE-8AE5-261BE6125691}"/>
            </a:ext>
          </a:extLst>
        </cdr:cNvPr>
        <cdr:cNvSpPr/>
      </cdr:nvSpPr>
      <cdr:spPr>
        <a:xfrm xmlns:a="http://schemas.openxmlformats.org/drawingml/2006/main">
          <a:off x="1896392" y="5918541"/>
          <a:ext cx="426051" cy="4406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051" h="440683">
              <a:moveTo>
                <a:pt x="163260" y="253063"/>
              </a:moveTo>
              <a:lnTo>
                <a:pt x="0" y="421930"/>
              </a:lnTo>
              <a:lnTo>
                <a:pt x="18130" y="440682"/>
              </a:lnTo>
              <a:lnTo>
                <a:pt x="181390" y="271815"/>
              </a:lnTo>
              <a:lnTo>
                <a:pt x="426050" y="18752"/>
              </a:lnTo>
              <a:lnTo>
                <a:pt x="4079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0.81234</cdr:x>
      <cdr:y>0.87381</cdr:y>
    </cdr:from>
    <cdr:to>
      <cdr:x>0.87151</cdr:x>
      <cdr:y>0.9301</cdr:y>
    </cdr:to>
    <cdr:sp macro="" textlink="">
      <cdr:nvSpPr>
        <cdr:cNvPr id="787" name="FracNo 427 StartRow 7896">
          <a:extLst xmlns:a="http://schemas.openxmlformats.org/drawingml/2006/main">
            <a:ext uri="{FF2B5EF4-FFF2-40B4-BE49-F238E27FC236}">
              <a16:creationId xmlns:a16="http://schemas.microsoft.com/office/drawing/2014/main" id="{FAB4CB4C-5587-42F0-9A14-4F4665DE74AD}"/>
            </a:ext>
          </a:extLst>
        </cdr:cNvPr>
        <cdr:cNvSpPr/>
      </cdr:nvSpPr>
      <cdr:spPr>
        <a:xfrm xmlns:a="http://schemas.openxmlformats.org/drawingml/2006/main">
          <a:off x="5942451" y="6658413"/>
          <a:ext cx="432840" cy="428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840" h="428953">
              <a:moveTo>
                <a:pt x="128065" y="296490"/>
              </a:moveTo>
              <a:lnTo>
                <a:pt x="0" y="428952"/>
              </a:lnTo>
              <a:lnTo>
                <a:pt x="36258" y="428952"/>
              </a:lnTo>
              <a:lnTo>
                <a:pt x="158725" y="302280"/>
              </a:lnTo>
              <a:lnTo>
                <a:pt x="432839" y="18752"/>
              </a:lnTo>
              <a:lnTo>
                <a:pt x="4147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0.82058</cdr:x>
      <cdr:y>0.08544</cdr:y>
    </cdr:from>
    <cdr:to>
      <cdr:x>0.87959</cdr:x>
      <cdr:y>0.14157</cdr:y>
    </cdr:to>
    <cdr:sp macro="" textlink="">
      <cdr:nvSpPr>
        <cdr:cNvPr id="788" name="FracNo 977 StartRow 7905">
          <a:extLst xmlns:a="http://schemas.openxmlformats.org/drawingml/2006/main">
            <a:ext uri="{FF2B5EF4-FFF2-40B4-BE49-F238E27FC236}">
              <a16:creationId xmlns:a16="http://schemas.microsoft.com/office/drawing/2014/main" id="{3364C22D-A328-405A-8C5C-9305BD75A12C}"/>
            </a:ext>
          </a:extLst>
        </cdr:cNvPr>
        <cdr:cNvSpPr/>
      </cdr:nvSpPr>
      <cdr:spPr>
        <a:xfrm xmlns:a="http://schemas.openxmlformats.org/drawingml/2006/main">
          <a:off x="6002681" y="651036"/>
          <a:ext cx="431666" cy="427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666" h="427738">
              <a:moveTo>
                <a:pt x="309728" y="88621"/>
              </a:moveTo>
              <a:lnTo>
                <a:pt x="0" y="408986"/>
              </a:lnTo>
              <a:lnTo>
                <a:pt x="18130" y="427737"/>
              </a:lnTo>
              <a:lnTo>
                <a:pt x="342058" y="92684"/>
              </a:lnTo>
              <a:lnTo>
                <a:pt x="431665" y="0"/>
              </a:lnTo>
              <a:lnTo>
                <a:pt x="3954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0.6153</cdr:x>
      <cdr:y>0.30066</cdr:y>
    </cdr:from>
    <cdr:to>
      <cdr:x>0.67289</cdr:x>
      <cdr:y>0.35785</cdr:y>
    </cdr:to>
    <cdr:sp macro="" textlink="">
      <cdr:nvSpPr>
        <cdr:cNvPr id="789" name="FracNo 1461 StartRow 7914">
          <a:extLst xmlns:a="http://schemas.openxmlformats.org/drawingml/2006/main">
            <a:ext uri="{FF2B5EF4-FFF2-40B4-BE49-F238E27FC236}">
              <a16:creationId xmlns:a16="http://schemas.microsoft.com/office/drawing/2014/main" id="{6FD467AA-ED62-4052-83B1-D95D3273079F}"/>
            </a:ext>
          </a:extLst>
        </cdr:cNvPr>
        <cdr:cNvSpPr/>
      </cdr:nvSpPr>
      <cdr:spPr>
        <a:xfrm xmlns:a="http://schemas.openxmlformats.org/drawingml/2006/main">
          <a:off x="4501061" y="2291049"/>
          <a:ext cx="421282" cy="435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282" h="435750">
              <a:moveTo>
                <a:pt x="413671" y="26623"/>
              </a:moveTo>
              <a:lnTo>
                <a:pt x="328100" y="115133"/>
              </a:lnTo>
              <a:lnTo>
                <a:pt x="18129" y="435749"/>
              </a:lnTo>
              <a:lnTo>
                <a:pt x="0" y="416997"/>
              </a:lnTo>
              <a:lnTo>
                <a:pt x="309971" y="96381"/>
              </a:lnTo>
              <a:lnTo>
                <a:pt x="395542" y="7872"/>
              </a:lnTo>
              <a:lnTo>
                <a:pt x="403152" y="0"/>
              </a:lnTo>
              <a:lnTo>
                <a:pt x="4212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0.61183</cdr:x>
      <cdr:y>0.29722</cdr:y>
    </cdr:from>
    <cdr:to>
      <cdr:x>0.66942</cdr:x>
      <cdr:y>0.3544</cdr:y>
    </cdr:to>
    <cdr:sp macro="" textlink="">
      <cdr:nvSpPr>
        <cdr:cNvPr id="790" name="FracNo 473 StartRow 7925">
          <a:extLst xmlns:a="http://schemas.openxmlformats.org/drawingml/2006/main">
            <a:ext uri="{FF2B5EF4-FFF2-40B4-BE49-F238E27FC236}">
              <a16:creationId xmlns:a16="http://schemas.microsoft.com/office/drawing/2014/main" id="{1CB7BEA7-14E7-461C-A5DC-63AF6C78524E}"/>
            </a:ext>
          </a:extLst>
        </cdr:cNvPr>
        <cdr:cNvSpPr/>
      </cdr:nvSpPr>
      <cdr:spPr>
        <a:xfrm xmlns:a="http://schemas.openxmlformats.org/drawingml/2006/main">
          <a:off x="4475672" y="2264789"/>
          <a:ext cx="421282" cy="435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282" h="435750">
              <a:moveTo>
                <a:pt x="126162" y="324006"/>
              </a:moveTo>
              <a:lnTo>
                <a:pt x="18129" y="435749"/>
              </a:lnTo>
              <a:lnTo>
                <a:pt x="0" y="416997"/>
              </a:lnTo>
              <a:lnTo>
                <a:pt x="108033" y="305254"/>
              </a:lnTo>
              <a:lnTo>
                <a:pt x="335360" y="70120"/>
              </a:lnTo>
              <a:lnTo>
                <a:pt x="403152" y="0"/>
              </a:lnTo>
              <a:lnTo>
                <a:pt x="421281" y="18751"/>
              </a:lnTo>
              <a:lnTo>
                <a:pt x="353489" y="888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0.24136</cdr:x>
      <cdr:y>0.30366</cdr:y>
    </cdr:from>
    <cdr:to>
      <cdr:x>0.29894</cdr:x>
      <cdr:y>0.36084</cdr:y>
    </cdr:to>
    <cdr:sp macro="" textlink="">
      <cdr:nvSpPr>
        <cdr:cNvPr id="791" name="FracNo 656 StartRow 7936">
          <a:extLst xmlns:a="http://schemas.openxmlformats.org/drawingml/2006/main">
            <a:ext uri="{FF2B5EF4-FFF2-40B4-BE49-F238E27FC236}">
              <a16:creationId xmlns:a16="http://schemas.microsoft.com/office/drawing/2014/main" id="{1CBDBEE2-9CE7-4647-8173-398FD9595B7C}"/>
            </a:ext>
          </a:extLst>
        </cdr:cNvPr>
        <cdr:cNvSpPr/>
      </cdr:nvSpPr>
      <cdr:spPr>
        <a:xfrm xmlns:a="http://schemas.openxmlformats.org/drawingml/2006/main">
          <a:off x="1765586" y="2313879"/>
          <a:ext cx="421233" cy="435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233" h="435699">
              <a:moveTo>
                <a:pt x="262192" y="145750"/>
              </a:moveTo>
              <a:lnTo>
                <a:pt x="0" y="416946"/>
              </a:lnTo>
              <a:lnTo>
                <a:pt x="18130" y="435698"/>
              </a:lnTo>
              <a:lnTo>
                <a:pt x="280322" y="164502"/>
              </a:lnTo>
              <a:lnTo>
                <a:pt x="421232" y="18752"/>
              </a:lnTo>
              <a:lnTo>
                <a:pt x="4031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0.25697</cdr:x>
      <cdr:y>0.87417</cdr:y>
    </cdr:from>
    <cdr:to>
      <cdr:x>0.31578</cdr:x>
      <cdr:y>0.9301</cdr:y>
    </cdr:to>
    <cdr:sp macro="" textlink="">
      <cdr:nvSpPr>
        <cdr:cNvPr id="792" name="FracNo 1266 StartRow 7945">
          <a:extLst xmlns:a="http://schemas.openxmlformats.org/drawingml/2006/main">
            <a:ext uri="{FF2B5EF4-FFF2-40B4-BE49-F238E27FC236}">
              <a16:creationId xmlns:a16="http://schemas.microsoft.com/office/drawing/2014/main" id="{97C9A60A-BAF0-484D-8E9B-3D5F683B75BA}"/>
            </a:ext>
          </a:extLst>
        </cdr:cNvPr>
        <cdr:cNvSpPr/>
      </cdr:nvSpPr>
      <cdr:spPr>
        <a:xfrm xmlns:a="http://schemas.openxmlformats.org/drawingml/2006/main">
          <a:off x="1879819" y="6661140"/>
          <a:ext cx="430204" cy="426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204" h="426226">
              <a:moveTo>
                <a:pt x="200002" y="219355"/>
              </a:moveTo>
              <a:lnTo>
                <a:pt x="0" y="426225"/>
              </a:lnTo>
              <a:lnTo>
                <a:pt x="36259" y="426225"/>
              </a:lnTo>
              <a:lnTo>
                <a:pt x="227461" y="228457"/>
              </a:lnTo>
              <a:lnTo>
                <a:pt x="430203" y="18751"/>
              </a:lnTo>
              <a:lnTo>
                <a:pt x="4120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0.86987</cdr:x>
      <cdr:y>0.57886</cdr:y>
    </cdr:from>
    <cdr:to>
      <cdr:x>0.92711</cdr:x>
      <cdr:y>0.6357</cdr:y>
    </cdr:to>
    <cdr:sp macro="" textlink="">
      <cdr:nvSpPr>
        <cdr:cNvPr id="793" name="FracNo 669 StartRow 7954">
          <a:extLst xmlns:a="http://schemas.openxmlformats.org/drawingml/2006/main">
            <a:ext uri="{FF2B5EF4-FFF2-40B4-BE49-F238E27FC236}">
              <a16:creationId xmlns:a16="http://schemas.microsoft.com/office/drawing/2014/main" id="{F0FDD465-36F5-41DB-A0D3-DE32BDEA71C1}"/>
            </a:ext>
          </a:extLst>
        </cdr:cNvPr>
        <cdr:cNvSpPr/>
      </cdr:nvSpPr>
      <cdr:spPr>
        <a:xfrm xmlns:a="http://schemas.openxmlformats.org/drawingml/2006/main">
          <a:off x="6363251" y="4410923"/>
          <a:ext cx="418708" cy="4330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708" h="433088">
              <a:moveTo>
                <a:pt x="272014" y="132979"/>
              </a:moveTo>
              <a:lnTo>
                <a:pt x="0" y="414335"/>
              </a:lnTo>
              <a:lnTo>
                <a:pt x="18130" y="433087"/>
              </a:lnTo>
              <a:lnTo>
                <a:pt x="290143" y="151731"/>
              </a:lnTo>
              <a:lnTo>
                <a:pt x="418707" y="18752"/>
              </a:lnTo>
              <a:lnTo>
                <a:pt x="4005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0.86647</cdr:x>
      <cdr:y>0.57549</cdr:y>
    </cdr:from>
    <cdr:to>
      <cdr:x>0.92371</cdr:x>
      <cdr:y>0.63232</cdr:y>
    </cdr:to>
    <cdr:sp macro="" textlink="">
      <cdr:nvSpPr>
        <cdr:cNvPr id="794" name="FracNo 1217 StartRow 7963">
          <a:extLst xmlns:a="http://schemas.openxmlformats.org/drawingml/2006/main">
            <a:ext uri="{FF2B5EF4-FFF2-40B4-BE49-F238E27FC236}">
              <a16:creationId xmlns:a16="http://schemas.microsoft.com/office/drawing/2014/main" id="{947D9F1C-5054-4707-8425-88F543BBF9C1}"/>
            </a:ext>
          </a:extLst>
        </cdr:cNvPr>
        <cdr:cNvSpPr/>
      </cdr:nvSpPr>
      <cdr:spPr>
        <a:xfrm xmlns:a="http://schemas.openxmlformats.org/drawingml/2006/main">
          <a:off x="6338382" y="4385201"/>
          <a:ext cx="418709" cy="4330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709" h="433087">
              <a:moveTo>
                <a:pt x="12051" y="401870"/>
              </a:moveTo>
              <a:lnTo>
                <a:pt x="0" y="414334"/>
              </a:lnTo>
              <a:lnTo>
                <a:pt x="18129" y="433086"/>
              </a:lnTo>
              <a:lnTo>
                <a:pt x="30180" y="420622"/>
              </a:lnTo>
              <a:lnTo>
                <a:pt x="418708" y="18752"/>
              </a:lnTo>
              <a:lnTo>
                <a:pt x="4005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0.84575</cdr:x>
      <cdr:y>0.31842</cdr:y>
    </cdr:from>
    <cdr:to>
      <cdr:x>0.90283</cdr:x>
      <cdr:y>0.3751</cdr:y>
    </cdr:to>
    <cdr:sp macro="" textlink="">
      <cdr:nvSpPr>
        <cdr:cNvPr id="795" name="FracNo 578 StartRow 7972">
          <a:extLst xmlns:a="http://schemas.openxmlformats.org/drawingml/2006/main">
            <a:ext uri="{FF2B5EF4-FFF2-40B4-BE49-F238E27FC236}">
              <a16:creationId xmlns:a16="http://schemas.microsoft.com/office/drawing/2014/main" id="{31F0E26D-F8E6-4C15-BDAB-91B399B5CD4E}"/>
            </a:ext>
          </a:extLst>
        </cdr:cNvPr>
        <cdr:cNvSpPr/>
      </cdr:nvSpPr>
      <cdr:spPr>
        <a:xfrm xmlns:a="http://schemas.openxmlformats.org/drawingml/2006/main">
          <a:off x="6186864" y="2426393"/>
          <a:ext cx="417549" cy="431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549" h="431888">
              <a:moveTo>
                <a:pt x="184807" y="259485"/>
              </a:moveTo>
              <a:lnTo>
                <a:pt x="68814" y="379462"/>
              </a:lnTo>
              <a:lnTo>
                <a:pt x="18129" y="431887"/>
              </a:lnTo>
              <a:lnTo>
                <a:pt x="0" y="413135"/>
              </a:lnTo>
              <a:lnTo>
                <a:pt x="50684" y="360710"/>
              </a:lnTo>
              <a:lnTo>
                <a:pt x="166677" y="240734"/>
              </a:lnTo>
              <a:lnTo>
                <a:pt x="399418" y="0"/>
              </a:lnTo>
              <a:lnTo>
                <a:pt x="41754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0.88665</cdr:x>
      <cdr:y>0.7497</cdr:y>
    </cdr:from>
    <cdr:to>
      <cdr:x>0.9437</cdr:x>
      <cdr:y>0.80635</cdr:y>
    </cdr:to>
    <cdr:sp macro="" textlink="">
      <cdr:nvSpPr>
        <cdr:cNvPr id="796" name="FracNo 947 StartRow 7983">
          <a:extLst xmlns:a="http://schemas.openxmlformats.org/drawingml/2006/main">
            <a:ext uri="{FF2B5EF4-FFF2-40B4-BE49-F238E27FC236}">
              <a16:creationId xmlns:a16="http://schemas.microsoft.com/office/drawing/2014/main" id="{ED125DA5-2E49-462C-8CF2-89ECF55CD785}"/>
            </a:ext>
          </a:extLst>
        </cdr:cNvPr>
        <cdr:cNvSpPr/>
      </cdr:nvSpPr>
      <cdr:spPr>
        <a:xfrm xmlns:a="http://schemas.openxmlformats.org/drawingml/2006/main">
          <a:off x="6486000" y="5712679"/>
          <a:ext cx="417373" cy="431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373" h="431706">
              <a:moveTo>
                <a:pt x="389083" y="10508"/>
              </a:moveTo>
              <a:lnTo>
                <a:pt x="0" y="412953"/>
              </a:lnTo>
              <a:lnTo>
                <a:pt x="18129" y="431705"/>
              </a:lnTo>
              <a:lnTo>
                <a:pt x="407212" y="29260"/>
              </a:lnTo>
              <a:lnTo>
                <a:pt x="417372" y="18751"/>
              </a:lnTo>
              <a:lnTo>
                <a:pt x="399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0.45478</cdr:x>
      <cdr:y>0.61908</cdr:y>
    </cdr:from>
    <cdr:to>
      <cdr:x>0.5117</cdr:x>
      <cdr:y>0.6756</cdr:y>
    </cdr:to>
    <cdr:sp macro="" textlink="">
      <cdr:nvSpPr>
        <cdr:cNvPr id="797" name="FracNo 1034 StartRow 7992">
          <a:extLst xmlns:a="http://schemas.openxmlformats.org/drawingml/2006/main">
            <a:ext uri="{FF2B5EF4-FFF2-40B4-BE49-F238E27FC236}">
              <a16:creationId xmlns:a16="http://schemas.microsoft.com/office/drawing/2014/main" id="{7FC872A3-DA34-46A8-B5A5-B68EB2CCDC30}"/>
            </a:ext>
          </a:extLst>
        </cdr:cNvPr>
        <cdr:cNvSpPr/>
      </cdr:nvSpPr>
      <cdr:spPr>
        <a:xfrm xmlns:a="http://schemas.openxmlformats.org/drawingml/2006/main">
          <a:off x="3326843" y="4717410"/>
          <a:ext cx="416379" cy="4306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379" h="430678">
              <a:moveTo>
                <a:pt x="129872" y="277593"/>
              </a:moveTo>
              <a:lnTo>
                <a:pt x="0" y="411925"/>
              </a:lnTo>
              <a:lnTo>
                <a:pt x="18129" y="430677"/>
              </a:lnTo>
              <a:lnTo>
                <a:pt x="148001" y="296344"/>
              </a:lnTo>
              <a:lnTo>
                <a:pt x="208384" y="233888"/>
              </a:lnTo>
              <a:lnTo>
                <a:pt x="416378" y="18752"/>
              </a:lnTo>
              <a:lnTo>
                <a:pt x="398249" y="0"/>
              </a:lnTo>
              <a:lnTo>
                <a:pt x="190255" y="2151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0.70868</cdr:x>
      <cdr:y>0.57806</cdr:y>
    </cdr:from>
    <cdr:to>
      <cdr:x>0.76548</cdr:x>
      <cdr:y>0.63447</cdr:y>
    </cdr:to>
    <cdr:sp macro="" textlink="">
      <cdr:nvSpPr>
        <cdr:cNvPr id="798" name="FracNo 1511 StartRow 8003">
          <a:extLst xmlns:a="http://schemas.openxmlformats.org/drawingml/2006/main">
            <a:ext uri="{FF2B5EF4-FFF2-40B4-BE49-F238E27FC236}">
              <a16:creationId xmlns:a16="http://schemas.microsoft.com/office/drawing/2014/main" id="{90A41D4E-5E7C-40B3-84FF-E50000BF62DF}"/>
            </a:ext>
          </a:extLst>
        </cdr:cNvPr>
        <cdr:cNvSpPr/>
      </cdr:nvSpPr>
      <cdr:spPr>
        <a:xfrm xmlns:a="http://schemas.openxmlformats.org/drawingml/2006/main">
          <a:off x="5184117" y="4404835"/>
          <a:ext cx="415541" cy="429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5541" h="429811">
              <a:moveTo>
                <a:pt x="270632" y="131132"/>
              </a:moveTo>
              <a:lnTo>
                <a:pt x="0" y="411058"/>
              </a:lnTo>
              <a:lnTo>
                <a:pt x="18129" y="429810"/>
              </a:lnTo>
              <a:lnTo>
                <a:pt x="288761" y="149883"/>
              </a:lnTo>
              <a:lnTo>
                <a:pt x="415540" y="18752"/>
              </a:lnTo>
              <a:lnTo>
                <a:pt x="3974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0.70592</cdr:x>
      <cdr:y>0.57532</cdr:y>
    </cdr:from>
    <cdr:to>
      <cdr:x>0.76272</cdr:x>
      <cdr:y>0.63173</cdr:y>
    </cdr:to>
    <cdr:sp macro="" textlink="">
      <cdr:nvSpPr>
        <cdr:cNvPr id="799" name="FracNo 737 StartRow 8012">
          <a:extLst xmlns:a="http://schemas.openxmlformats.org/drawingml/2006/main">
            <a:ext uri="{FF2B5EF4-FFF2-40B4-BE49-F238E27FC236}">
              <a16:creationId xmlns:a16="http://schemas.microsoft.com/office/drawing/2014/main" id="{F20909A7-57E0-4A1C-8E5C-21861AD33348}"/>
            </a:ext>
          </a:extLst>
        </cdr:cNvPr>
        <cdr:cNvSpPr/>
      </cdr:nvSpPr>
      <cdr:spPr>
        <a:xfrm xmlns:a="http://schemas.openxmlformats.org/drawingml/2006/main">
          <a:off x="5163927" y="4383951"/>
          <a:ext cx="415540" cy="429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5540" h="429811">
              <a:moveTo>
                <a:pt x="188866" y="253210"/>
              </a:moveTo>
              <a:lnTo>
                <a:pt x="18129" y="429810"/>
              </a:lnTo>
              <a:lnTo>
                <a:pt x="0" y="411059"/>
              </a:lnTo>
              <a:lnTo>
                <a:pt x="170737" y="234458"/>
              </a:lnTo>
              <a:lnTo>
                <a:pt x="397410" y="0"/>
              </a:lnTo>
              <a:lnTo>
                <a:pt x="4155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0.53794</cdr:x>
      <cdr:y>0.11265</cdr:y>
    </cdr:from>
    <cdr:to>
      <cdr:x>0.59457</cdr:x>
      <cdr:y>0.16888</cdr:y>
    </cdr:to>
    <cdr:sp macro="" textlink="">
      <cdr:nvSpPr>
        <cdr:cNvPr id="800" name="FracNo 1333 StartRow 8021">
          <a:extLst xmlns:a="http://schemas.openxmlformats.org/drawingml/2006/main">
            <a:ext uri="{FF2B5EF4-FFF2-40B4-BE49-F238E27FC236}">
              <a16:creationId xmlns:a16="http://schemas.microsoft.com/office/drawing/2014/main" id="{DD45BFE0-FD8F-4FB6-9759-36E4D094C107}"/>
            </a:ext>
          </a:extLst>
        </cdr:cNvPr>
        <cdr:cNvSpPr/>
      </cdr:nvSpPr>
      <cdr:spPr>
        <a:xfrm xmlns:a="http://schemas.openxmlformats.org/drawingml/2006/main">
          <a:off x="3935139" y="858427"/>
          <a:ext cx="414227" cy="428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227" h="428452">
              <a:moveTo>
                <a:pt x="276727" y="123469"/>
              </a:moveTo>
              <a:lnTo>
                <a:pt x="0" y="409699"/>
              </a:lnTo>
              <a:lnTo>
                <a:pt x="18129" y="428451"/>
              </a:lnTo>
              <a:lnTo>
                <a:pt x="294856" y="142220"/>
              </a:lnTo>
              <a:lnTo>
                <a:pt x="414226" y="18751"/>
              </a:lnTo>
              <a:lnTo>
                <a:pt x="396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0.54154</cdr:x>
      <cdr:y>0.11623</cdr:y>
    </cdr:from>
    <cdr:to>
      <cdr:x>0.59817</cdr:x>
      <cdr:y>0.17246</cdr:y>
    </cdr:to>
    <cdr:sp macro="" textlink="">
      <cdr:nvSpPr>
        <cdr:cNvPr id="801" name="FracNo 812 StartRow 8030">
          <a:extLst xmlns:a="http://schemas.openxmlformats.org/drawingml/2006/main">
            <a:ext uri="{FF2B5EF4-FFF2-40B4-BE49-F238E27FC236}">
              <a16:creationId xmlns:a16="http://schemas.microsoft.com/office/drawing/2014/main" id="{2459D997-1B90-44B8-9063-12B17F0B3CDC}"/>
            </a:ext>
          </a:extLst>
        </cdr:cNvPr>
        <cdr:cNvSpPr/>
      </cdr:nvSpPr>
      <cdr:spPr>
        <a:xfrm xmlns:a="http://schemas.openxmlformats.org/drawingml/2006/main">
          <a:off x="3961504" y="885697"/>
          <a:ext cx="414227" cy="428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227" h="428453">
              <a:moveTo>
                <a:pt x="201217" y="201573"/>
              </a:moveTo>
              <a:lnTo>
                <a:pt x="0" y="409700"/>
              </a:lnTo>
              <a:lnTo>
                <a:pt x="18129" y="428452"/>
              </a:lnTo>
              <a:lnTo>
                <a:pt x="219346" y="220324"/>
              </a:lnTo>
              <a:lnTo>
                <a:pt x="414226" y="18752"/>
              </a:lnTo>
              <a:lnTo>
                <a:pt x="396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0.38568</cdr:x>
      <cdr:y>0.32164</cdr:y>
    </cdr:from>
    <cdr:to>
      <cdr:x>0.44211</cdr:x>
      <cdr:y>0.37767</cdr:y>
    </cdr:to>
    <cdr:sp macro="" textlink="">
      <cdr:nvSpPr>
        <cdr:cNvPr id="802" name="FracNo 1468 StartRow 8039">
          <a:extLst xmlns:a="http://schemas.openxmlformats.org/drawingml/2006/main">
            <a:ext uri="{FF2B5EF4-FFF2-40B4-BE49-F238E27FC236}">
              <a16:creationId xmlns:a16="http://schemas.microsoft.com/office/drawing/2014/main" id="{08E28711-89B6-46CB-8310-4F5A16569A45}"/>
            </a:ext>
          </a:extLst>
        </cdr:cNvPr>
        <cdr:cNvSpPr/>
      </cdr:nvSpPr>
      <cdr:spPr>
        <a:xfrm xmlns:a="http://schemas.openxmlformats.org/drawingml/2006/main">
          <a:off x="2821298" y="2450897"/>
          <a:ext cx="412796" cy="426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796" h="426973">
              <a:moveTo>
                <a:pt x="188957" y="212774"/>
              </a:moveTo>
              <a:lnTo>
                <a:pt x="69623" y="336206"/>
              </a:lnTo>
              <a:lnTo>
                <a:pt x="0" y="408220"/>
              </a:lnTo>
              <a:lnTo>
                <a:pt x="18129" y="426972"/>
              </a:lnTo>
              <a:lnTo>
                <a:pt x="87753" y="354958"/>
              </a:lnTo>
              <a:lnTo>
                <a:pt x="207086" y="231526"/>
              </a:lnTo>
              <a:lnTo>
                <a:pt x="412795" y="18753"/>
              </a:lnTo>
              <a:lnTo>
                <a:pt x="3946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0.33165</cdr:x>
      <cdr:y>0.37485</cdr:y>
    </cdr:from>
    <cdr:to>
      <cdr:x>0.38779</cdr:x>
      <cdr:y>0.43059</cdr:y>
    </cdr:to>
    <cdr:sp macro="" textlink="">
      <cdr:nvSpPr>
        <cdr:cNvPr id="803" name="FracNo 885 StartRow 8050">
          <a:extLst xmlns:a="http://schemas.openxmlformats.org/drawingml/2006/main">
            <a:ext uri="{FF2B5EF4-FFF2-40B4-BE49-F238E27FC236}">
              <a16:creationId xmlns:a16="http://schemas.microsoft.com/office/drawing/2014/main" id="{4262712B-EA4D-4F69-8034-51A30616C7C6}"/>
            </a:ext>
          </a:extLst>
        </cdr:cNvPr>
        <cdr:cNvSpPr/>
      </cdr:nvSpPr>
      <cdr:spPr>
        <a:xfrm xmlns:a="http://schemas.openxmlformats.org/drawingml/2006/main">
          <a:off x="2426114" y="2856337"/>
          <a:ext cx="410626" cy="424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626" h="424727">
              <a:moveTo>
                <a:pt x="372024" y="21175"/>
              </a:moveTo>
              <a:lnTo>
                <a:pt x="310708" y="84597"/>
              </a:lnTo>
              <a:lnTo>
                <a:pt x="0" y="405975"/>
              </a:lnTo>
              <a:lnTo>
                <a:pt x="18129" y="424726"/>
              </a:lnTo>
              <a:lnTo>
                <a:pt x="328837" y="103349"/>
              </a:lnTo>
              <a:lnTo>
                <a:pt x="390154" y="39927"/>
              </a:lnTo>
              <a:lnTo>
                <a:pt x="410625" y="18752"/>
              </a:lnTo>
              <a:lnTo>
                <a:pt x="3924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0.68758</cdr:x>
      <cdr:y>0.08544</cdr:y>
    </cdr:from>
    <cdr:to>
      <cdr:x>0.74492</cdr:x>
      <cdr:y>0.13991</cdr:y>
    </cdr:to>
    <cdr:sp macro="" textlink="">
      <cdr:nvSpPr>
        <cdr:cNvPr id="804" name="FracNo 1352 StartRow 8061">
          <a:extLst xmlns:a="http://schemas.openxmlformats.org/drawingml/2006/main">
            <a:ext uri="{FF2B5EF4-FFF2-40B4-BE49-F238E27FC236}">
              <a16:creationId xmlns:a16="http://schemas.microsoft.com/office/drawing/2014/main" id="{1FF406DF-3B13-47C4-BF28-308AA3037CE6}"/>
            </a:ext>
          </a:extLst>
        </cdr:cNvPr>
        <cdr:cNvSpPr/>
      </cdr:nvSpPr>
      <cdr:spPr>
        <a:xfrm xmlns:a="http://schemas.openxmlformats.org/drawingml/2006/main">
          <a:off x="5029782" y="651036"/>
          <a:ext cx="419448" cy="415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448" h="415101">
              <a:moveTo>
                <a:pt x="304976" y="80899"/>
              </a:moveTo>
              <a:lnTo>
                <a:pt x="0" y="396348"/>
              </a:lnTo>
              <a:lnTo>
                <a:pt x="18130" y="415100"/>
              </a:lnTo>
              <a:lnTo>
                <a:pt x="337535" y="84726"/>
              </a:lnTo>
              <a:lnTo>
                <a:pt x="419447" y="0"/>
              </a:lnTo>
              <a:lnTo>
                <a:pt x="3831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0.15521</cdr:x>
      <cdr:y>0.82715</cdr:y>
    </cdr:from>
    <cdr:to>
      <cdr:x>0.21123</cdr:x>
      <cdr:y>0.88277</cdr:y>
    </cdr:to>
    <cdr:sp macro="" textlink="">
      <cdr:nvSpPr>
        <cdr:cNvPr id="805" name="FracNo 736 StartRow 8070">
          <a:extLst xmlns:a="http://schemas.openxmlformats.org/drawingml/2006/main">
            <a:ext uri="{FF2B5EF4-FFF2-40B4-BE49-F238E27FC236}">
              <a16:creationId xmlns:a16="http://schemas.microsoft.com/office/drawing/2014/main" id="{93B81521-8284-4BDC-83B3-EC4BCD0F18F6}"/>
            </a:ext>
          </a:extLst>
        </cdr:cNvPr>
        <cdr:cNvSpPr/>
      </cdr:nvSpPr>
      <cdr:spPr>
        <a:xfrm xmlns:a="http://schemas.openxmlformats.org/drawingml/2006/main">
          <a:off x="1135412" y="6302867"/>
          <a:ext cx="409795" cy="4238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9795" h="423868">
              <a:moveTo>
                <a:pt x="124566" y="313776"/>
              </a:moveTo>
              <a:lnTo>
                <a:pt x="18129" y="423867"/>
              </a:lnTo>
              <a:lnTo>
                <a:pt x="0" y="405115"/>
              </a:lnTo>
              <a:lnTo>
                <a:pt x="106436" y="295024"/>
              </a:lnTo>
              <a:lnTo>
                <a:pt x="391665" y="0"/>
              </a:lnTo>
              <a:lnTo>
                <a:pt x="4097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0.66702</cdr:x>
      <cdr:y>0.60382</cdr:y>
    </cdr:from>
    <cdr:to>
      <cdr:x>0.7229</cdr:x>
      <cdr:y>0.65931</cdr:y>
    </cdr:to>
    <cdr:sp macro="" textlink="">
      <cdr:nvSpPr>
        <cdr:cNvPr id="806" name="FracNo 471 StartRow 8079">
          <a:extLst xmlns:a="http://schemas.openxmlformats.org/drawingml/2006/main">
            <a:ext uri="{FF2B5EF4-FFF2-40B4-BE49-F238E27FC236}">
              <a16:creationId xmlns:a16="http://schemas.microsoft.com/office/drawing/2014/main" id="{59F73E45-06A0-45C7-80A3-D5D23F7D686F}"/>
            </a:ext>
          </a:extLst>
        </cdr:cNvPr>
        <cdr:cNvSpPr/>
      </cdr:nvSpPr>
      <cdr:spPr>
        <a:xfrm xmlns:a="http://schemas.openxmlformats.org/drawingml/2006/main">
          <a:off x="4879415" y="4601146"/>
          <a:ext cx="408762" cy="422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762" h="422801">
              <a:moveTo>
                <a:pt x="239997" y="193312"/>
              </a:moveTo>
              <a:lnTo>
                <a:pt x="88364" y="350152"/>
              </a:lnTo>
              <a:lnTo>
                <a:pt x="18129" y="422800"/>
              </a:lnTo>
              <a:lnTo>
                <a:pt x="0" y="404048"/>
              </a:lnTo>
              <a:lnTo>
                <a:pt x="70235" y="331400"/>
              </a:lnTo>
              <a:lnTo>
                <a:pt x="221868" y="174560"/>
              </a:lnTo>
              <a:lnTo>
                <a:pt x="390632" y="0"/>
              </a:lnTo>
              <a:lnTo>
                <a:pt x="4087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0.66403</cdr:x>
      <cdr:y>0.60085</cdr:y>
    </cdr:from>
    <cdr:to>
      <cdr:x>0.71991</cdr:x>
      <cdr:y>0.65634</cdr:y>
    </cdr:to>
    <cdr:sp macro="" textlink="">
      <cdr:nvSpPr>
        <cdr:cNvPr id="807" name="FracNo 881 StartRow 8090">
          <a:extLst xmlns:a="http://schemas.openxmlformats.org/drawingml/2006/main">
            <a:ext uri="{FF2B5EF4-FFF2-40B4-BE49-F238E27FC236}">
              <a16:creationId xmlns:a16="http://schemas.microsoft.com/office/drawing/2014/main" id="{A201CEE3-46A8-4CA3-B952-BD16BF2157A9}"/>
            </a:ext>
          </a:extLst>
        </cdr:cNvPr>
        <cdr:cNvSpPr/>
      </cdr:nvSpPr>
      <cdr:spPr>
        <a:xfrm xmlns:a="http://schemas.openxmlformats.org/drawingml/2006/main">
          <a:off x="4857505" y="4578484"/>
          <a:ext cx="408763" cy="422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763" h="422801">
              <a:moveTo>
                <a:pt x="48830" y="353542"/>
              </a:moveTo>
              <a:lnTo>
                <a:pt x="48327" y="354062"/>
              </a:lnTo>
              <a:lnTo>
                <a:pt x="0" y="404048"/>
              </a:lnTo>
              <a:lnTo>
                <a:pt x="18130" y="422800"/>
              </a:lnTo>
              <a:lnTo>
                <a:pt x="66456" y="372814"/>
              </a:lnTo>
              <a:lnTo>
                <a:pt x="66959" y="372293"/>
              </a:lnTo>
              <a:lnTo>
                <a:pt x="408762" y="18752"/>
              </a:lnTo>
              <a:lnTo>
                <a:pt x="3906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0.229</cdr:x>
      <cdr:y>0.87586</cdr:y>
    </cdr:from>
    <cdr:to>
      <cdr:x>0.2861</cdr:x>
      <cdr:y>0.9301</cdr:y>
    </cdr:to>
    <cdr:sp macro="" textlink="">
      <cdr:nvSpPr>
        <cdr:cNvPr id="808" name="FracNo 417 StartRow 8101">
          <a:extLst xmlns:a="http://schemas.openxmlformats.org/drawingml/2006/main">
            <a:ext uri="{FF2B5EF4-FFF2-40B4-BE49-F238E27FC236}">
              <a16:creationId xmlns:a16="http://schemas.microsoft.com/office/drawing/2014/main" id="{D2893356-5B87-44CE-BC30-A9C5E844684D}"/>
            </a:ext>
          </a:extLst>
        </cdr:cNvPr>
        <cdr:cNvSpPr/>
      </cdr:nvSpPr>
      <cdr:spPr>
        <a:xfrm xmlns:a="http://schemas.openxmlformats.org/drawingml/2006/main">
          <a:off x="1675205" y="6674090"/>
          <a:ext cx="417683" cy="413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683" h="413276">
              <a:moveTo>
                <a:pt x="131890" y="276856"/>
              </a:moveTo>
              <a:lnTo>
                <a:pt x="0" y="413275"/>
              </a:lnTo>
              <a:lnTo>
                <a:pt x="36259" y="413275"/>
              </a:lnTo>
              <a:lnTo>
                <a:pt x="162164" y="283046"/>
              </a:lnTo>
              <a:lnTo>
                <a:pt x="417682" y="18753"/>
              </a:lnTo>
              <a:lnTo>
                <a:pt x="3995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0.08421</cdr:y>
    </cdr:from>
    <cdr:to>
      <cdr:x>0.14639</cdr:x>
      <cdr:y>0.14086</cdr:y>
    </cdr:to>
    <cdr:sp macro="" textlink="">
      <cdr:nvSpPr>
        <cdr:cNvPr id="809" name="FracNo 733 StartRow 8110">
          <a:extLst xmlns:a="http://schemas.openxmlformats.org/drawingml/2006/main">
            <a:ext uri="{FF2B5EF4-FFF2-40B4-BE49-F238E27FC236}">
              <a16:creationId xmlns:a16="http://schemas.microsoft.com/office/drawing/2014/main" id="{CA4BCAC9-7DD0-4719-97A7-77B87DBF6B5A}"/>
            </a:ext>
          </a:extLst>
        </cdr:cNvPr>
        <cdr:cNvSpPr/>
      </cdr:nvSpPr>
      <cdr:spPr>
        <a:xfrm xmlns:a="http://schemas.openxmlformats.org/drawingml/2006/main">
          <a:off x="671676" y="641660"/>
          <a:ext cx="399227" cy="431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9227" h="431689">
              <a:moveTo>
                <a:pt x="87455" y="341230"/>
              </a:moveTo>
              <a:lnTo>
                <a:pt x="0" y="431688"/>
              </a:lnTo>
              <a:lnTo>
                <a:pt x="0" y="394185"/>
              </a:lnTo>
              <a:lnTo>
                <a:pt x="83484" y="307834"/>
              </a:lnTo>
              <a:lnTo>
                <a:pt x="381097" y="0"/>
              </a:lnTo>
              <a:lnTo>
                <a:pt x="3992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0.88789</cdr:x>
      <cdr:y>0.24237</cdr:y>
    </cdr:from>
    <cdr:to>
      <cdr:x>0.94246</cdr:x>
      <cdr:y>0.29902</cdr:y>
    </cdr:to>
    <cdr:sp macro="" textlink="">
      <cdr:nvSpPr>
        <cdr:cNvPr id="810" name="FracNo 607 StartRow 8119">
          <a:extLst xmlns:a="http://schemas.openxmlformats.org/drawingml/2006/main">
            <a:ext uri="{FF2B5EF4-FFF2-40B4-BE49-F238E27FC236}">
              <a16:creationId xmlns:a16="http://schemas.microsoft.com/office/drawing/2014/main" id="{0F70EC2A-7261-4797-AF1C-C0242A63B603}"/>
            </a:ext>
          </a:extLst>
        </cdr:cNvPr>
        <cdr:cNvSpPr/>
      </cdr:nvSpPr>
      <cdr:spPr>
        <a:xfrm xmlns:a="http://schemas.openxmlformats.org/drawingml/2006/main">
          <a:off x="6495110" y="1846896"/>
          <a:ext cx="399198" cy="431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9198" h="431660">
              <a:moveTo>
                <a:pt x="278455" y="162392"/>
              </a:moveTo>
              <a:lnTo>
                <a:pt x="18129" y="431659"/>
              </a:lnTo>
              <a:lnTo>
                <a:pt x="0" y="412907"/>
              </a:lnTo>
              <a:lnTo>
                <a:pt x="272711" y="130830"/>
              </a:lnTo>
              <a:lnTo>
                <a:pt x="399197" y="0"/>
              </a:lnTo>
              <a:lnTo>
                <a:pt x="39919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0.27285</cdr:x>
      <cdr:y>0.36198</cdr:y>
    </cdr:from>
    <cdr:to>
      <cdr:x>0.32865</cdr:x>
      <cdr:y>0.41738</cdr:y>
    </cdr:to>
    <cdr:sp macro="" textlink="">
      <cdr:nvSpPr>
        <cdr:cNvPr id="811" name="FracNo 1444 StartRow 8128">
          <a:extLst xmlns:a="http://schemas.openxmlformats.org/drawingml/2006/main">
            <a:ext uri="{FF2B5EF4-FFF2-40B4-BE49-F238E27FC236}">
              <a16:creationId xmlns:a16="http://schemas.microsoft.com/office/drawing/2014/main" id="{9FA67894-1FD3-4B84-8432-10539F3A3643}"/>
            </a:ext>
          </a:extLst>
        </cdr:cNvPr>
        <cdr:cNvSpPr/>
      </cdr:nvSpPr>
      <cdr:spPr>
        <a:xfrm xmlns:a="http://schemas.openxmlformats.org/drawingml/2006/main">
          <a:off x="1995988" y="2758258"/>
          <a:ext cx="408163" cy="422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163" h="422181">
              <a:moveTo>
                <a:pt x="332462" y="97052"/>
              </a:moveTo>
              <a:lnTo>
                <a:pt x="18130" y="422180"/>
              </a:lnTo>
              <a:lnTo>
                <a:pt x="0" y="403428"/>
              </a:lnTo>
              <a:lnTo>
                <a:pt x="314333" y="78300"/>
              </a:lnTo>
              <a:lnTo>
                <a:pt x="362146" y="28845"/>
              </a:lnTo>
              <a:lnTo>
                <a:pt x="390033" y="0"/>
              </a:lnTo>
              <a:lnTo>
                <a:pt x="408162" y="18752"/>
              </a:lnTo>
              <a:lnTo>
                <a:pt x="380275" y="475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0.27555</cdr:x>
      <cdr:y>0.36466</cdr:y>
    </cdr:from>
    <cdr:to>
      <cdr:x>0.33135</cdr:x>
      <cdr:y>0.42006</cdr:y>
    </cdr:to>
    <cdr:sp macro="" textlink="">
      <cdr:nvSpPr>
        <cdr:cNvPr id="812" name="FracNo 420 StartRow 8139">
          <a:extLst xmlns:a="http://schemas.openxmlformats.org/drawingml/2006/main">
            <a:ext uri="{FF2B5EF4-FFF2-40B4-BE49-F238E27FC236}">
              <a16:creationId xmlns:a16="http://schemas.microsoft.com/office/drawing/2014/main" id="{CB710B3A-E1D3-426F-A854-BCC8807A4B1F}"/>
            </a:ext>
          </a:extLst>
        </cdr:cNvPr>
        <cdr:cNvSpPr/>
      </cdr:nvSpPr>
      <cdr:spPr>
        <a:xfrm xmlns:a="http://schemas.openxmlformats.org/drawingml/2006/main">
          <a:off x="2015727" y="2778674"/>
          <a:ext cx="408162" cy="422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162" h="422180">
              <a:moveTo>
                <a:pt x="160137" y="237791"/>
              </a:moveTo>
              <a:lnTo>
                <a:pt x="0" y="403428"/>
              </a:lnTo>
              <a:lnTo>
                <a:pt x="18129" y="422179"/>
              </a:lnTo>
              <a:lnTo>
                <a:pt x="178266" y="256542"/>
              </a:lnTo>
              <a:lnTo>
                <a:pt x="400013" y="27181"/>
              </a:lnTo>
              <a:lnTo>
                <a:pt x="408161" y="18752"/>
              </a:lnTo>
              <a:lnTo>
                <a:pt x="390032" y="0"/>
              </a:lnTo>
              <a:lnTo>
                <a:pt x="381883" y="84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0.13771</cdr:x>
      <cdr:y>0.18238</cdr:y>
    </cdr:from>
    <cdr:to>
      <cdr:x>0.19349</cdr:x>
      <cdr:y>0.23777</cdr:y>
    </cdr:to>
    <cdr:sp macro="" textlink="">
      <cdr:nvSpPr>
        <cdr:cNvPr id="813" name="FracNo 768 StartRow 8150">
          <a:extLst xmlns:a="http://schemas.openxmlformats.org/drawingml/2006/main">
            <a:ext uri="{FF2B5EF4-FFF2-40B4-BE49-F238E27FC236}">
              <a16:creationId xmlns:a16="http://schemas.microsoft.com/office/drawing/2014/main" id="{1CC6E7A6-D326-4EE4-AF56-38D9F1EAD47F}"/>
            </a:ext>
          </a:extLst>
        </cdr:cNvPr>
        <cdr:cNvSpPr/>
      </cdr:nvSpPr>
      <cdr:spPr>
        <a:xfrm xmlns:a="http://schemas.openxmlformats.org/drawingml/2006/main">
          <a:off x="1007348" y="1389703"/>
          <a:ext cx="408101" cy="422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101" h="422116">
              <a:moveTo>
                <a:pt x="43145" y="358736"/>
              </a:moveTo>
              <a:lnTo>
                <a:pt x="0" y="403363"/>
              </a:lnTo>
              <a:lnTo>
                <a:pt x="18129" y="422115"/>
              </a:lnTo>
              <a:lnTo>
                <a:pt x="61274" y="377489"/>
              </a:lnTo>
              <a:lnTo>
                <a:pt x="408100" y="18751"/>
              </a:lnTo>
              <a:lnTo>
                <a:pt x="389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0.76316</cdr:x>
      <cdr:y>0.40006</cdr:y>
    </cdr:from>
    <cdr:to>
      <cdr:x>0.81895</cdr:x>
      <cdr:y>0.45545</cdr:y>
    </cdr:to>
    <cdr:sp macro="" textlink="">
      <cdr:nvSpPr>
        <cdr:cNvPr id="814" name="FracNo 60 StartRow 8159">
          <a:extLst xmlns:a="http://schemas.openxmlformats.org/drawingml/2006/main">
            <a:ext uri="{FF2B5EF4-FFF2-40B4-BE49-F238E27FC236}">
              <a16:creationId xmlns:a16="http://schemas.microsoft.com/office/drawing/2014/main" id="{BF67BEAC-E594-490B-B246-0E099110EAC2}"/>
            </a:ext>
          </a:extLst>
        </cdr:cNvPr>
        <cdr:cNvSpPr/>
      </cdr:nvSpPr>
      <cdr:spPr>
        <a:xfrm xmlns:a="http://schemas.openxmlformats.org/drawingml/2006/main">
          <a:off x="5582698" y="3048466"/>
          <a:ext cx="408050" cy="422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050" h="422063">
              <a:moveTo>
                <a:pt x="366403" y="24324"/>
              </a:moveTo>
              <a:lnTo>
                <a:pt x="0" y="403311"/>
              </a:lnTo>
              <a:lnTo>
                <a:pt x="18130" y="422062"/>
              </a:lnTo>
              <a:lnTo>
                <a:pt x="384532" y="43076"/>
              </a:lnTo>
              <a:lnTo>
                <a:pt x="408049" y="18752"/>
              </a:lnTo>
              <a:lnTo>
                <a:pt x="3899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0.47928</cdr:x>
      <cdr:y>0.09344</cdr:y>
    </cdr:from>
    <cdr:to>
      <cdr:x>0.53505</cdr:x>
      <cdr:y>0.14881</cdr:y>
    </cdr:to>
    <cdr:sp macro="" textlink="">
      <cdr:nvSpPr>
        <cdr:cNvPr id="815" name="FracNo 1283 StartRow 8168">
          <a:extLst xmlns:a="http://schemas.openxmlformats.org/drawingml/2006/main">
            <a:ext uri="{FF2B5EF4-FFF2-40B4-BE49-F238E27FC236}">
              <a16:creationId xmlns:a16="http://schemas.microsoft.com/office/drawing/2014/main" id="{258F3A0C-1E33-418D-9497-4A283EDB138E}"/>
            </a:ext>
          </a:extLst>
        </cdr:cNvPr>
        <cdr:cNvSpPr/>
      </cdr:nvSpPr>
      <cdr:spPr>
        <a:xfrm xmlns:a="http://schemas.openxmlformats.org/drawingml/2006/main">
          <a:off x="3506036" y="711978"/>
          <a:ext cx="407967" cy="421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967" h="421977">
              <a:moveTo>
                <a:pt x="244052" y="188295"/>
              </a:moveTo>
              <a:lnTo>
                <a:pt x="18130" y="421976"/>
              </a:lnTo>
              <a:lnTo>
                <a:pt x="0" y="403224"/>
              </a:lnTo>
              <a:lnTo>
                <a:pt x="225923" y="169543"/>
              </a:lnTo>
              <a:lnTo>
                <a:pt x="389837" y="0"/>
              </a:lnTo>
              <a:lnTo>
                <a:pt x="40796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0.71863</cdr:x>
      <cdr:y>0.54914</cdr:y>
    </cdr:from>
    <cdr:to>
      <cdr:x>0.77438</cdr:x>
      <cdr:y>0.6045</cdr:y>
    </cdr:to>
    <cdr:sp macro="" textlink="">
      <cdr:nvSpPr>
        <cdr:cNvPr id="816" name="FracNo 579 StartRow 8177">
          <a:extLst xmlns:a="http://schemas.openxmlformats.org/drawingml/2006/main">
            <a:ext uri="{FF2B5EF4-FFF2-40B4-BE49-F238E27FC236}">
              <a16:creationId xmlns:a16="http://schemas.microsoft.com/office/drawing/2014/main" id="{B361DD5C-3F71-4A0E-8E62-9D1329D91DDC}"/>
            </a:ext>
          </a:extLst>
        </cdr:cNvPr>
        <cdr:cNvSpPr/>
      </cdr:nvSpPr>
      <cdr:spPr>
        <a:xfrm xmlns:a="http://schemas.openxmlformats.org/drawingml/2006/main">
          <a:off x="5256889" y="4184445"/>
          <a:ext cx="407839" cy="421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839" h="421844">
              <a:moveTo>
                <a:pt x="159859" y="275247"/>
              </a:moveTo>
              <a:lnTo>
                <a:pt x="18129" y="421843"/>
              </a:lnTo>
              <a:lnTo>
                <a:pt x="0" y="403092"/>
              </a:lnTo>
              <a:lnTo>
                <a:pt x="141730" y="256495"/>
              </a:lnTo>
              <a:lnTo>
                <a:pt x="389709" y="0"/>
              </a:lnTo>
              <a:lnTo>
                <a:pt x="4078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0.48675</cdr:x>
      <cdr:y>0.16835</cdr:y>
    </cdr:from>
    <cdr:to>
      <cdr:x>0.54236</cdr:x>
      <cdr:y>0.22357</cdr:y>
    </cdr:to>
    <cdr:sp macro="" textlink="">
      <cdr:nvSpPr>
        <cdr:cNvPr id="817" name="FracNo 964 StartRow 8186">
          <a:extLst xmlns:a="http://schemas.openxmlformats.org/drawingml/2006/main">
            <a:ext uri="{FF2B5EF4-FFF2-40B4-BE49-F238E27FC236}">
              <a16:creationId xmlns:a16="http://schemas.microsoft.com/office/drawing/2014/main" id="{3F341F38-9D7F-486B-A41C-15E2636459E0}"/>
            </a:ext>
          </a:extLst>
        </cdr:cNvPr>
        <cdr:cNvSpPr/>
      </cdr:nvSpPr>
      <cdr:spPr>
        <a:xfrm xmlns:a="http://schemas.openxmlformats.org/drawingml/2006/main">
          <a:off x="3560638" y="1282808"/>
          <a:ext cx="406825" cy="420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825" h="420797">
              <a:moveTo>
                <a:pt x="127762" y="307398"/>
              </a:moveTo>
              <a:lnTo>
                <a:pt x="18129" y="420796"/>
              </a:lnTo>
              <a:lnTo>
                <a:pt x="0" y="402044"/>
              </a:lnTo>
              <a:lnTo>
                <a:pt x="109633" y="288646"/>
              </a:lnTo>
              <a:lnTo>
                <a:pt x="388695" y="0"/>
              </a:lnTo>
              <a:lnTo>
                <a:pt x="4068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0.32632</cdr:x>
      <cdr:y>0.45774</cdr:y>
    </cdr:from>
    <cdr:to>
      <cdr:x>0.38189</cdr:x>
      <cdr:y>0.51293</cdr:y>
    </cdr:to>
    <cdr:sp macro="" textlink="">
      <cdr:nvSpPr>
        <cdr:cNvPr id="818" name="FracNo 879 StartRow 8195">
          <a:extLst xmlns:a="http://schemas.openxmlformats.org/drawingml/2006/main">
            <a:ext uri="{FF2B5EF4-FFF2-40B4-BE49-F238E27FC236}">
              <a16:creationId xmlns:a16="http://schemas.microsoft.com/office/drawing/2014/main" id="{CC8C0530-CD5C-41CE-8952-FADA1B716205}"/>
            </a:ext>
          </a:extLst>
        </cdr:cNvPr>
        <cdr:cNvSpPr/>
      </cdr:nvSpPr>
      <cdr:spPr>
        <a:xfrm xmlns:a="http://schemas.openxmlformats.org/drawingml/2006/main">
          <a:off x="2387065" y="3488007"/>
          <a:ext cx="406540" cy="420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540" h="420501">
              <a:moveTo>
                <a:pt x="282412" y="147142"/>
              </a:moveTo>
              <a:lnTo>
                <a:pt x="18129" y="420500"/>
              </a:lnTo>
              <a:lnTo>
                <a:pt x="0" y="401748"/>
              </a:lnTo>
              <a:lnTo>
                <a:pt x="264282" y="128390"/>
              </a:lnTo>
              <a:lnTo>
                <a:pt x="349757" y="39980"/>
              </a:lnTo>
              <a:lnTo>
                <a:pt x="388409" y="0"/>
              </a:lnTo>
              <a:lnTo>
                <a:pt x="406539" y="18752"/>
              </a:lnTo>
              <a:lnTo>
                <a:pt x="367886" y="587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0.88817</cdr:x>
      <cdr:y>0.17062</cdr:y>
    </cdr:from>
    <cdr:to>
      <cdr:x>0.94246</cdr:x>
      <cdr:y>0.22699</cdr:y>
    </cdr:to>
    <cdr:sp macro="" textlink="">
      <cdr:nvSpPr>
        <cdr:cNvPr id="819" name="FracNo 299 StartRow 8206">
          <a:extLst xmlns:a="http://schemas.openxmlformats.org/drawingml/2006/main">
            <a:ext uri="{FF2B5EF4-FFF2-40B4-BE49-F238E27FC236}">
              <a16:creationId xmlns:a16="http://schemas.microsoft.com/office/drawing/2014/main" id="{761A8B89-50D5-4F74-93AB-A8C4B667B222}"/>
            </a:ext>
          </a:extLst>
        </cdr:cNvPr>
        <cdr:cNvSpPr/>
      </cdr:nvSpPr>
      <cdr:spPr>
        <a:xfrm xmlns:a="http://schemas.openxmlformats.org/drawingml/2006/main">
          <a:off x="6497165" y="1300116"/>
          <a:ext cx="397143" cy="429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7143" h="429533">
              <a:moveTo>
                <a:pt x="350690" y="48048"/>
              </a:moveTo>
              <a:lnTo>
                <a:pt x="0" y="410781"/>
              </a:lnTo>
              <a:lnTo>
                <a:pt x="18129" y="429532"/>
              </a:lnTo>
              <a:lnTo>
                <a:pt x="352810" y="83358"/>
              </a:lnTo>
              <a:lnTo>
                <a:pt x="397142" y="37504"/>
              </a:lnTo>
              <a:lnTo>
                <a:pt x="397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0.53061</cdr:x>
      <cdr:y>0.838</cdr:y>
    </cdr:from>
    <cdr:to>
      <cdr:x>0.58605</cdr:x>
      <cdr:y>0.89305</cdr:y>
    </cdr:to>
    <cdr:sp macro="" textlink="">
      <cdr:nvSpPr>
        <cdr:cNvPr id="820" name="FracNo 1302 StartRow 8215">
          <a:extLst xmlns:a="http://schemas.openxmlformats.org/drawingml/2006/main">
            <a:ext uri="{FF2B5EF4-FFF2-40B4-BE49-F238E27FC236}">
              <a16:creationId xmlns:a16="http://schemas.microsoft.com/office/drawing/2014/main" id="{49B247D8-C44D-4F19-9372-C20DB2280478}"/>
            </a:ext>
          </a:extLst>
        </cdr:cNvPr>
        <cdr:cNvSpPr/>
      </cdr:nvSpPr>
      <cdr:spPr>
        <a:xfrm xmlns:a="http://schemas.openxmlformats.org/drawingml/2006/main">
          <a:off x="3881538" y="6385562"/>
          <a:ext cx="405540" cy="419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5540" h="419467">
              <a:moveTo>
                <a:pt x="127676" y="306157"/>
              </a:moveTo>
              <a:lnTo>
                <a:pt x="18129" y="419466"/>
              </a:lnTo>
              <a:lnTo>
                <a:pt x="0" y="400714"/>
              </a:lnTo>
              <a:lnTo>
                <a:pt x="109547" y="287406"/>
              </a:lnTo>
              <a:lnTo>
                <a:pt x="387410" y="0"/>
              </a:lnTo>
              <a:lnTo>
                <a:pt x="4055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0.52735</cdr:x>
      <cdr:y>0.83476</cdr:y>
    </cdr:from>
    <cdr:to>
      <cdr:x>0.58278</cdr:x>
      <cdr:y>0.88981</cdr:y>
    </cdr:to>
    <cdr:sp macro="" textlink="">
      <cdr:nvSpPr>
        <cdr:cNvPr id="821" name="FracNo 337 StartRow 8224">
          <a:extLst xmlns:a="http://schemas.openxmlformats.org/drawingml/2006/main">
            <a:ext uri="{FF2B5EF4-FFF2-40B4-BE49-F238E27FC236}">
              <a16:creationId xmlns:a16="http://schemas.microsoft.com/office/drawing/2014/main" id="{D4F07D1B-1F8B-49CE-B31E-131DB16CC664}"/>
            </a:ext>
          </a:extLst>
        </cdr:cNvPr>
        <cdr:cNvSpPr/>
      </cdr:nvSpPr>
      <cdr:spPr>
        <a:xfrm xmlns:a="http://schemas.openxmlformats.org/drawingml/2006/main">
          <a:off x="3857647" y="6360850"/>
          <a:ext cx="405540" cy="419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5540" h="419467">
              <a:moveTo>
                <a:pt x="193920" y="200133"/>
              </a:moveTo>
              <a:lnTo>
                <a:pt x="0" y="400714"/>
              </a:lnTo>
              <a:lnTo>
                <a:pt x="18129" y="419466"/>
              </a:lnTo>
              <a:lnTo>
                <a:pt x="212050" y="218886"/>
              </a:lnTo>
              <a:lnTo>
                <a:pt x="405539" y="18751"/>
              </a:lnTo>
              <a:lnTo>
                <a:pt x="3874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0.15375</cdr:x>
      <cdr:y>0.58151</cdr:y>
    </cdr:from>
    <cdr:to>
      <cdr:x>0.20912</cdr:x>
      <cdr:y>0.63649</cdr:y>
    </cdr:to>
    <cdr:sp macro="" textlink="">
      <cdr:nvSpPr>
        <cdr:cNvPr id="822" name="FracNo 137 StartRow 8233">
          <a:extLst xmlns:a="http://schemas.openxmlformats.org/drawingml/2006/main">
            <a:ext uri="{FF2B5EF4-FFF2-40B4-BE49-F238E27FC236}">
              <a16:creationId xmlns:a16="http://schemas.microsoft.com/office/drawing/2014/main" id="{45BA5FF2-FAC4-4CCA-AEE7-042CAC678A70}"/>
            </a:ext>
          </a:extLst>
        </cdr:cNvPr>
        <cdr:cNvSpPr/>
      </cdr:nvSpPr>
      <cdr:spPr>
        <a:xfrm xmlns:a="http://schemas.openxmlformats.org/drawingml/2006/main">
          <a:off x="1124721" y="4431132"/>
          <a:ext cx="405034" cy="418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5034" h="418943">
              <a:moveTo>
                <a:pt x="266028" y="162530"/>
              </a:moveTo>
              <a:lnTo>
                <a:pt x="18130" y="418942"/>
              </a:lnTo>
              <a:lnTo>
                <a:pt x="0" y="400190"/>
              </a:lnTo>
              <a:lnTo>
                <a:pt x="247899" y="143779"/>
              </a:lnTo>
              <a:lnTo>
                <a:pt x="386904" y="0"/>
              </a:lnTo>
              <a:lnTo>
                <a:pt x="4050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0.36012</cdr:x>
      <cdr:y>0.59629</cdr:y>
    </cdr:from>
    <cdr:to>
      <cdr:x>0.41531</cdr:x>
      <cdr:y>0.65109</cdr:y>
    </cdr:to>
    <cdr:sp macro="" textlink="">
      <cdr:nvSpPr>
        <cdr:cNvPr id="823" name="FracNo 1024 StartRow 8242">
          <a:extLst xmlns:a="http://schemas.openxmlformats.org/drawingml/2006/main">
            <a:ext uri="{FF2B5EF4-FFF2-40B4-BE49-F238E27FC236}">
              <a16:creationId xmlns:a16="http://schemas.microsoft.com/office/drawing/2014/main" id="{7F20DD24-C220-4B60-B03C-697C0744736E}"/>
            </a:ext>
          </a:extLst>
        </cdr:cNvPr>
        <cdr:cNvSpPr/>
      </cdr:nvSpPr>
      <cdr:spPr>
        <a:xfrm xmlns:a="http://schemas.openxmlformats.org/drawingml/2006/main">
          <a:off x="2634325" y="4543706"/>
          <a:ext cx="403736" cy="417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736" h="417601">
              <a:moveTo>
                <a:pt x="148756" y="282488"/>
              </a:moveTo>
              <a:lnTo>
                <a:pt x="120626" y="311583"/>
              </a:lnTo>
              <a:lnTo>
                <a:pt x="27805" y="407592"/>
              </a:lnTo>
              <a:lnTo>
                <a:pt x="18130" y="417600"/>
              </a:lnTo>
              <a:lnTo>
                <a:pt x="0" y="398848"/>
              </a:lnTo>
              <a:lnTo>
                <a:pt x="9676" y="388840"/>
              </a:lnTo>
              <a:lnTo>
                <a:pt x="102497" y="292832"/>
              </a:lnTo>
              <a:lnTo>
                <a:pt x="130627" y="263736"/>
              </a:lnTo>
              <a:lnTo>
                <a:pt x="385606" y="0"/>
              </a:lnTo>
              <a:lnTo>
                <a:pt x="4037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0.88865</cdr:x>
      <cdr:y>0.21091</cdr:y>
    </cdr:from>
    <cdr:to>
      <cdr:x>0.94246</cdr:x>
      <cdr:y>0.2668</cdr:y>
    </cdr:to>
    <cdr:sp macro="" textlink="">
      <cdr:nvSpPr>
        <cdr:cNvPr id="824" name="FracNo 755 StartRow 8255">
          <a:extLst xmlns:a="http://schemas.openxmlformats.org/drawingml/2006/main">
            <a:ext uri="{FF2B5EF4-FFF2-40B4-BE49-F238E27FC236}">
              <a16:creationId xmlns:a16="http://schemas.microsoft.com/office/drawing/2014/main" id="{CB85CDD6-A559-4C30-B8F0-30D1BFD236AD}"/>
            </a:ext>
          </a:extLst>
        </cdr:cNvPr>
        <cdr:cNvSpPr/>
      </cdr:nvSpPr>
      <cdr:spPr>
        <a:xfrm xmlns:a="http://schemas.openxmlformats.org/drawingml/2006/main">
          <a:off x="6500679" y="1607141"/>
          <a:ext cx="393629" cy="4258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629" h="425899">
              <a:moveTo>
                <a:pt x="197591" y="202769"/>
              </a:moveTo>
              <a:lnTo>
                <a:pt x="0" y="407146"/>
              </a:lnTo>
              <a:lnTo>
                <a:pt x="18129" y="425898"/>
              </a:lnTo>
              <a:lnTo>
                <a:pt x="206620" y="230934"/>
              </a:lnTo>
              <a:lnTo>
                <a:pt x="393628" y="37503"/>
              </a:lnTo>
              <a:lnTo>
                <a:pt x="3936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0.76856</cdr:x>
      <cdr:y>0.70334</cdr:y>
    </cdr:from>
    <cdr:to>
      <cdr:x>0.82345</cdr:x>
      <cdr:y>0.75784</cdr:y>
    </cdr:to>
    <cdr:sp macro="" textlink="">
      <cdr:nvSpPr>
        <cdr:cNvPr id="825" name="FracNo 1078 StartRow 8264">
          <a:extLst xmlns:a="http://schemas.openxmlformats.org/drawingml/2006/main">
            <a:ext uri="{FF2B5EF4-FFF2-40B4-BE49-F238E27FC236}">
              <a16:creationId xmlns:a16="http://schemas.microsoft.com/office/drawing/2014/main" id="{BEA2FE24-093C-45E3-A4DA-43A9275FE001}"/>
            </a:ext>
          </a:extLst>
        </cdr:cNvPr>
        <cdr:cNvSpPr/>
      </cdr:nvSpPr>
      <cdr:spPr>
        <a:xfrm xmlns:a="http://schemas.openxmlformats.org/drawingml/2006/main">
          <a:off x="5622179" y="5359420"/>
          <a:ext cx="401495" cy="4152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495" h="415283">
              <a:moveTo>
                <a:pt x="340147" y="82206"/>
              </a:moveTo>
              <a:lnTo>
                <a:pt x="18129" y="415282"/>
              </a:lnTo>
              <a:lnTo>
                <a:pt x="0" y="396530"/>
              </a:lnTo>
              <a:lnTo>
                <a:pt x="322017" y="63454"/>
              </a:lnTo>
              <a:lnTo>
                <a:pt x="383365" y="0"/>
              </a:lnTo>
              <a:lnTo>
                <a:pt x="4014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0.50412</cdr:x>
      <cdr:y>0.87709</cdr:y>
    </cdr:from>
    <cdr:to>
      <cdr:x>0.55999</cdr:x>
      <cdr:y>0.9301</cdr:y>
    </cdr:to>
    <cdr:sp macro="" textlink="">
      <cdr:nvSpPr>
        <cdr:cNvPr id="826" name="FracNo 1135 StartRow 8273">
          <a:extLst xmlns:a="http://schemas.openxmlformats.org/drawingml/2006/main">
            <a:ext uri="{FF2B5EF4-FFF2-40B4-BE49-F238E27FC236}">
              <a16:creationId xmlns:a16="http://schemas.microsoft.com/office/drawing/2014/main" id="{DB02828A-DE3E-4EE5-935F-DB619236F407}"/>
            </a:ext>
          </a:extLst>
        </cdr:cNvPr>
        <cdr:cNvSpPr/>
      </cdr:nvSpPr>
      <cdr:spPr>
        <a:xfrm xmlns:a="http://schemas.openxmlformats.org/drawingml/2006/main">
          <a:off x="3687770" y="6683444"/>
          <a:ext cx="408641" cy="403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641" h="403922">
              <a:moveTo>
                <a:pt x="395394" y="32453"/>
              </a:moveTo>
              <a:lnTo>
                <a:pt x="36259" y="403921"/>
              </a:lnTo>
              <a:lnTo>
                <a:pt x="0" y="403921"/>
              </a:lnTo>
              <a:lnTo>
                <a:pt x="376619" y="14368"/>
              </a:lnTo>
              <a:lnTo>
                <a:pt x="390511" y="0"/>
              </a:lnTo>
              <a:lnTo>
                <a:pt x="4086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0.19873</cdr:x>
      <cdr:y>0.30905</cdr:y>
    </cdr:from>
    <cdr:to>
      <cdr:x>0.25285</cdr:x>
      <cdr:y>0.36279</cdr:y>
    </cdr:to>
    <cdr:sp macro="" textlink="">
      <cdr:nvSpPr>
        <cdr:cNvPr id="827" name="FracNo 1201 StartRow 8282">
          <a:extLst xmlns:a="http://schemas.openxmlformats.org/drawingml/2006/main">
            <a:ext uri="{FF2B5EF4-FFF2-40B4-BE49-F238E27FC236}">
              <a16:creationId xmlns:a16="http://schemas.microsoft.com/office/drawing/2014/main" id="{6368EA46-8C91-4840-B396-CA137D301E0C}"/>
            </a:ext>
          </a:extLst>
        </cdr:cNvPr>
        <cdr:cNvSpPr/>
      </cdr:nvSpPr>
      <cdr:spPr>
        <a:xfrm xmlns:a="http://schemas.openxmlformats.org/drawingml/2006/main">
          <a:off x="1453722" y="2354959"/>
          <a:ext cx="395901" cy="409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901" h="409497">
              <a:moveTo>
                <a:pt x="374104" y="3793"/>
              </a:moveTo>
              <a:lnTo>
                <a:pt x="0" y="390744"/>
              </a:lnTo>
              <a:lnTo>
                <a:pt x="18129" y="409496"/>
              </a:lnTo>
              <a:lnTo>
                <a:pt x="392233" y="22545"/>
              </a:lnTo>
              <a:lnTo>
                <a:pt x="395900" y="18752"/>
              </a:lnTo>
              <a:lnTo>
                <a:pt x="3777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0.37305</cdr:x>
      <cdr:y>0.23306</cdr:y>
    </cdr:from>
    <cdr:to>
      <cdr:x>0.42714</cdr:x>
      <cdr:y>0.28677</cdr:y>
    </cdr:to>
    <cdr:sp macro="" textlink="">
      <cdr:nvSpPr>
        <cdr:cNvPr id="828" name="FracNo 1462 StartRow 8291">
          <a:extLst xmlns:a="http://schemas.openxmlformats.org/drawingml/2006/main">
            <a:ext uri="{FF2B5EF4-FFF2-40B4-BE49-F238E27FC236}">
              <a16:creationId xmlns:a16="http://schemas.microsoft.com/office/drawing/2014/main" id="{86410393-E972-410C-B1BF-915EB8AEDED5}"/>
            </a:ext>
          </a:extLst>
        </cdr:cNvPr>
        <cdr:cNvSpPr/>
      </cdr:nvSpPr>
      <cdr:spPr>
        <a:xfrm xmlns:a="http://schemas.openxmlformats.org/drawingml/2006/main">
          <a:off x="2728938" y="1775918"/>
          <a:ext cx="395708" cy="409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708" h="409297">
              <a:moveTo>
                <a:pt x="25778" y="401385"/>
              </a:moveTo>
              <a:lnTo>
                <a:pt x="18129" y="409296"/>
              </a:lnTo>
              <a:lnTo>
                <a:pt x="0" y="390544"/>
              </a:lnTo>
              <a:lnTo>
                <a:pt x="7649" y="382633"/>
              </a:lnTo>
              <a:lnTo>
                <a:pt x="7884" y="382390"/>
              </a:lnTo>
              <a:lnTo>
                <a:pt x="377577" y="0"/>
              </a:lnTo>
              <a:lnTo>
                <a:pt x="395707" y="18752"/>
              </a:lnTo>
              <a:lnTo>
                <a:pt x="26013" y="4011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0.67662</cdr:x>
      <cdr:y>0.87762</cdr:y>
    </cdr:from>
    <cdr:to>
      <cdr:x>0.73195</cdr:x>
      <cdr:y>0.9301</cdr:y>
    </cdr:to>
    <cdr:sp macro="" textlink="">
      <cdr:nvSpPr>
        <cdr:cNvPr id="829" name="FracNo 1410 StartRow 8302">
          <a:extLst xmlns:a="http://schemas.openxmlformats.org/drawingml/2006/main">
            <a:ext uri="{FF2B5EF4-FFF2-40B4-BE49-F238E27FC236}">
              <a16:creationId xmlns:a16="http://schemas.microsoft.com/office/drawing/2014/main" id="{99EF7B62-FA85-4D9B-ADD3-905849201EE6}"/>
            </a:ext>
          </a:extLst>
        </cdr:cNvPr>
        <cdr:cNvSpPr/>
      </cdr:nvSpPr>
      <cdr:spPr>
        <a:xfrm xmlns:a="http://schemas.openxmlformats.org/drawingml/2006/main">
          <a:off x="4949621" y="6687451"/>
          <a:ext cx="404767" cy="399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767" h="399915">
              <a:moveTo>
                <a:pt x="151375" y="280845"/>
              </a:moveTo>
              <a:lnTo>
                <a:pt x="36259" y="399914"/>
              </a:lnTo>
              <a:lnTo>
                <a:pt x="0" y="399914"/>
              </a:lnTo>
              <a:lnTo>
                <a:pt x="120780" y="274987"/>
              </a:lnTo>
              <a:lnTo>
                <a:pt x="386637" y="0"/>
              </a:lnTo>
              <a:lnTo>
                <a:pt x="4047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0.2694</cdr:x>
      <cdr:y>0.35668</cdr:y>
    </cdr:from>
    <cdr:to>
      <cdr:x>0.32347</cdr:x>
      <cdr:y>0.41037</cdr:y>
    </cdr:to>
    <cdr:sp macro="" textlink="">
      <cdr:nvSpPr>
        <cdr:cNvPr id="830" name="FracNo 543 StartRow 8311">
          <a:extLst xmlns:a="http://schemas.openxmlformats.org/drawingml/2006/main">
            <a:ext uri="{FF2B5EF4-FFF2-40B4-BE49-F238E27FC236}">
              <a16:creationId xmlns:a16="http://schemas.microsoft.com/office/drawing/2014/main" id="{AE0E17EF-F6FA-4EED-8050-C694A56180E8}"/>
            </a:ext>
          </a:extLst>
        </cdr:cNvPr>
        <cdr:cNvSpPr/>
      </cdr:nvSpPr>
      <cdr:spPr>
        <a:xfrm xmlns:a="http://schemas.openxmlformats.org/drawingml/2006/main">
          <a:off x="1970726" y="2717893"/>
          <a:ext cx="395538" cy="409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538" h="409121">
              <a:moveTo>
                <a:pt x="269487" y="149130"/>
              </a:moveTo>
              <a:lnTo>
                <a:pt x="18129" y="409120"/>
              </a:lnTo>
              <a:lnTo>
                <a:pt x="0" y="390368"/>
              </a:lnTo>
              <a:lnTo>
                <a:pt x="251358" y="130378"/>
              </a:lnTo>
              <a:lnTo>
                <a:pt x="310495" y="69210"/>
              </a:lnTo>
              <a:lnTo>
                <a:pt x="377408" y="0"/>
              </a:lnTo>
              <a:lnTo>
                <a:pt x="395537" y="18751"/>
              </a:lnTo>
              <a:lnTo>
                <a:pt x="328624" y="879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0.26893</cdr:x>
      <cdr:y>0.35621</cdr:y>
    </cdr:from>
    <cdr:to>
      <cdr:x>0.323</cdr:x>
      <cdr:y>0.4099</cdr:y>
    </cdr:to>
    <cdr:sp macro="" textlink="">
      <cdr:nvSpPr>
        <cdr:cNvPr id="831" name="FracNo 1558 StartRow 8322">
          <a:extLst xmlns:a="http://schemas.openxmlformats.org/drawingml/2006/main">
            <a:ext uri="{FF2B5EF4-FFF2-40B4-BE49-F238E27FC236}">
              <a16:creationId xmlns:a16="http://schemas.microsoft.com/office/drawing/2014/main" id="{EE48FEC2-EFCB-4F56-BAC7-F9BD33C9B6F7}"/>
            </a:ext>
          </a:extLst>
        </cdr:cNvPr>
        <cdr:cNvSpPr/>
      </cdr:nvSpPr>
      <cdr:spPr>
        <a:xfrm xmlns:a="http://schemas.openxmlformats.org/drawingml/2006/main">
          <a:off x="1967303" y="2714352"/>
          <a:ext cx="395538" cy="409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538" h="409122">
              <a:moveTo>
                <a:pt x="308950" y="70808"/>
              </a:moveTo>
              <a:lnTo>
                <a:pt x="307072" y="72751"/>
              </a:lnTo>
              <a:lnTo>
                <a:pt x="0" y="390368"/>
              </a:lnTo>
              <a:lnTo>
                <a:pt x="18129" y="409121"/>
              </a:lnTo>
              <a:lnTo>
                <a:pt x="325201" y="91503"/>
              </a:lnTo>
              <a:lnTo>
                <a:pt x="327080" y="89560"/>
              </a:lnTo>
              <a:lnTo>
                <a:pt x="395537" y="18752"/>
              </a:lnTo>
              <a:lnTo>
                <a:pt x="3774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0.88982</cdr:x>
      <cdr:y>0.87783</cdr:y>
    </cdr:from>
    <cdr:to>
      <cdr:x>0.9437</cdr:x>
      <cdr:y>0.93133</cdr:y>
    </cdr:to>
    <cdr:sp macro="" textlink="">
      <cdr:nvSpPr>
        <cdr:cNvPr id="832" name="FracNo 1061 StartRow 8333">
          <a:extLst xmlns:a="http://schemas.openxmlformats.org/drawingml/2006/main">
            <a:ext uri="{FF2B5EF4-FFF2-40B4-BE49-F238E27FC236}">
              <a16:creationId xmlns:a16="http://schemas.microsoft.com/office/drawing/2014/main" id="{795B96BC-F3F9-4542-9C03-FBF053A6EEF7}"/>
            </a:ext>
          </a:extLst>
        </cdr:cNvPr>
        <cdr:cNvSpPr/>
      </cdr:nvSpPr>
      <cdr:spPr>
        <a:xfrm xmlns:a="http://schemas.openxmlformats.org/drawingml/2006/main">
          <a:off x="6509245" y="6689079"/>
          <a:ext cx="394128" cy="407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4128" h="407663">
              <a:moveTo>
                <a:pt x="358727" y="55367"/>
              </a:moveTo>
              <a:lnTo>
                <a:pt x="18129" y="407662"/>
              </a:lnTo>
              <a:lnTo>
                <a:pt x="0" y="388910"/>
              </a:lnTo>
              <a:lnTo>
                <a:pt x="340598" y="36614"/>
              </a:lnTo>
              <a:lnTo>
                <a:pt x="375998" y="0"/>
              </a:lnTo>
              <a:lnTo>
                <a:pt x="39412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0.49939</cdr:x>
      <cdr:y>0.38587</cdr:y>
    </cdr:from>
    <cdr:to>
      <cdr:x>0.55309</cdr:x>
      <cdr:y>0.43919</cdr:y>
    </cdr:to>
    <cdr:sp macro="" textlink="">
      <cdr:nvSpPr>
        <cdr:cNvPr id="833" name="FracNo 1022 StartRow 8342">
          <a:extLst xmlns:a="http://schemas.openxmlformats.org/drawingml/2006/main">
            <a:ext uri="{FF2B5EF4-FFF2-40B4-BE49-F238E27FC236}">
              <a16:creationId xmlns:a16="http://schemas.microsoft.com/office/drawing/2014/main" id="{34D47588-F7C6-4B8A-BD13-7D16465A0FAA}"/>
            </a:ext>
          </a:extLst>
        </cdr:cNvPr>
        <cdr:cNvSpPr/>
      </cdr:nvSpPr>
      <cdr:spPr>
        <a:xfrm xmlns:a="http://schemas.openxmlformats.org/drawingml/2006/main">
          <a:off x="3653111" y="2940295"/>
          <a:ext cx="392836" cy="406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836" h="406327">
              <a:moveTo>
                <a:pt x="209008" y="208892"/>
              </a:moveTo>
              <a:lnTo>
                <a:pt x="18129" y="406326"/>
              </a:lnTo>
              <a:lnTo>
                <a:pt x="0" y="387574"/>
              </a:lnTo>
              <a:lnTo>
                <a:pt x="190879" y="190140"/>
              </a:lnTo>
              <a:lnTo>
                <a:pt x="374706" y="0"/>
              </a:lnTo>
              <a:lnTo>
                <a:pt x="3928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0.61448</cdr:x>
      <cdr:y>0.6554</cdr:y>
    </cdr:from>
    <cdr:to>
      <cdr:x>0.66804</cdr:x>
      <cdr:y>0.70859</cdr:y>
    </cdr:to>
    <cdr:sp macro="" textlink="">
      <cdr:nvSpPr>
        <cdr:cNvPr id="834" name="FracNo 821 StartRow 8351">
          <a:extLst xmlns:a="http://schemas.openxmlformats.org/drawingml/2006/main">
            <a:ext uri="{FF2B5EF4-FFF2-40B4-BE49-F238E27FC236}">
              <a16:creationId xmlns:a16="http://schemas.microsoft.com/office/drawing/2014/main" id="{18ED1DAA-FC11-4C4D-A328-22256C7A8CB3}"/>
            </a:ext>
          </a:extLst>
        </cdr:cNvPr>
        <cdr:cNvSpPr/>
      </cdr:nvSpPr>
      <cdr:spPr>
        <a:xfrm xmlns:a="http://schemas.openxmlformats.org/drawingml/2006/main">
          <a:off x="4495032" y="4994151"/>
          <a:ext cx="391837" cy="405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837" h="405294">
              <a:moveTo>
                <a:pt x="283336" y="93475"/>
              </a:moveTo>
              <a:lnTo>
                <a:pt x="0" y="386541"/>
              </a:lnTo>
              <a:lnTo>
                <a:pt x="18129" y="405293"/>
              </a:lnTo>
              <a:lnTo>
                <a:pt x="301465" y="112226"/>
              </a:lnTo>
              <a:lnTo>
                <a:pt x="334129" y="78440"/>
              </a:lnTo>
              <a:lnTo>
                <a:pt x="391836" y="18752"/>
              </a:lnTo>
              <a:lnTo>
                <a:pt x="373706" y="0"/>
              </a:lnTo>
              <a:lnTo>
                <a:pt x="316000" y="596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0.85976</cdr:x>
      <cdr:y>0.65624</cdr:y>
    </cdr:from>
    <cdr:to>
      <cdr:x>0.91323</cdr:x>
      <cdr:y>0.70933</cdr:y>
    </cdr:to>
    <cdr:sp macro="" textlink="">
      <cdr:nvSpPr>
        <cdr:cNvPr id="835" name="FracNo 1259 StartRow 8362">
          <a:extLst xmlns:a="http://schemas.openxmlformats.org/drawingml/2006/main">
            <a:ext uri="{FF2B5EF4-FFF2-40B4-BE49-F238E27FC236}">
              <a16:creationId xmlns:a16="http://schemas.microsoft.com/office/drawing/2014/main" id="{C73C04AD-2236-425A-A06B-B4886DD54A3C}"/>
            </a:ext>
          </a:extLst>
        </cdr:cNvPr>
        <cdr:cNvSpPr/>
      </cdr:nvSpPr>
      <cdr:spPr>
        <a:xfrm xmlns:a="http://schemas.openxmlformats.org/drawingml/2006/main">
          <a:off x="6289349" y="5000546"/>
          <a:ext cx="391130" cy="4045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130" h="404561">
              <a:moveTo>
                <a:pt x="150982" y="267145"/>
              </a:moveTo>
              <a:lnTo>
                <a:pt x="18130" y="404560"/>
              </a:lnTo>
              <a:lnTo>
                <a:pt x="0" y="385808"/>
              </a:lnTo>
              <a:lnTo>
                <a:pt x="132853" y="248393"/>
              </a:lnTo>
              <a:lnTo>
                <a:pt x="372999" y="0"/>
              </a:lnTo>
              <a:lnTo>
                <a:pt x="3911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0.67421</cdr:x>
      <cdr:y>0.3483</cdr:y>
    </cdr:from>
    <cdr:to>
      <cdr:x>0.7276</cdr:x>
      <cdr:y>0.40132</cdr:y>
    </cdr:to>
    <cdr:sp macro="" textlink="">
      <cdr:nvSpPr>
        <cdr:cNvPr id="836" name="FracNo 536 StartRow 8371">
          <a:extLst xmlns:a="http://schemas.openxmlformats.org/drawingml/2006/main">
            <a:ext uri="{FF2B5EF4-FFF2-40B4-BE49-F238E27FC236}">
              <a16:creationId xmlns:a16="http://schemas.microsoft.com/office/drawing/2014/main" id="{4DE469DD-425A-4088-8583-854E6547544B}"/>
            </a:ext>
          </a:extLst>
        </cdr:cNvPr>
        <cdr:cNvSpPr/>
      </cdr:nvSpPr>
      <cdr:spPr>
        <a:xfrm xmlns:a="http://schemas.openxmlformats.org/drawingml/2006/main">
          <a:off x="4931960" y="2654044"/>
          <a:ext cx="390608" cy="4040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608" h="404022">
              <a:moveTo>
                <a:pt x="344526" y="66416"/>
              </a:moveTo>
              <a:lnTo>
                <a:pt x="261966" y="151811"/>
              </a:lnTo>
              <a:lnTo>
                <a:pt x="18130" y="404021"/>
              </a:lnTo>
              <a:lnTo>
                <a:pt x="0" y="385269"/>
              </a:lnTo>
              <a:lnTo>
                <a:pt x="243836" y="133059"/>
              </a:lnTo>
              <a:lnTo>
                <a:pt x="326396" y="47664"/>
              </a:lnTo>
              <a:lnTo>
                <a:pt x="372478" y="0"/>
              </a:lnTo>
              <a:lnTo>
                <a:pt x="3906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0.31889</cdr:x>
      <cdr:y>0.64915</cdr:y>
    </cdr:from>
    <cdr:to>
      <cdr:x>0.37205</cdr:x>
      <cdr:y>0.70194</cdr:y>
    </cdr:to>
    <cdr:sp macro="" textlink="">
      <cdr:nvSpPr>
        <cdr:cNvPr id="837" name="FracNo 477 StartRow 8382">
          <a:extLst xmlns:a="http://schemas.openxmlformats.org/drawingml/2006/main">
            <a:ext uri="{FF2B5EF4-FFF2-40B4-BE49-F238E27FC236}">
              <a16:creationId xmlns:a16="http://schemas.microsoft.com/office/drawing/2014/main" id="{C1EF1E82-0164-423D-958C-C95A7958F6AF}"/>
            </a:ext>
          </a:extLst>
        </cdr:cNvPr>
        <cdr:cNvSpPr/>
      </cdr:nvSpPr>
      <cdr:spPr>
        <a:xfrm xmlns:a="http://schemas.openxmlformats.org/drawingml/2006/main">
          <a:off x="2332754" y="4946516"/>
          <a:ext cx="388899" cy="402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899" h="402254">
              <a:moveTo>
                <a:pt x="86343" y="294194"/>
              </a:moveTo>
              <a:lnTo>
                <a:pt x="0" y="383501"/>
              </a:lnTo>
              <a:lnTo>
                <a:pt x="18130" y="402253"/>
              </a:lnTo>
              <a:lnTo>
                <a:pt x="104472" y="312946"/>
              </a:lnTo>
              <a:lnTo>
                <a:pt x="388898" y="18752"/>
              </a:lnTo>
              <a:lnTo>
                <a:pt x="3707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0.81979</cdr:x>
      <cdr:y>0.59332</cdr:y>
    </cdr:from>
    <cdr:to>
      <cdr:x>0.87295</cdr:x>
      <cdr:y>0.6461</cdr:y>
    </cdr:to>
    <cdr:sp macro="" textlink="">
      <cdr:nvSpPr>
        <cdr:cNvPr id="838" name="FracNo 589 StartRow 8391">
          <a:extLst xmlns:a="http://schemas.openxmlformats.org/drawingml/2006/main">
            <a:ext uri="{FF2B5EF4-FFF2-40B4-BE49-F238E27FC236}">
              <a16:creationId xmlns:a16="http://schemas.microsoft.com/office/drawing/2014/main" id="{3DAB3B2B-46A7-4501-BA39-15F5F56F8F77}"/>
            </a:ext>
          </a:extLst>
        </cdr:cNvPr>
        <cdr:cNvSpPr/>
      </cdr:nvSpPr>
      <cdr:spPr>
        <a:xfrm xmlns:a="http://schemas.openxmlformats.org/drawingml/2006/main">
          <a:off x="5996916" y="4521063"/>
          <a:ext cx="388892" cy="4022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892" h="402248">
              <a:moveTo>
                <a:pt x="372134" y="36085"/>
              </a:moveTo>
              <a:lnTo>
                <a:pt x="18129" y="402247"/>
              </a:lnTo>
              <a:lnTo>
                <a:pt x="0" y="383495"/>
              </a:lnTo>
              <a:lnTo>
                <a:pt x="354005" y="17333"/>
              </a:lnTo>
              <a:lnTo>
                <a:pt x="370762" y="0"/>
              </a:lnTo>
              <a:lnTo>
                <a:pt x="3888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0.25608</cdr:x>
      <cdr:y>0.12237</cdr:y>
    </cdr:from>
    <cdr:to>
      <cdr:x>0.30917</cdr:x>
      <cdr:y>0.17508</cdr:y>
    </cdr:to>
    <cdr:sp macro="" textlink="">
      <cdr:nvSpPr>
        <cdr:cNvPr id="839" name="FracNo 527 StartRow 8400">
          <a:extLst xmlns:a="http://schemas.openxmlformats.org/drawingml/2006/main">
            <a:ext uri="{FF2B5EF4-FFF2-40B4-BE49-F238E27FC236}">
              <a16:creationId xmlns:a16="http://schemas.microsoft.com/office/drawing/2014/main" id="{41940460-3DD9-4C75-83D0-AF65555F141F}"/>
            </a:ext>
          </a:extLst>
        </cdr:cNvPr>
        <cdr:cNvSpPr/>
      </cdr:nvSpPr>
      <cdr:spPr>
        <a:xfrm xmlns:a="http://schemas.openxmlformats.org/drawingml/2006/main">
          <a:off x="1873303" y="932422"/>
          <a:ext cx="388362" cy="4017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362" h="401700">
              <a:moveTo>
                <a:pt x="273467" y="100088"/>
              </a:moveTo>
              <a:lnTo>
                <a:pt x="0" y="382946"/>
              </a:lnTo>
              <a:lnTo>
                <a:pt x="18129" y="401699"/>
              </a:lnTo>
              <a:lnTo>
                <a:pt x="291596" y="118840"/>
              </a:lnTo>
              <a:lnTo>
                <a:pt x="388361" y="18751"/>
              </a:lnTo>
              <a:lnTo>
                <a:pt x="370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0.13118</cdr:x>
      <cdr:y>0.21403</cdr:y>
    </cdr:from>
    <cdr:to>
      <cdr:x>0.18414</cdr:x>
      <cdr:y>0.26662</cdr:y>
    </cdr:to>
    <cdr:sp macro="" textlink="">
      <cdr:nvSpPr>
        <cdr:cNvPr id="840" name="FracNo 832 StartRow 8409">
          <a:extLst xmlns:a="http://schemas.openxmlformats.org/drawingml/2006/main">
            <a:ext uri="{FF2B5EF4-FFF2-40B4-BE49-F238E27FC236}">
              <a16:creationId xmlns:a16="http://schemas.microsoft.com/office/drawing/2014/main" id="{FD5735DC-0F0F-47F2-8918-7A3020D3C082}"/>
            </a:ext>
          </a:extLst>
        </cdr:cNvPr>
        <cdr:cNvSpPr/>
      </cdr:nvSpPr>
      <cdr:spPr>
        <a:xfrm xmlns:a="http://schemas.openxmlformats.org/drawingml/2006/main">
          <a:off x="959607" y="1630896"/>
          <a:ext cx="387418" cy="400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418" h="400722">
              <a:moveTo>
                <a:pt x="262696" y="147756"/>
              </a:moveTo>
              <a:lnTo>
                <a:pt x="18129" y="400721"/>
              </a:lnTo>
              <a:lnTo>
                <a:pt x="0" y="381970"/>
              </a:lnTo>
              <a:lnTo>
                <a:pt x="244566" y="129004"/>
              </a:lnTo>
              <a:lnTo>
                <a:pt x="369288" y="0"/>
              </a:lnTo>
              <a:lnTo>
                <a:pt x="38741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0.76868</cdr:x>
      <cdr:y>0.22684</cdr:y>
    </cdr:from>
    <cdr:to>
      <cdr:x>0.82161</cdr:x>
      <cdr:y>0.2794</cdr:y>
    </cdr:to>
    <cdr:sp macro="" textlink="">
      <cdr:nvSpPr>
        <cdr:cNvPr id="841" name="FracNo 734 StartRow 8418">
          <a:extLst xmlns:a="http://schemas.openxmlformats.org/drawingml/2006/main">
            <a:ext uri="{FF2B5EF4-FFF2-40B4-BE49-F238E27FC236}">
              <a16:creationId xmlns:a16="http://schemas.microsoft.com/office/drawing/2014/main" id="{C0801D62-EAEA-4724-A64B-3B05AA0641A3}"/>
            </a:ext>
          </a:extLst>
        </cdr:cNvPr>
        <cdr:cNvSpPr/>
      </cdr:nvSpPr>
      <cdr:spPr>
        <a:xfrm xmlns:a="http://schemas.openxmlformats.org/drawingml/2006/main">
          <a:off x="5623075" y="1728508"/>
          <a:ext cx="387190" cy="400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190" h="400487">
              <a:moveTo>
                <a:pt x="165591" y="210456"/>
              </a:moveTo>
              <a:lnTo>
                <a:pt x="0" y="381734"/>
              </a:lnTo>
              <a:lnTo>
                <a:pt x="18129" y="400486"/>
              </a:lnTo>
              <a:lnTo>
                <a:pt x="183720" y="229208"/>
              </a:lnTo>
              <a:lnTo>
                <a:pt x="387189" y="18752"/>
              </a:lnTo>
              <a:lnTo>
                <a:pt x="3690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0.24062</cdr:x>
      <cdr:y>0.51922</cdr:y>
    </cdr:from>
    <cdr:to>
      <cdr:x>0.29354</cdr:x>
      <cdr:y>0.57177</cdr:y>
    </cdr:to>
    <cdr:sp macro="" textlink="">
      <cdr:nvSpPr>
        <cdr:cNvPr id="842" name="FracNo 1529 StartRow 8427">
          <a:extLst xmlns:a="http://schemas.openxmlformats.org/drawingml/2006/main">
            <a:ext uri="{FF2B5EF4-FFF2-40B4-BE49-F238E27FC236}">
              <a16:creationId xmlns:a16="http://schemas.microsoft.com/office/drawing/2014/main" id="{98A13D88-21E9-4616-A837-61852840FA52}"/>
            </a:ext>
          </a:extLst>
        </cdr:cNvPr>
        <cdr:cNvSpPr/>
      </cdr:nvSpPr>
      <cdr:spPr>
        <a:xfrm xmlns:a="http://schemas.openxmlformats.org/drawingml/2006/main">
          <a:off x="1760161" y="3956462"/>
          <a:ext cx="387140" cy="400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140" h="400435">
              <a:moveTo>
                <a:pt x="50777" y="329160"/>
              </a:moveTo>
              <a:lnTo>
                <a:pt x="0" y="381682"/>
              </a:lnTo>
              <a:lnTo>
                <a:pt x="18129" y="400434"/>
              </a:lnTo>
              <a:lnTo>
                <a:pt x="68907" y="347912"/>
              </a:lnTo>
              <a:lnTo>
                <a:pt x="387139" y="18752"/>
              </a:lnTo>
              <a:lnTo>
                <a:pt x="3690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0.53433</cdr:x>
      <cdr:y>0.2371</cdr:y>
    </cdr:from>
    <cdr:to>
      <cdr:x>0.5872</cdr:x>
      <cdr:y>0.28961</cdr:y>
    </cdr:to>
    <cdr:sp macro="" textlink="">
      <cdr:nvSpPr>
        <cdr:cNvPr id="843" name="FracNo 1390 StartRow 8436">
          <a:extLst xmlns:a="http://schemas.openxmlformats.org/drawingml/2006/main">
            <a:ext uri="{FF2B5EF4-FFF2-40B4-BE49-F238E27FC236}">
              <a16:creationId xmlns:a16="http://schemas.microsoft.com/office/drawing/2014/main" id="{41906623-DD5D-4719-B939-97B362B64B9A}"/>
            </a:ext>
          </a:extLst>
        </cdr:cNvPr>
        <cdr:cNvSpPr/>
      </cdr:nvSpPr>
      <cdr:spPr>
        <a:xfrm xmlns:a="http://schemas.openxmlformats.org/drawingml/2006/main">
          <a:off x="3908710" y="1806724"/>
          <a:ext cx="386786" cy="400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786" h="400069">
              <a:moveTo>
                <a:pt x="358375" y="48138"/>
              </a:moveTo>
              <a:lnTo>
                <a:pt x="18129" y="400068"/>
              </a:lnTo>
              <a:lnTo>
                <a:pt x="0" y="381317"/>
              </a:lnTo>
              <a:lnTo>
                <a:pt x="340245" y="29387"/>
              </a:lnTo>
              <a:lnTo>
                <a:pt x="368656" y="0"/>
              </a:lnTo>
              <a:lnTo>
                <a:pt x="386785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0.53702</cdr:x>
      <cdr:y>0.23977</cdr:y>
    </cdr:from>
    <cdr:to>
      <cdr:x>0.58989</cdr:x>
      <cdr:y>0.29228</cdr:y>
    </cdr:to>
    <cdr:sp macro="" textlink="">
      <cdr:nvSpPr>
        <cdr:cNvPr id="844" name="FracNo 997 StartRow 8445">
          <a:extLst xmlns:a="http://schemas.openxmlformats.org/drawingml/2006/main">
            <a:ext uri="{FF2B5EF4-FFF2-40B4-BE49-F238E27FC236}">
              <a16:creationId xmlns:a16="http://schemas.microsoft.com/office/drawing/2014/main" id="{D4AB3E71-B0F2-487C-BEE3-B293C91FED08}"/>
            </a:ext>
          </a:extLst>
        </cdr:cNvPr>
        <cdr:cNvSpPr/>
      </cdr:nvSpPr>
      <cdr:spPr>
        <a:xfrm xmlns:a="http://schemas.openxmlformats.org/drawingml/2006/main">
          <a:off x="3928393" y="1827084"/>
          <a:ext cx="386786" cy="400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786" h="400069">
              <a:moveTo>
                <a:pt x="356414" y="12662"/>
              </a:moveTo>
              <a:lnTo>
                <a:pt x="0" y="381316"/>
              </a:lnTo>
              <a:lnTo>
                <a:pt x="18129" y="400068"/>
              </a:lnTo>
              <a:lnTo>
                <a:pt x="374543" y="31414"/>
              </a:lnTo>
              <a:lnTo>
                <a:pt x="386785" y="18752"/>
              </a:lnTo>
              <a:lnTo>
                <a:pt x="3686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0.68435</cdr:x>
      <cdr:y>0.08544</cdr:y>
    </cdr:from>
    <cdr:to>
      <cdr:x>0.73846</cdr:x>
      <cdr:y>0.13671</cdr:y>
    </cdr:to>
    <cdr:sp macro="" textlink="">
      <cdr:nvSpPr>
        <cdr:cNvPr id="845" name="FracNo 908 StartRow 8454">
          <a:extLst xmlns:a="http://schemas.openxmlformats.org/drawingml/2006/main">
            <a:ext uri="{FF2B5EF4-FFF2-40B4-BE49-F238E27FC236}">
              <a16:creationId xmlns:a16="http://schemas.microsoft.com/office/drawing/2014/main" id="{B37991AF-59FD-4E13-B0BA-23B9D5C7E667}"/>
            </a:ext>
          </a:extLst>
        </cdr:cNvPr>
        <cdr:cNvSpPr/>
      </cdr:nvSpPr>
      <cdr:spPr>
        <a:xfrm xmlns:a="http://schemas.openxmlformats.org/drawingml/2006/main">
          <a:off x="5006150" y="651036"/>
          <a:ext cx="395817" cy="3906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817" h="390658">
              <a:moveTo>
                <a:pt x="110163" y="257959"/>
              </a:moveTo>
              <a:lnTo>
                <a:pt x="0" y="371905"/>
              </a:lnTo>
              <a:lnTo>
                <a:pt x="18130" y="390657"/>
              </a:lnTo>
              <a:lnTo>
                <a:pt x="133847" y="270966"/>
              </a:lnTo>
              <a:lnTo>
                <a:pt x="395816" y="0"/>
              </a:lnTo>
              <a:lnTo>
                <a:pt x="3595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0.87289</cdr:x>
      <cdr:y>0.66455</cdr:y>
    </cdr:from>
    <cdr:to>
      <cdr:x>0.92563</cdr:x>
      <cdr:y>0.71692</cdr:y>
    </cdr:to>
    <cdr:sp macro="" textlink="">
      <cdr:nvSpPr>
        <cdr:cNvPr id="846" name="FracNo 524 StartRow 8463">
          <a:extLst xmlns:a="http://schemas.openxmlformats.org/drawingml/2006/main">
            <a:ext uri="{FF2B5EF4-FFF2-40B4-BE49-F238E27FC236}">
              <a16:creationId xmlns:a16="http://schemas.microsoft.com/office/drawing/2014/main" id="{43E2D235-544E-40B3-8698-FF9C3661EFB6}"/>
            </a:ext>
          </a:extLst>
        </cdr:cNvPr>
        <cdr:cNvSpPr/>
      </cdr:nvSpPr>
      <cdr:spPr>
        <a:xfrm xmlns:a="http://schemas.openxmlformats.org/drawingml/2006/main">
          <a:off x="6385332" y="5063850"/>
          <a:ext cx="385859" cy="3991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859" h="399110">
              <a:moveTo>
                <a:pt x="354028" y="51675"/>
              </a:moveTo>
              <a:lnTo>
                <a:pt x="18129" y="399109"/>
              </a:lnTo>
              <a:lnTo>
                <a:pt x="0" y="380357"/>
              </a:lnTo>
              <a:lnTo>
                <a:pt x="335899" y="32923"/>
              </a:lnTo>
              <a:lnTo>
                <a:pt x="367729" y="0"/>
              </a:lnTo>
              <a:lnTo>
                <a:pt x="38585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0.14711</cdr:x>
      <cdr:y>0.49249</cdr:y>
    </cdr:from>
    <cdr:to>
      <cdr:x>0.19976</cdr:x>
      <cdr:y>0.54478</cdr:y>
    </cdr:to>
    <cdr:sp macro="" textlink="">
      <cdr:nvSpPr>
        <cdr:cNvPr id="847" name="FracNo 1192 StartRow 8472">
          <a:extLst xmlns:a="http://schemas.openxmlformats.org/drawingml/2006/main">
            <a:ext uri="{FF2B5EF4-FFF2-40B4-BE49-F238E27FC236}">
              <a16:creationId xmlns:a16="http://schemas.microsoft.com/office/drawing/2014/main" id="{360B9D20-5BAA-47B8-9A1F-15EA431EBFEE}"/>
            </a:ext>
          </a:extLst>
        </cdr:cNvPr>
        <cdr:cNvSpPr/>
      </cdr:nvSpPr>
      <cdr:spPr>
        <a:xfrm xmlns:a="http://schemas.openxmlformats.org/drawingml/2006/main">
          <a:off x="1076115" y="3752810"/>
          <a:ext cx="385181" cy="398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181" h="398409">
              <a:moveTo>
                <a:pt x="99901" y="276325"/>
              </a:moveTo>
              <a:lnTo>
                <a:pt x="0" y="379656"/>
              </a:lnTo>
              <a:lnTo>
                <a:pt x="18130" y="398408"/>
              </a:lnTo>
              <a:lnTo>
                <a:pt x="118030" y="295077"/>
              </a:lnTo>
              <a:lnTo>
                <a:pt x="385180" y="18752"/>
              </a:lnTo>
              <a:lnTo>
                <a:pt x="3670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0.17839</cdr:x>
      <cdr:y>0.65475</cdr:y>
    </cdr:from>
    <cdr:to>
      <cdr:x>0.23103</cdr:x>
      <cdr:y>0.70702</cdr:y>
    </cdr:to>
    <cdr:sp macro="" textlink="">
      <cdr:nvSpPr>
        <cdr:cNvPr id="848" name="FracNo 401 StartRow 8481">
          <a:extLst xmlns:a="http://schemas.openxmlformats.org/drawingml/2006/main">
            <a:ext uri="{FF2B5EF4-FFF2-40B4-BE49-F238E27FC236}">
              <a16:creationId xmlns:a16="http://schemas.microsoft.com/office/drawing/2014/main" id="{BF01A249-D552-497D-8F44-F304936F75C6}"/>
            </a:ext>
          </a:extLst>
        </cdr:cNvPr>
        <cdr:cNvSpPr/>
      </cdr:nvSpPr>
      <cdr:spPr>
        <a:xfrm xmlns:a="http://schemas.openxmlformats.org/drawingml/2006/main">
          <a:off x="1304970" y="4989198"/>
          <a:ext cx="385044" cy="398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044" h="398267">
              <a:moveTo>
                <a:pt x="215947" y="156151"/>
              </a:moveTo>
              <a:lnTo>
                <a:pt x="0" y="379514"/>
              </a:lnTo>
              <a:lnTo>
                <a:pt x="18130" y="398266"/>
              </a:lnTo>
              <a:lnTo>
                <a:pt x="234076" y="174903"/>
              </a:lnTo>
              <a:lnTo>
                <a:pt x="385043" y="18752"/>
              </a:lnTo>
              <a:lnTo>
                <a:pt x="3669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0.41792</cdr:x>
      <cdr:y>0.39363</cdr:y>
    </cdr:from>
    <cdr:to>
      <cdr:x>0.47052</cdr:x>
      <cdr:y>0.44586</cdr:y>
    </cdr:to>
    <cdr:sp macro="" textlink="">
      <cdr:nvSpPr>
        <cdr:cNvPr id="849" name="FracNo 587 StartRow 8490">
          <a:extLst xmlns:a="http://schemas.openxmlformats.org/drawingml/2006/main">
            <a:ext uri="{FF2B5EF4-FFF2-40B4-BE49-F238E27FC236}">
              <a16:creationId xmlns:a16="http://schemas.microsoft.com/office/drawing/2014/main" id="{F70CE5EC-A5A6-4296-B36B-82BD65AFA07E}"/>
            </a:ext>
          </a:extLst>
        </cdr:cNvPr>
        <cdr:cNvSpPr/>
      </cdr:nvSpPr>
      <cdr:spPr>
        <a:xfrm xmlns:a="http://schemas.openxmlformats.org/drawingml/2006/main">
          <a:off x="3057163" y="2999431"/>
          <a:ext cx="384816" cy="398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816" h="398031">
              <a:moveTo>
                <a:pt x="332089" y="73289"/>
              </a:moveTo>
              <a:lnTo>
                <a:pt x="18130" y="398030"/>
              </a:lnTo>
              <a:lnTo>
                <a:pt x="0" y="379278"/>
              </a:lnTo>
              <a:lnTo>
                <a:pt x="313960" y="54537"/>
              </a:lnTo>
              <a:lnTo>
                <a:pt x="366685" y="0"/>
              </a:lnTo>
              <a:lnTo>
                <a:pt x="3848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0.89126</cdr:x>
      <cdr:y>0.17674</cdr:y>
    </cdr:from>
    <cdr:to>
      <cdr:x>0.94246</cdr:x>
      <cdr:y>0.23005</cdr:y>
    </cdr:to>
    <cdr:sp macro="" textlink="">
      <cdr:nvSpPr>
        <cdr:cNvPr id="850" name="FracNo 478 StartRow 8499">
          <a:extLst xmlns:a="http://schemas.openxmlformats.org/drawingml/2006/main">
            <a:ext uri="{FF2B5EF4-FFF2-40B4-BE49-F238E27FC236}">
              <a16:creationId xmlns:a16="http://schemas.microsoft.com/office/drawing/2014/main" id="{EA286723-4FD3-4A02-A4BF-B3A765252EAE}"/>
            </a:ext>
          </a:extLst>
        </cdr:cNvPr>
        <cdr:cNvSpPr/>
      </cdr:nvSpPr>
      <cdr:spPr>
        <a:xfrm xmlns:a="http://schemas.openxmlformats.org/drawingml/2006/main">
          <a:off x="6519711" y="1346757"/>
          <a:ext cx="374597" cy="4062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597" h="406213">
              <a:moveTo>
                <a:pt x="222645" y="194673"/>
              </a:moveTo>
              <a:lnTo>
                <a:pt x="18129" y="406212"/>
              </a:lnTo>
              <a:lnTo>
                <a:pt x="0" y="387460"/>
              </a:lnTo>
              <a:lnTo>
                <a:pt x="214917" y="165163"/>
              </a:lnTo>
              <a:lnTo>
                <a:pt x="374596" y="0"/>
              </a:lnTo>
              <a:lnTo>
                <a:pt x="37459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</cdr:x>
      <cdr:y>0.83231</cdr:y>
    </cdr:from>
    <cdr:to>
      <cdr:x>0.42039</cdr:x>
      <cdr:y>0.88432</cdr:y>
    </cdr:to>
    <cdr:sp macro="" textlink="">
      <cdr:nvSpPr>
        <cdr:cNvPr id="851" name="FracNo 1115 StartRow 8508">
          <a:extLst xmlns:a="http://schemas.openxmlformats.org/drawingml/2006/main">
            <a:ext uri="{FF2B5EF4-FFF2-40B4-BE49-F238E27FC236}">
              <a16:creationId xmlns:a16="http://schemas.microsoft.com/office/drawing/2014/main" id="{6C43FCF8-C78B-4F8A-9EBD-8B3CE66111AF}"/>
            </a:ext>
          </a:extLst>
        </cdr:cNvPr>
        <cdr:cNvSpPr/>
      </cdr:nvSpPr>
      <cdr:spPr>
        <a:xfrm xmlns:a="http://schemas.openxmlformats.org/drawingml/2006/main">
          <a:off x="2692014" y="6342183"/>
          <a:ext cx="383206" cy="396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3206" h="396367">
              <a:moveTo>
                <a:pt x="117077" y="256517"/>
              </a:moveTo>
              <a:lnTo>
                <a:pt x="44808" y="331268"/>
              </a:lnTo>
              <a:lnTo>
                <a:pt x="0" y="377615"/>
              </a:lnTo>
              <a:lnTo>
                <a:pt x="18129" y="396366"/>
              </a:lnTo>
              <a:lnTo>
                <a:pt x="62937" y="350019"/>
              </a:lnTo>
              <a:lnTo>
                <a:pt x="135206" y="275268"/>
              </a:lnTo>
              <a:lnTo>
                <a:pt x="383205" y="18752"/>
              </a:lnTo>
              <a:lnTo>
                <a:pt x="3650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0.84011</cdr:x>
      <cdr:y>0.26551</cdr:y>
    </cdr:from>
    <cdr:to>
      <cdr:x>0.8923</cdr:x>
      <cdr:y>0.31733</cdr:y>
    </cdr:to>
    <cdr:sp macro="" textlink="">
      <cdr:nvSpPr>
        <cdr:cNvPr id="852" name="FracNo 388 StartRow 8519">
          <a:extLst xmlns:a="http://schemas.openxmlformats.org/drawingml/2006/main">
            <a:ext uri="{FF2B5EF4-FFF2-40B4-BE49-F238E27FC236}">
              <a16:creationId xmlns:a16="http://schemas.microsoft.com/office/drawing/2014/main" id="{65A1D9A4-EA26-4260-A362-4F9742660AEA}"/>
            </a:ext>
          </a:extLst>
        </cdr:cNvPr>
        <cdr:cNvSpPr/>
      </cdr:nvSpPr>
      <cdr:spPr>
        <a:xfrm xmlns:a="http://schemas.openxmlformats.org/drawingml/2006/main">
          <a:off x="6145595" y="2023160"/>
          <a:ext cx="381793" cy="3949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793" h="394905">
              <a:moveTo>
                <a:pt x="58490" y="315653"/>
              </a:moveTo>
              <a:lnTo>
                <a:pt x="0" y="376152"/>
              </a:lnTo>
              <a:lnTo>
                <a:pt x="18129" y="394904"/>
              </a:lnTo>
              <a:lnTo>
                <a:pt x="76619" y="334405"/>
              </a:lnTo>
              <a:lnTo>
                <a:pt x="381792" y="18752"/>
              </a:lnTo>
              <a:lnTo>
                <a:pt x="3636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0.15627</cdr:y>
    </cdr:from>
    <cdr:to>
      <cdr:x>0.14268</cdr:x>
      <cdr:y>0.20923</cdr:y>
    </cdr:to>
    <cdr:sp macro="" textlink="">
      <cdr:nvSpPr>
        <cdr:cNvPr id="853" name="FracNo 774 StartRow 8528">
          <a:extLst xmlns:a="http://schemas.openxmlformats.org/drawingml/2006/main">
            <a:ext uri="{FF2B5EF4-FFF2-40B4-BE49-F238E27FC236}">
              <a16:creationId xmlns:a16="http://schemas.microsoft.com/office/drawing/2014/main" id="{F9074182-4A52-43E2-870A-50036349C34C}"/>
            </a:ext>
          </a:extLst>
        </cdr:cNvPr>
        <cdr:cNvSpPr/>
      </cdr:nvSpPr>
      <cdr:spPr>
        <a:xfrm xmlns:a="http://schemas.openxmlformats.org/drawingml/2006/main">
          <a:off x="671676" y="1190771"/>
          <a:ext cx="372039" cy="403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039" h="403567">
              <a:moveTo>
                <a:pt x="18219" y="384721"/>
              </a:moveTo>
              <a:lnTo>
                <a:pt x="0" y="403566"/>
              </a:lnTo>
              <a:lnTo>
                <a:pt x="0" y="366063"/>
              </a:lnTo>
              <a:lnTo>
                <a:pt x="17331" y="348136"/>
              </a:lnTo>
              <a:lnTo>
                <a:pt x="353908" y="0"/>
              </a:lnTo>
              <a:lnTo>
                <a:pt x="3720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0.1037</cdr:x>
      <cdr:y>0.87963</cdr:y>
    </cdr:from>
    <cdr:to>
      <cdr:x>0.15701</cdr:x>
      <cdr:y>0.9301</cdr:y>
    </cdr:to>
    <cdr:sp macro="" textlink="">
      <cdr:nvSpPr>
        <cdr:cNvPr id="854" name="FracNo 788 StartRow 8537">
          <a:extLst xmlns:a="http://schemas.openxmlformats.org/drawingml/2006/main">
            <a:ext uri="{FF2B5EF4-FFF2-40B4-BE49-F238E27FC236}">
              <a16:creationId xmlns:a16="http://schemas.microsoft.com/office/drawing/2014/main" id="{21E1D3A8-723D-46A2-9FA8-6A17BCE8AD06}"/>
            </a:ext>
          </a:extLst>
        </cdr:cNvPr>
        <cdr:cNvSpPr/>
      </cdr:nvSpPr>
      <cdr:spPr>
        <a:xfrm xmlns:a="http://schemas.openxmlformats.org/drawingml/2006/main">
          <a:off x="758601" y="6702798"/>
          <a:ext cx="389929" cy="384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929" h="384568">
              <a:moveTo>
                <a:pt x="311773" y="99591"/>
              </a:moveTo>
              <a:lnTo>
                <a:pt x="36258" y="384567"/>
              </a:lnTo>
              <a:lnTo>
                <a:pt x="0" y="384567"/>
              </a:lnTo>
              <a:lnTo>
                <a:pt x="289638" y="84983"/>
              </a:lnTo>
              <a:lnTo>
                <a:pt x="371799" y="0"/>
              </a:lnTo>
              <a:lnTo>
                <a:pt x="38992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0.48101</cdr:x>
      <cdr:y>0.58364</cdr:y>
    </cdr:from>
    <cdr:to>
      <cdr:x>0.53294</cdr:x>
      <cdr:y>0.63521</cdr:y>
    </cdr:to>
    <cdr:sp macro="" textlink="">
      <cdr:nvSpPr>
        <cdr:cNvPr id="855" name="FracNo 747 StartRow 8546">
          <a:extLst xmlns:a="http://schemas.openxmlformats.org/drawingml/2006/main">
            <a:ext uri="{FF2B5EF4-FFF2-40B4-BE49-F238E27FC236}">
              <a16:creationId xmlns:a16="http://schemas.microsoft.com/office/drawing/2014/main" id="{3A2289E6-D97B-4465-B2E2-FAC699CADEA9}"/>
            </a:ext>
          </a:extLst>
        </cdr:cNvPr>
        <cdr:cNvSpPr/>
      </cdr:nvSpPr>
      <cdr:spPr>
        <a:xfrm xmlns:a="http://schemas.openxmlformats.org/drawingml/2006/main">
          <a:off x="3518651" y="4447348"/>
          <a:ext cx="379892" cy="3929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9892" h="392938">
              <a:moveTo>
                <a:pt x="263805" y="101320"/>
              </a:moveTo>
              <a:lnTo>
                <a:pt x="0" y="374186"/>
              </a:lnTo>
              <a:lnTo>
                <a:pt x="18129" y="392937"/>
              </a:lnTo>
              <a:lnTo>
                <a:pt x="281935" y="120072"/>
              </a:lnTo>
              <a:lnTo>
                <a:pt x="379891" y="18752"/>
              </a:lnTo>
              <a:lnTo>
                <a:pt x="3617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0.89179</cdr:x>
      <cdr:y>0.28389</cdr:y>
    </cdr:from>
    <cdr:to>
      <cdr:x>0.94246</cdr:x>
      <cdr:y>0.33666</cdr:y>
    </cdr:to>
    <cdr:sp macro="" textlink="">
      <cdr:nvSpPr>
        <cdr:cNvPr id="856" name="FracNo 786 StartRow 8555">
          <a:extLst xmlns:a="http://schemas.openxmlformats.org/drawingml/2006/main">
            <a:ext uri="{FF2B5EF4-FFF2-40B4-BE49-F238E27FC236}">
              <a16:creationId xmlns:a16="http://schemas.microsoft.com/office/drawing/2014/main" id="{DBC3B277-EB71-4924-BF85-9BE90BEF5810}"/>
            </a:ext>
          </a:extLst>
        </cdr:cNvPr>
        <cdr:cNvSpPr/>
      </cdr:nvSpPr>
      <cdr:spPr>
        <a:xfrm xmlns:a="http://schemas.openxmlformats.org/drawingml/2006/main">
          <a:off x="6523651" y="2163206"/>
          <a:ext cx="370657" cy="4021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657" h="402139">
              <a:moveTo>
                <a:pt x="184878" y="192158"/>
              </a:moveTo>
              <a:lnTo>
                <a:pt x="0" y="383386"/>
              </a:lnTo>
              <a:lnTo>
                <a:pt x="18129" y="402138"/>
              </a:lnTo>
              <a:lnTo>
                <a:pt x="193965" y="220263"/>
              </a:lnTo>
              <a:lnTo>
                <a:pt x="370656" y="37504"/>
              </a:lnTo>
              <a:lnTo>
                <a:pt x="3706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0.17628</cdr:x>
      <cdr:y>0.84186</cdr:y>
    </cdr:from>
    <cdr:to>
      <cdr:x>0.22817</cdr:x>
      <cdr:y>0.89339</cdr:y>
    </cdr:to>
    <cdr:sp macro="" textlink="">
      <cdr:nvSpPr>
        <cdr:cNvPr id="857" name="FracNo 576 StartRow 8564">
          <a:extLst xmlns:a="http://schemas.openxmlformats.org/drawingml/2006/main">
            <a:ext uri="{FF2B5EF4-FFF2-40B4-BE49-F238E27FC236}">
              <a16:creationId xmlns:a16="http://schemas.microsoft.com/office/drawing/2014/main" id="{E0B129AB-8B2B-424B-AA26-521DE602F4E7}"/>
            </a:ext>
          </a:extLst>
        </cdr:cNvPr>
        <cdr:cNvSpPr/>
      </cdr:nvSpPr>
      <cdr:spPr>
        <a:xfrm xmlns:a="http://schemas.openxmlformats.org/drawingml/2006/main">
          <a:off x="1289491" y="6414948"/>
          <a:ext cx="379623" cy="392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9623" h="392660">
              <a:moveTo>
                <a:pt x="360941" y="572"/>
              </a:moveTo>
              <a:lnTo>
                <a:pt x="0" y="373907"/>
              </a:lnTo>
              <a:lnTo>
                <a:pt x="18129" y="392659"/>
              </a:lnTo>
              <a:lnTo>
                <a:pt x="379070" y="19324"/>
              </a:lnTo>
              <a:lnTo>
                <a:pt x="379622" y="18752"/>
              </a:lnTo>
              <a:lnTo>
                <a:pt x="3614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0.23817</cdr:x>
      <cdr:y>0.8798</cdr:y>
    </cdr:from>
    <cdr:to>
      <cdr:x>0.29007</cdr:x>
      <cdr:y>0.93133</cdr:y>
    </cdr:to>
    <cdr:sp macro="" textlink="">
      <cdr:nvSpPr>
        <cdr:cNvPr id="858" name="FracNo 1077 StartRow 8573">
          <a:extLst xmlns:a="http://schemas.openxmlformats.org/drawingml/2006/main">
            <a:ext uri="{FF2B5EF4-FFF2-40B4-BE49-F238E27FC236}">
              <a16:creationId xmlns:a16="http://schemas.microsoft.com/office/drawing/2014/main" id="{1051A9A5-F870-452C-8A89-B29397F99895}"/>
            </a:ext>
          </a:extLst>
        </cdr:cNvPr>
        <cdr:cNvSpPr/>
      </cdr:nvSpPr>
      <cdr:spPr>
        <a:xfrm xmlns:a="http://schemas.openxmlformats.org/drawingml/2006/main">
          <a:off x="1742261" y="6704082"/>
          <a:ext cx="379623" cy="392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9623" h="392660">
              <a:moveTo>
                <a:pt x="130585" y="238838"/>
              </a:moveTo>
              <a:lnTo>
                <a:pt x="0" y="373907"/>
              </a:lnTo>
              <a:lnTo>
                <a:pt x="18129" y="392659"/>
              </a:lnTo>
              <a:lnTo>
                <a:pt x="148714" y="257589"/>
              </a:lnTo>
              <a:lnTo>
                <a:pt x="379622" y="18752"/>
              </a:lnTo>
              <a:lnTo>
                <a:pt x="3614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0.85415</cdr:x>
      <cdr:y>0.74238</cdr:y>
    </cdr:from>
    <cdr:to>
      <cdr:x>0.90596</cdr:x>
      <cdr:y>0.79383</cdr:y>
    </cdr:to>
    <cdr:sp macro="" textlink="">
      <cdr:nvSpPr>
        <cdr:cNvPr id="859" name="FracNo 1171 StartRow 8582">
          <a:extLst xmlns:a="http://schemas.openxmlformats.org/drawingml/2006/main">
            <a:ext uri="{FF2B5EF4-FFF2-40B4-BE49-F238E27FC236}">
              <a16:creationId xmlns:a16="http://schemas.microsoft.com/office/drawing/2014/main" id="{1D7F96A6-8D43-448D-A53D-36F777FBF2CB}"/>
            </a:ext>
          </a:extLst>
        </cdr:cNvPr>
        <cdr:cNvSpPr/>
      </cdr:nvSpPr>
      <cdr:spPr>
        <a:xfrm xmlns:a="http://schemas.openxmlformats.org/drawingml/2006/main">
          <a:off x="6248277" y="5656971"/>
          <a:ext cx="378975" cy="391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975" h="391990">
              <a:moveTo>
                <a:pt x="328494" y="33462"/>
              </a:moveTo>
              <a:lnTo>
                <a:pt x="0" y="373237"/>
              </a:lnTo>
              <a:lnTo>
                <a:pt x="18129" y="391989"/>
              </a:lnTo>
              <a:lnTo>
                <a:pt x="346623" y="52214"/>
              </a:lnTo>
              <a:lnTo>
                <a:pt x="378974" y="18752"/>
              </a:lnTo>
              <a:lnTo>
                <a:pt x="3608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0.31249</cdr:x>
      <cdr:y>0.08544</cdr:y>
    </cdr:from>
    <cdr:to>
      <cdr:x>0.3652</cdr:x>
      <cdr:y>0.13531</cdr:y>
    </cdr:to>
    <cdr:sp macro="" textlink="">
      <cdr:nvSpPr>
        <cdr:cNvPr id="860" name="FracNo 559 StartRow 8591">
          <a:extLst xmlns:a="http://schemas.openxmlformats.org/drawingml/2006/main">
            <a:ext uri="{FF2B5EF4-FFF2-40B4-BE49-F238E27FC236}">
              <a16:creationId xmlns:a16="http://schemas.microsoft.com/office/drawing/2014/main" id="{F9C8A87F-BE1C-4EBB-A324-EFD9A0E26BF6}"/>
            </a:ext>
          </a:extLst>
        </cdr:cNvPr>
        <cdr:cNvSpPr/>
      </cdr:nvSpPr>
      <cdr:spPr>
        <a:xfrm xmlns:a="http://schemas.openxmlformats.org/drawingml/2006/main">
          <a:off x="2285961" y="651036"/>
          <a:ext cx="385567" cy="380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567" h="380056">
              <a:moveTo>
                <a:pt x="289905" y="98946"/>
              </a:moveTo>
              <a:lnTo>
                <a:pt x="18129" y="380055"/>
              </a:lnTo>
              <a:lnTo>
                <a:pt x="0" y="361304"/>
              </a:lnTo>
              <a:lnTo>
                <a:pt x="258366" y="94064"/>
              </a:lnTo>
              <a:lnTo>
                <a:pt x="349307" y="0"/>
              </a:lnTo>
              <a:lnTo>
                <a:pt x="3855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0.29976</cdr:x>
      <cdr:y>0.59276</cdr:y>
    </cdr:from>
    <cdr:to>
      <cdr:x>0.35103</cdr:x>
      <cdr:y>0.64368</cdr:y>
    </cdr:to>
    <cdr:sp macro="" textlink="">
      <cdr:nvSpPr>
        <cdr:cNvPr id="861" name="FracNo 551 StartRow 8600">
          <a:extLst xmlns:a="http://schemas.openxmlformats.org/drawingml/2006/main">
            <a:ext uri="{FF2B5EF4-FFF2-40B4-BE49-F238E27FC236}">
              <a16:creationId xmlns:a16="http://schemas.microsoft.com/office/drawing/2014/main" id="{DA5BA79F-6262-4629-85DB-14A45479AEDA}"/>
            </a:ext>
          </a:extLst>
        </cdr:cNvPr>
        <cdr:cNvSpPr/>
      </cdr:nvSpPr>
      <cdr:spPr>
        <a:xfrm xmlns:a="http://schemas.openxmlformats.org/drawingml/2006/main">
          <a:off x="2192769" y="4516868"/>
          <a:ext cx="375110" cy="387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5110" h="387993">
              <a:moveTo>
                <a:pt x="263074" y="97131"/>
              </a:moveTo>
              <a:lnTo>
                <a:pt x="0" y="369240"/>
              </a:lnTo>
              <a:lnTo>
                <a:pt x="18129" y="387992"/>
              </a:lnTo>
              <a:lnTo>
                <a:pt x="281204" y="115883"/>
              </a:lnTo>
              <a:lnTo>
                <a:pt x="375109" y="18752"/>
              </a:lnTo>
              <a:lnTo>
                <a:pt x="3569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0.30316</cdr:x>
      <cdr:y>0.59615</cdr:y>
    </cdr:from>
    <cdr:to>
      <cdr:x>0.35444</cdr:x>
      <cdr:y>0.64706</cdr:y>
    </cdr:to>
    <cdr:sp macro="" textlink="">
      <cdr:nvSpPr>
        <cdr:cNvPr id="862" name="FracNo 814 StartRow 8609">
          <a:extLst xmlns:a="http://schemas.openxmlformats.org/drawingml/2006/main">
            <a:ext uri="{FF2B5EF4-FFF2-40B4-BE49-F238E27FC236}">
              <a16:creationId xmlns:a16="http://schemas.microsoft.com/office/drawing/2014/main" id="{686046E2-E34E-4CC6-91E6-3C27D827185A}"/>
            </a:ext>
          </a:extLst>
        </cdr:cNvPr>
        <cdr:cNvSpPr/>
      </cdr:nvSpPr>
      <cdr:spPr>
        <a:xfrm xmlns:a="http://schemas.openxmlformats.org/drawingml/2006/main">
          <a:off x="2217678" y="4542633"/>
          <a:ext cx="375110" cy="387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5110" h="387992">
              <a:moveTo>
                <a:pt x="293627" y="103031"/>
              </a:moveTo>
              <a:lnTo>
                <a:pt x="18129" y="387991"/>
              </a:lnTo>
              <a:lnTo>
                <a:pt x="0" y="369239"/>
              </a:lnTo>
              <a:lnTo>
                <a:pt x="275498" y="84280"/>
              </a:lnTo>
              <a:lnTo>
                <a:pt x="356980" y="0"/>
              </a:lnTo>
              <a:lnTo>
                <a:pt x="3751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0.73934</cdr:x>
      <cdr:y>0.37343</cdr:y>
    </cdr:from>
    <cdr:to>
      <cdr:x>0.79041</cdr:x>
      <cdr:y>0.42413</cdr:y>
    </cdr:to>
    <cdr:sp macro="" textlink="">
      <cdr:nvSpPr>
        <cdr:cNvPr id="863" name="FracNo 1294 StartRow 8618">
          <a:extLst xmlns:a="http://schemas.openxmlformats.org/drawingml/2006/main">
            <a:ext uri="{FF2B5EF4-FFF2-40B4-BE49-F238E27FC236}">
              <a16:creationId xmlns:a16="http://schemas.microsoft.com/office/drawing/2014/main" id="{74904450-E6CD-4ABE-9E2A-3E994B825CFB}"/>
            </a:ext>
          </a:extLst>
        </cdr:cNvPr>
        <cdr:cNvSpPr/>
      </cdr:nvSpPr>
      <cdr:spPr>
        <a:xfrm xmlns:a="http://schemas.openxmlformats.org/drawingml/2006/main">
          <a:off x="5408431" y="2845509"/>
          <a:ext cx="373569" cy="386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569" h="386398">
              <a:moveTo>
                <a:pt x="112483" y="251299"/>
              </a:moveTo>
              <a:lnTo>
                <a:pt x="0" y="367645"/>
              </a:lnTo>
              <a:lnTo>
                <a:pt x="18129" y="386397"/>
              </a:lnTo>
              <a:lnTo>
                <a:pt x="130613" y="270051"/>
              </a:lnTo>
              <a:lnTo>
                <a:pt x="373568" y="18752"/>
              </a:lnTo>
              <a:lnTo>
                <a:pt x="3554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0.74254</cdr:x>
      <cdr:y>0.37661</cdr:y>
    </cdr:from>
    <cdr:to>
      <cdr:x>0.79361</cdr:x>
      <cdr:y>0.42732</cdr:y>
    </cdr:to>
    <cdr:sp macro="" textlink="">
      <cdr:nvSpPr>
        <cdr:cNvPr id="864" name="FracNo 1031 StartRow 8627">
          <a:extLst xmlns:a="http://schemas.openxmlformats.org/drawingml/2006/main">
            <a:ext uri="{FF2B5EF4-FFF2-40B4-BE49-F238E27FC236}">
              <a16:creationId xmlns:a16="http://schemas.microsoft.com/office/drawing/2014/main" id="{ECC614F0-7555-4199-BEC6-26E2E8180848}"/>
            </a:ext>
          </a:extLst>
        </cdr:cNvPr>
        <cdr:cNvSpPr/>
      </cdr:nvSpPr>
      <cdr:spPr>
        <a:xfrm xmlns:a="http://schemas.openxmlformats.org/drawingml/2006/main">
          <a:off x="5431865" y="2869748"/>
          <a:ext cx="373570" cy="386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570" h="386398">
              <a:moveTo>
                <a:pt x="177720" y="183823"/>
              </a:moveTo>
              <a:lnTo>
                <a:pt x="0" y="367645"/>
              </a:lnTo>
              <a:lnTo>
                <a:pt x="18129" y="386397"/>
              </a:lnTo>
              <a:lnTo>
                <a:pt x="195848" y="202574"/>
              </a:lnTo>
              <a:lnTo>
                <a:pt x="373569" y="18752"/>
              </a:lnTo>
              <a:lnTo>
                <a:pt x="3554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0.28994</cdr:x>
      <cdr:y>0.83403</cdr:y>
    </cdr:from>
    <cdr:to>
      <cdr:x>0.34087</cdr:x>
      <cdr:y>0.8846</cdr:y>
    </cdr:to>
    <cdr:sp macro="" textlink="">
      <cdr:nvSpPr>
        <cdr:cNvPr id="865" name="FracNo 1165 StartRow 8636">
          <a:extLst xmlns:a="http://schemas.openxmlformats.org/drawingml/2006/main">
            <a:ext uri="{FF2B5EF4-FFF2-40B4-BE49-F238E27FC236}">
              <a16:creationId xmlns:a16="http://schemas.microsoft.com/office/drawing/2014/main" id="{E9D7E160-BD59-4594-851A-CB6D2755DA64}"/>
            </a:ext>
          </a:extLst>
        </cdr:cNvPr>
        <cdr:cNvSpPr/>
      </cdr:nvSpPr>
      <cdr:spPr>
        <a:xfrm xmlns:a="http://schemas.openxmlformats.org/drawingml/2006/main">
          <a:off x="2120966" y="6355314"/>
          <a:ext cx="372531" cy="385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531" h="385325">
              <a:moveTo>
                <a:pt x="331997" y="60678"/>
              </a:moveTo>
              <a:lnTo>
                <a:pt x="18130" y="385324"/>
              </a:lnTo>
              <a:lnTo>
                <a:pt x="0" y="366572"/>
              </a:lnTo>
              <a:lnTo>
                <a:pt x="313868" y="41926"/>
              </a:lnTo>
              <a:lnTo>
                <a:pt x="354401" y="0"/>
              </a:lnTo>
              <a:lnTo>
                <a:pt x="3725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0.79646</cdr:x>
      <cdr:y>0.33153</cdr:y>
    </cdr:from>
    <cdr:to>
      <cdr:x>0.84733</cdr:x>
      <cdr:y>0.38204</cdr:y>
    </cdr:to>
    <cdr:sp macro="" textlink="">
      <cdr:nvSpPr>
        <cdr:cNvPr id="866" name="FracNo 1136 StartRow 8645">
          <a:extLst xmlns:a="http://schemas.openxmlformats.org/drawingml/2006/main">
            <a:ext uri="{FF2B5EF4-FFF2-40B4-BE49-F238E27FC236}">
              <a16:creationId xmlns:a16="http://schemas.microsoft.com/office/drawing/2014/main" id="{7EA3F5AF-C21E-489C-AE64-81207D25C1F0}"/>
            </a:ext>
          </a:extLst>
        </cdr:cNvPr>
        <cdr:cNvSpPr/>
      </cdr:nvSpPr>
      <cdr:spPr>
        <a:xfrm xmlns:a="http://schemas.openxmlformats.org/drawingml/2006/main">
          <a:off x="5826297" y="2526245"/>
          <a:ext cx="372092" cy="384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092" h="384870">
              <a:moveTo>
                <a:pt x="117648" y="281934"/>
              </a:moveTo>
              <a:lnTo>
                <a:pt x="18130" y="384869"/>
              </a:lnTo>
              <a:lnTo>
                <a:pt x="0" y="366117"/>
              </a:lnTo>
              <a:lnTo>
                <a:pt x="99518" y="263181"/>
              </a:lnTo>
              <a:lnTo>
                <a:pt x="101765" y="260858"/>
              </a:lnTo>
              <a:lnTo>
                <a:pt x="353961" y="0"/>
              </a:lnTo>
              <a:lnTo>
                <a:pt x="372091" y="18752"/>
              </a:lnTo>
              <a:lnTo>
                <a:pt x="119894" y="2796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0.79567</cdr:x>
      <cdr:y>0.33074</cdr:y>
    </cdr:from>
    <cdr:to>
      <cdr:x>0.84654</cdr:x>
      <cdr:y>0.38125</cdr:y>
    </cdr:to>
    <cdr:sp macro="" textlink="">
      <cdr:nvSpPr>
        <cdr:cNvPr id="867" name="FracNo 946 StartRow 8656">
          <a:extLst xmlns:a="http://schemas.openxmlformats.org/drawingml/2006/main">
            <a:ext uri="{FF2B5EF4-FFF2-40B4-BE49-F238E27FC236}">
              <a16:creationId xmlns:a16="http://schemas.microsoft.com/office/drawing/2014/main" id="{F3BC42D5-11E7-4C79-9165-07815397DEF0}"/>
            </a:ext>
          </a:extLst>
        </cdr:cNvPr>
        <cdr:cNvSpPr/>
      </cdr:nvSpPr>
      <cdr:spPr>
        <a:xfrm xmlns:a="http://schemas.openxmlformats.org/drawingml/2006/main">
          <a:off x="5820514" y="2520264"/>
          <a:ext cx="372092" cy="384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092" h="384870">
              <a:moveTo>
                <a:pt x="109731" y="252617"/>
              </a:moveTo>
              <a:lnTo>
                <a:pt x="95982" y="266839"/>
              </a:lnTo>
              <a:lnTo>
                <a:pt x="0" y="366117"/>
              </a:lnTo>
              <a:lnTo>
                <a:pt x="18130" y="384869"/>
              </a:lnTo>
              <a:lnTo>
                <a:pt x="114111" y="285591"/>
              </a:lnTo>
              <a:lnTo>
                <a:pt x="127861" y="271369"/>
              </a:lnTo>
              <a:lnTo>
                <a:pt x="372091" y="18752"/>
              </a:lnTo>
              <a:lnTo>
                <a:pt x="3539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0.40672</cdr:x>
      <cdr:y>0.67338</cdr:y>
    </cdr:from>
    <cdr:to>
      <cdr:x>0.45751</cdr:x>
      <cdr:y>0.72381</cdr:y>
    </cdr:to>
    <cdr:sp macro="" textlink="">
      <cdr:nvSpPr>
        <cdr:cNvPr id="868" name="FracNo 1221 StartRow 8667">
          <a:extLst xmlns:a="http://schemas.openxmlformats.org/drawingml/2006/main">
            <a:ext uri="{FF2B5EF4-FFF2-40B4-BE49-F238E27FC236}">
              <a16:creationId xmlns:a16="http://schemas.microsoft.com/office/drawing/2014/main" id="{5AF6E79E-611A-416F-BB21-FEE39AA73F99}"/>
            </a:ext>
          </a:extLst>
        </cdr:cNvPr>
        <cdr:cNvSpPr/>
      </cdr:nvSpPr>
      <cdr:spPr>
        <a:xfrm xmlns:a="http://schemas.openxmlformats.org/drawingml/2006/main">
          <a:off x="2975223" y="5131172"/>
          <a:ext cx="371526" cy="384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526" h="384285">
              <a:moveTo>
                <a:pt x="173143" y="223948"/>
              </a:moveTo>
              <a:lnTo>
                <a:pt x="18129" y="384284"/>
              </a:lnTo>
              <a:lnTo>
                <a:pt x="0" y="365533"/>
              </a:lnTo>
              <a:lnTo>
                <a:pt x="155013" y="205196"/>
              </a:lnTo>
              <a:lnTo>
                <a:pt x="353396" y="0"/>
              </a:lnTo>
              <a:lnTo>
                <a:pt x="3715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0.24608</cdr:x>
      <cdr:y>0.74591</cdr:y>
    </cdr:from>
    <cdr:to>
      <cdr:x>0.29684</cdr:x>
      <cdr:y>0.79632</cdr:y>
    </cdr:to>
    <cdr:sp macro="" textlink="">
      <cdr:nvSpPr>
        <cdr:cNvPr id="869" name="FracNo 634 StartRow 8676">
          <a:extLst xmlns:a="http://schemas.openxmlformats.org/drawingml/2006/main">
            <a:ext uri="{FF2B5EF4-FFF2-40B4-BE49-F238E27FC236}">
              <a16:creationId xmlns:a16="http://schemas.microsoft.com/office/drawing/2014/main" id="{AFFC3544-F060-4D6E-9486-4F7D39DA628D}"/>
            </a:ext>
          </a:extLst>
        </cdr:cNvPr>
        <cdr:cNvSpPr/>
      </cdr:nvSpPr>
      <cdr:spPr>
        <a:xfrm xmlns:a="http://schemas.openxmlformats.org/drawingml/2006/main">
          <a:off x="1800100" y="5683833"/>
          <a:ext cx="371356" cy="3841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356" h="384109">
              <a:moveTo>
                <a:pt x="352407" y="38351"/>
              </a:moveTo>
              <a:lnTo>
                <a:pt x="18130" y="384108"/>
              </a:lnTo>
              <a:lnTo>
                <a:pt x="0" y="365356"/>
              </a:lnTo>
              <a:lnTo>
                <a:pt x="334277" y="19599"/>
              </a:lnTo>
              <a:lnTo>
                <a:pt x="353226" y="0"/>
              </a:lnTo>
              <a:lnTo>
                <a:pt x="3713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0.41192</cdr:x>
      <cdr:y>0.13103</cdr:y>
    </cdr:from>
    <cdr:to>
      <cdr:x>0.46266</cdr:x>
      <cdr:y>0.18142</cdr:y>
    </cdr:to>
    <cdr:sp macro="" textlink="">
      <cdr:nvSpPr>
        <cdr:cNvPr id="870" name="FracNo 1485 StartRow 8685">
          <a:extLst xmlns:a="http://schemas.openxmlformats.org/drawingml/2006/main">
            <a:ext uri="{FF2B5EF4-FFF2-40B4-BE49-F238E27FC236}">
              <a16:creationId xmlns:a16="http://schemas.microsoft.com/office/drawing/2014/main" id="{455F114B-EAA8-4BDA-8EF4-BD077F164755}"/>
            </a:ext>
          </a:extLst>
        </cdr:cNvPr>
        <cdr:cNvSpPr/>
      </cdr:nvSpPr>
      <cdr:spPr>
        <a:xfrm xmlns:a="http://schemas.openxmlformats.org/drawingml/2006/main">
          <a:off x="3013288" y="998478"/>
          <a:ext cx="371165" cy="383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165" h="383912">
              <a:moveTo>
                <a:pt x="18120" y="346416"/>
              </a:moveTo>
              <a:lnTo>
                <a:pt x="0" y="365159"/>
              </a:lnTo>
              <a:lnTo>
                <a:pt x="18129" y="383911"/>
              </a:lnTo>
              <a:lnTo>
                <a:pt x="36250" y="365167"/>
              </a:lnTo>
              <a:lnTo>
                <a:pt x="371164" y="18751"/>
              </a:lnTo>
              <a:lnTo>
                <a:pt x="3530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0.09562</cdr:x>
      <cdr:y>0.75204</cdr:y>
    </cdr:from>
    <cdr:to>
      <cdr:x>0.1462</cdr:x>
      <cdr:y>0.80226</cdr:y>
    </cdr:to>
    <cdr:sp macro="" textlink="">
      <cdr:nvSpPr>
        <cdr:cNvPr id="871" name="FracNo 726 StartRow 8694">
          <a:extLst xmlns:a="http://schemas.openxmlformats.org/drawingml/2006/main">
            <a:ext uri="{FF2B5EF4-FFF2-40B4-BE49-F238E27FC236}">
              <a16:creationId xmlns:a16="http://schemas.microsoft.com/office/drawing/2014/main" id="{D2C41B92-C756-4532-BB2F-109046BEEF16}"/>
            </a:ext>
          </a:extLst>
        </cdr:cNvPr>
        <cdr:cNvSpPr/>
      </cdr:nvSpPr>
      <cdr:spPr>
        <a:xfrm xmlns:a="http://schemas.openxmlformats.org/drawingml/2006/main">
          <a:off x="699514" y="5730537"/>
          <a:ext cx="369981" cy="3826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981" h="382687">
              <a:moveTo>
                <a:pt x="63495" y="298259"/>
              </a:moveTo>
              <a:lnTo>
                <a:pt x="0" y="363934"/>
              </a:lnTo>
              <a:lnTo>
                <a:pt x="18129" y="382686"/>
              </a:lnTo>
              <a:lnTo>
                <a:pt x="81624" y="317011"/>
              </a:lnTo>
              <a:lnTo>
                <a:pt x="369980" y="18752"/>
              </a:lnTo>
              <a:lnTo>
                <a:pt x="3518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0.4862</cdr:x>
      <cdr:y>0.27221</cdr:y>
    </cdr:from>
    <cdr:to>
      <cdr:x>0.53674</cdr:x>
      <cdr:y>0.3224</cdr:y>
    </cdr:to>
    <cdr:sp macro="" textlink="">
      <cdr:nvSpPr>
        <cdr:cNvPr id="872" name="FracNo 495 StartRow 8703">
          <a:extLst xmlns:a="http://schemas.openxmlformats.org/drawingml/2006/main">
            <a:ext uri="{FF2B5EF4-FFF2-40B4-BE49-F238E27FC236}">
              <a16:creationId xmlns:a16="http://schemas.microsoft.com/office/drawing/2014/main" id="{1DFAC072-6EE1-48CD-B3DC-6CCC12AE6848}"/>
            </a:ext>
          </a:extLst>
        </cdr:cNvPr>
        <cdr:cNvSpPr/>
      </cdr:nvSpPr>
      <cdr:spPr>
        <a:xfrm xmlns:a="http://schemas.openxmlformats.org/drawingml/2006/main">
          <a:off x="3556622" y="2074273"/>
          <a:ext cx="369705" cy="382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705" h="382402">
              <a:moveTo>
                <a:pt x="257271" y="135046"/>
              </a:moveTo>
              <a:lnTo>
                <a:pt x="18129" y="382401"/>
              </a:lnTo>
              <a:lnTo>
                <a:pt x="0" y="363649"/>
              </a:lnTo>
              <a:lnTo>
                <a:pt x="239142" y="116294"/>
              </a:lnTo>
              <a:lnTo>
                <a:pt x="351575" y="0"/>
              </a:lnTo>
              <a:lnTo>
                <a:pt x="3697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0.43217</cdr:x>
      <cdr:y>0.83994</cdr:y>
    </cdr:from>
    <cdr:to>
      <cdr:x>0.4827</cdr:x>
      <cdr:y>0.89012</cdr:y>
    </cdr:to>
    <cdr:sp macro="" textlink="">
      <cdr:nvSpPr>
        <cdr:cNvPr id="873" name="FracNo 1118 StartRow 8712">
          <a:extLst xmlns:a="http://schemas.openxmlformats.org/drawingml/2006/main">
            <a:ext uri="{FF2B5EF4-FFF2-40B4-BE49-F238E27FC236}">
              <a16:creationId xmlns:a16="http://schemas.microsoft.com/office/drawing/2014/main" id="{D6273CCE-BE40-43E9-A834-D81D8FE48BA9}"/>
            </a:ext>
          </a:extLst>
        </cdr:cNvPr>
        <cdr:cNvSpPr/>
      </cdr:nvSpPr>
      <cdr:spPr>
        <a:xfrm xmlns:a="http://schemas.openxmlformats.org/drawingml/2006/main">
          <a:off x="3161401" y="6400373"/>
          <a:ext cx="369624" cy="382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624" h="382317">
              <a:moveTo>
                <a:pt x="312950" y="39867"/>
              </a:moveTo>
              <a:lnTo>
                <a:pt x="0" y="363564"/>
              </a:lnTo>
              <a:lnTo>
                <a:pt x="18129" y="382316"/>
              </a:lnTo>
              <a:lnTo>
                <a:pt x="331078" y="58619"/>
              </a:lnTo>
              <a:lnTo>
                <a:pt x="369623" y="18751"/>
              </a:lnTo>
              <a:lnTo>
                <a:pt x="3514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0.80441</cdr:y>
    </cdr:from>
    <cdr:to>
      <cdr:x>0.14094</cdr:x>
      <cdr:y>0.85564</cdr:y>
    </cdr:to>
    <cdr:sp macro="" textlink="">
      <cdr:nvSpPr>
        <cdr:cNvPr id="874" name="FracNo 1494 StartRow 8721">
          <a:extLst xmlns:a="http://schemas.openxmlformats.org/drawingml/2006/main">
            <a:ext uri="{FF2B5EF4-FFF2-40B4-BE49-F238E27FC236}">
              <a16:creationId xmlns:a16="http://schemas.microsoft.com/office/drawing/2014/main" id="{63A59F77-2B73-4065-B34F-3D10D1FEA2CD}"/>
            </a:ext>
          </a:extLst>
        </cdr:cNvPr>
        <cdr:cNvSpPr/>
      </cdr:nvSpPr>
      <cdr:spPr>
        <a:xfrm xmlns:a="http://schemas.openxmlformats.org/drawingml/2006/main">
          <a:off x="671676" y="6129588"/>
          <a:ext cx="359321" cy="3904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321" h="390412">
              <a:moveTo>
                <a:pt x="53092" y="335496"/>
              </a:moveTo>
              <a:lnTo>
                <a:pt x="0" y="390411"/>
              </a:lnTo>
              <a:lnTo>
                <a:pt x="0" y="352907"/>
              </a:lnTo>
              <a:lnTo>
                <a:pt x="50413" y="300763"/>
              </a:lnTo>
              <a:lnTo>
                <a:pt x="341190" y="0"/>
              </a:lnTo>
              <a:lnTo>
                <a:pt x="35932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0.51279</cdr:x>
      <cdr:y>0.8814</cdr:y>
    </cdr:from>
    <cdr:to>
      <cdr:x>0.56432</cdr:x>
      <cdr:y>0.9301</cdr:y>
    </cdr:to>
    <cdr:sp macro="" textlink="">
      <cdr:nvSpPr>
        <cdr:cNvPr id="875" name="FracNo 584 StartRow 8730">
          <a:extLst xmlns:a="http://schemas.openxmlformats.org/drawingml/2006/main">
            <a:ext uri="{FF2B5EF4-FFF2-40B4-BE49-F238E27FC236}">
              <a16:creationId xmlns:a16="http://schemas.microsoft.com/office/drawing/2014/main" id="{1688FA4D-CD2B-4CF4-A736-AA2B12B818DE}"/>
            </a:ext>
          </a:extLst>
        </cdr:cNvPr>
        <cdr:cNvSpPr/>
      </cdr:nvSpPr>
      <cdr:spPr>
        <a:xfrm xmlns:a="http://schemas.openxmlformats.org/drawingml/2006/main">
          <a:off x="3751194" y="6716245"/>
          <a:ext cx="376929" cy="371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6929" h="371121">
              <a:moveTo>
                <a:pt x="173723" y="228935"/>
              </a:moveTo>
              <a:lnTo>
                <a:pt x="36259" y="371120"/>
              </a:lnTo>
              <a:lnTo>
                <a:pt x="0" y="371120"/>
              </a:lnTo>
              <a:lnTo>
                <a:pt x="144779" y="221369"/>
              </a:lnTo>
              <a:lnTo>
                <a:pt x="358798" y="0"/>
              </a:lnTo>
              <a:lnTo>
                <a:pt x="3769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0.28734</cdr:y>
    </cdr:from>
    <cdr:to>
      <cdr:x>0.14067</cdr:x>
      <cdr:y>0.33831</cdr:y>
    </cdr:to>
    <cdr:sp macro="" textlink="">
      <cdr:nvSpPr>
        <cdr:cNvPr id="876" name="FracNo 1237 StartRow 8739">
          <a:extLst xmlns:a="http://schemas.openxmlformats.org/drawingml/2006/main">
            <a:ext uri="{FF2B5EF4-FFF2-40B4-BE49-F238E27FC236}">
              <a16:creationId xmlns:a16="http://schemas.microsoft.com/office/drawing/2014/main" id="{A7950B9C-D8FA-4ACF-A6A1-ED1F85475193}"/>
            </a:ext>
          </a:extLst>
        </cdr:cNvPr>
        <cdr:cNvSpPr/>
      </cdr:nvSpPr>
      <cdr:spPr>
        <a:xfrm xmlns:a="http://schemas.openxmlformats.org/drawingml/2006/main">
          <a:off x="671676" y="2189533"/>
          <a:ext cx="357381" cy="3884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381" h="388406">
              <a:moveTo>
                <a:pt x="138044" y="245620"/>
              </a:moveTo>
              <a:lnTo>
                <a:pt x="0" y="388405"/>
              </a:lnTo>
              <a:lnTo>
                <a:pt x="0" y="350901"/>
              </a:lnTo>
              <a:lnTo>
                <a:pt x="131042" y="215359"/>
              </a:lnTo>
              <a:lnTo>
                <a:pt x="339250" y="0"/>
              </a:lnTo>
              <a:lnTo>
                <a:pt x="3573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0.81787</cdr:x>
      <cdr:y>0.81279</cdr:y>
    </cdr:from>
    <cdr:to>
      <cdr:x>0.86782</cdr:x>
      <cdr:y>0.86239</cdr:y>
    </cdr:to>
    <cdr:sp macro="" textlink="">
      <cdr:nvSpPr>
        <cdr:cNvPr id="877" name="FracNo 1260 StartRow 8748">
          <a:extLst xmlns:a="http://schemas.openxmlformats.org/drawingml/2006/main">
            <a:ext uri="{FF2B5EF4-FFF2-40B4-BE49-F238E27FC236}">
              <a16:creationId xmlns:a16="http://schemas.microsoft.com/office/drawing/2014/main" id="{B67BFA06-6083-420E-804B-1AFD0440585B}"/>
            </a:ext>
          </a:extLst>
        </cdr:cNvPr>
        <cdr:cNvSpPr/>
      </cdr:nvSpPr>
      <cdr:spPr>
        <a:xfrm xmlns:a="http://schemas.openxmlformats.org/drawingml/2006/main">
          <a:off x="5982893" y="6193492"/>
          <a:ext cx="365368" cy="3779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368" h="377914">
              <a:moveTo>
                <a:pt x="18129" y="377913"/>
              </a:moveTo>
              <a:lnTo>
                <a:pt x="18129" y="377913"/>
              </a:lnTo>
              <a:lnTo>
                <a:pt x="0" y="359162"/>
              </a:lnTo>
              <a:lnTo>
                <a:pt x="0" y="359162"/>
              </a:lnTo>
              <a:lnTo>
                <a:pt x="347237" y="0"/>
              </a:lnTo>
              <a:lnTo>
                <a:pt x="3653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0.77327</cdr:x>
      <cdr:y>0.13915</cdr:y>
    </cdr:from>
    <cdr:to>
      <cdr:x>0.8231</cdr:x>
      <cdr:y>0.18863</cdr:y>
    </cdr:to>
    <cdr:sp macro="" textlink="">
      <cdr:nvSpPr>
        <cdr:cNvPr id="878" name="FracNo 1047 StartRow 8757">
          <a:extLst xmlns:a="http://schemas.openxmlformats.org/drawingml/2006/main">
            <a:ext uri="{FF2B5EF4-FFF2-40B4-BE49-F238E27FC236}">
              <a16:creationId xmlns:a16="http://schemas.microsoft.com/office/drawing/2014/main" id="{58417393-936D-47E2-9D42-3082E749FF5A}"/>
            </a:ext>
          </a:extLst>
        </cdr:cNvPr>
        <cdr:cNvSpPr/>
      </cdr:nvSpPr>
      <cdr:spPr>
        <a:xfrm xmlns:a="http://schemas.openxmlformats.org/drawingml/2006/main">
          <a:off x="5656598" y="1060343"/>
          <a:ext cx="364524" cy="3770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524" h="377042">
              <a:moveTo>
                <a:pt x="161890" y="228343"/>
              </a:moveTo>
              <a:lnTo>
                <a:pt x="18129" y="377041"/>
              </a:lnTo>
              <a:lnTo>
                <a:pt x="0" y="358289"/>
              </a:lnTo>
              <a:lnTo>
                <a:pt x="143762" y="209591"/>
              </a:lnTo>
              <a:lnTo>
                <a:pt x="346394" y="0"/>
              </a:lnTo>
              <a:lnTo>
                <a:pt x="3645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0.18162</cdr:x>
      <cdr:y>0.84511</cdr:y>
    </cdr:from>
    <cdr:to>
      <cdr:x>0.23145</cdr:x>
      <cdr:y>0.89459</cdr:y>
    </cdr:to>
    <cdr:sp macro="" textlink="">
      <cdr:nvSpPr>
        <cdr:cNvPr id="879" name="FracNo 1263 StartRow 8766">
          <a:extLst xmlns:a="http://schemas.openxmlformats.org/drawingml/2006/main">
            <a:ext uri="{FF2B5EF4-FFF2-40B4-BE49-F238E27FC236}">
              <a16:creationId xmlns:a16="http://schemas.microsoft.com/office/drawing/2014/main" id="{98482BE7-BC50-4804-96C5-193A148A17E4}"/>
            </a:ext>
          </a:extLst>
        </cdr:cNvPr>
        <cdr:cNvSpPr/>
      </cdr:nvSpPr>
      <cdr:spPr>
        <a:xfrm xmlns:a="http://schemas.openxmlformats.org/drawingml/2006/main">
          <a:off x="1328558" y="6439724"/>
          <a:ext cx="364510" cy="377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510" h="377028">
              <a:moveTo>
                <a:pt x="291497" y="94270"/>
              </a:moveTo>
              <a:lnTo>
                <a:pt x="18129" y="377027"/>
              </a:lnTo>
              <a:lnTo>
                <a:pt x="0" y="358275"/>
              </a:lnTo>
              <a:lnTo>
                <a:pt x="273368" y="75519"/>
              </a:lnTo>
              <a:lnTo>
                <a:pt x="346379" y="0"/>
              </a:lnTo>
              <a:lnTo>
                <a:pt x="3645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0.24038</cdr:x>
      <cdr:y>0.663</cdr:y>
    </cdr:from>
    <cdr:to>
      <cdr:x>0.29007</cdr:x>
      <cdr:y>0.71235</cdr:y>
    </cdr:to>
    <cdr:sp macro="" textlink="">
      <cdr:nvSpPr>
        <cdr:cNvPr id="880" name="FracNo 1081 StartRow 8775">
          <a:extLst xmlns:a="http://schemas.openxmlformats.org/drawingml/2006/main">
            <a:ext uri="{FF2B5EF4-FFF2-40B4-BE49-F238E27FC236}">
              <a16:creationId xmlns:a16="http://schemas.microsoft.com/office/drawing/2014/main" id="{3A2BE259-795B-4A38-A311-E7BAAB81242F}"/>
            </a:ext>
          </a:extLst>
        </cdr:cNvPr>
        <cdr:cNvSpPr/>
      </cdr:nvSpPr>
      <cdr:spPr>
        <a:xfrm xmlns:a="http://schemas.openxmlformats.org/drawingml/2006/main">
          <a:off x="1758392" y="5052078"/>
          <a:ext cx="363533" cy="3760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533" h="376017">
              <a:moveTo>
                <a:pt x="175509" y="175728"/>
              </a:moveTo>
              <a:lnTo>
                <a:pt x="0" y="357264"/>
              </a:lnTo>
              <a:lnTo>
                <a:pt x="18130" y="376016"/>
              </a:lnTo>
              <a:lnTo>
                <a:pt x="193638" y="194480"/>
              </a:lnTo>
              <a:lnTo>
                <a:pt x="363532" y="18752"/>
              </a:lnTo>
              <a:lnTo>
                <a:pt x="3454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0.24385</cdr:x>
      <cdr:y>0.66635</cdr:y>
    </cdr:from>
    <cdr:to>
      <cdr:x>0.29344</cdr:x>
      <cdr:y>0.71559</cdr:y>
    </cdr:to>
    <cdr:sp macro="" textlink="">
      <cdr:nvSpPr>
        <cdr:cNvPr id="881" name="FracNo 1414 StartRow 8784">
          <a:extLst xmlns:a="http://schemas.openxmlformats.org/drawingml/2006/main">
            <a:ext uri="{FF2B5EF4-FFF2-40B4-BE49-F238E27FC236}">
              <a16:creationId xmlns:a16="http://schemas.microsoft.com/office/drawing/2014/main" id="{C6DB98FA-EA2C-45FE-A2F8-DB9A36B56E36}"/>
            </a:ext>
          </a:extLst>
        </cdr:cNvPr>
        <cdr:cNvSpPr/>
      </cdr:nvSpPr>
      <cdr:spPr>
        <a:xfrm xmlns:a="http://schemas.openxmlformats.org/drawingml/2006/main">
          <a:off x="1783831" y="5077570"/>
          <a:ext cx="362739" cy="3751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739" h="375196">
              <a:moveTo>
                <a:pt x="292233" y="91677"/>
              </a:moveTo>
              <a:lnTo>
                <a:pt x="18129" y="375195"/>
              </a:lnTo>
              <a:lnTo>
                <a:pt x="0" y="356443"/>
              </a:lnTo>
              <a:lnTo>
                <a:pt x="274104" y="72926"/>
              </a:lnTo>
              <a:lnTo>
                <a:pt x="344608" y="0"/>
              </a:lnTo>
              <a:lnTo>
                <a:pt x="36273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0.40697</cdr:x>
      <cdr:y>0.08544</cdr:y>
    </cdr:from>
    <cdr:to>
      <cdr:x>0.45767</cdr:x>
      <cdr:y>0.13333</cdr:y>
    </cdr:to>
    <cdr:sp macro="" textlink="">
      <cdr:nvSpPr>
        <cdr:cNvPr id="882" name="FracNo 382 StartRow 8793">
          <a:extLst xmlns:a="http://schemas.openxmlformats.org/drawingml/2006/main">
            <a:ext uri="{FF2B5EF4-FFF2-40B4-BE49-F238E27FC236}">
              <a16:creationId xmlns:a16="http://schemas.microsoft.com/office/drawing/2014/main" id="{AB7BFF3B-C6C2-4F9E-B13E-6825D37B6E05}"/>
            </a:ext>
          </a:extLst>
        </cdr:cNvPr>
        <cdr:cNvSpPr/>
      </cdr:nvSpPr>
      <cdr:spPr>
        <a:xfrm xmlns:a="http://schemas.openxmlformats.org/drawingml/2006/main">
          <a:off x="2977038" y="651036"/>
          <a:ext cx="370944" cy="364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944" h="364931">
              <a:moveTo>
                <a:pt x="261462" y="113241"/>
              </a:moveTo>
              <a:lnTo>
                <a:pt x="18129" y="364930"/>
              </a:lnTo>
              <a:lnTo>
                <a:pt x="0" y="346178"/>
              </a:lnTo>
              <a:lnTo>
                <a:pt x="230829" y="107422"/>
              </a:lnTo>
              <a:lnTo>
                <a:pt x="334684" y="0"/>
              </a:lnTo>
              <a:lnTo>
                <a:pt x="3709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0.20792</cdr:x>
      <cdr:y>0.17141</cdr:y>
    </cdr:from>
    <cdr:to>
      <cdr:x>0.25734</cdr:x>
      <cdr:y>0.22048</cdr:y>
    </cdr:to>
    <cdr:sp macro="" textlink="">
      <cdr:nvSpPr>
        <cdr:cNvPr id="883" name="FracNo 729 StartRow 8802">
          <a:extLst xmlns:a="http://schemas.openxmlformats.org/drawingml/2006/main">
            <a:ext uri="{FF2B5EF4-FFF2-40B4-BE49-F238E27FC236}">
              <a16:creationId xmlns:a16="http://schemas.microsoft.com/office/drawing/2014/main" id="{0CD6F533-6CDF-4A67-B675-2916EBEE627A}"/>
            </a:ext>
          </a:extLst>
        </cdr:cNvPr>
        <cdr:cNvSpPr/>
      </cdr:nvSpPr>
      <cdr:spPr>
        <a:xfrm xmlns:a="http://schemas.openxmlformats.org/drawingml/2006/main">
          <a:off x="1520980" y="1306118"/>
          <a:ext cx="361510" cy="373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510" h="373925">
              <a:moveTo>
                <a:pt x="159349" y="227854"/>
              </a:moveTo>
              <a:lnTo>
                <a:pt x="18129" y="373924"/>
              </a:lnTo>
              <a:lnTo>
                <a:pt x="0" y="355172"/>
              </a:lnTo>
              <a:lnTo>
                <a:pt x="141220" y="209102"/>
              </a:lnTo>
              <a:lnTo>
                <a:pt x="343379" y="0"/>
              </a:lnTo>
              <a:lnTo>
                <a:pt x="3615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0.82886</cdr:x>
      <cdr:y>0.35729</cdr:y>
    </cdr:from>
    <cdr:to>
      <cdr:x>0.87827</cdr:x>
      <cdr:y>0.40635</cdr:y>
    </cdr:to>
    <cdr:sp macro="" textlink="">
      <cdr:nvSpPr>
        <cdr:cNvPr id="884" name="FracNo 1359 StartRow 8811">
          <a:extLst xmlns:a="http://schemas.openxmlformats.org/drawingml/2006/main">
            <a:ext uri="{FF2B5EF4-FFF2-40B4-BE49-F238E27FC236}">
              <a16:creationId xmlns:a16="http://schemas.microsoft.com/office/drawing/2014/main" id="{68D48A36-EDD9-4BA9-9EE6-7ABBC2409E73}"/>
            </a:ext>
          </a:extLst>
        </cdr:cNvPr>
        <cdr:cNvSpPr/>
      </cdr:nvSpPr>
      <cdr:spPr>
        <a:xfrm xmlns:a="http://schemas.openxmlformats.org/drawingml/2006/main">
          <a:off x="6063294" y="2722525"/>
          <a:ext cx="361449" cy="373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449" h="373860">
              <a:moveTo>
                <a:pt x="173006" y="176160"/>
              </a:moveTo>
              <a:lnTo>
                <a:pt x="0" y="355107"/>
              </a:lnTo>
              <a:lnTo>
                <a:pt x="18130" y="373859"/>
              </a:lnTo>
              <a:lnTo>
                <a:pt x="191135" y="194912"/>
              </a:lnTo>
              <a:lnTo>
                <a:pt x="299013" y="83330"/>
              </a:lnTo>
              <a:lnTo>
                <a:pt x="361448" y="18751"/>
              </a:lnTo>
              <a:lnTo>
                <a:pt x="343318" y="0"/>
              </a:lnTo>
              <a:lnTo>
                <a:pt x="280884" y="645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0.40673</cdr:x>
      <cdr:y>0.43696</cdr:y>
    </cdr:from>
    <cdr:to>
      <cdr:x>0.45605</cdr:x>
      <cdr:y>0.48593</cdr:y>
    </cdr:to>
    <cdr:sp macro="" textlink="">
      <cdr:nvSpPr>
        <cdr:cNvPr id="885" name="FracNo 1119 StartRow 8822">
          <a:extLst xmlns:a="http://schemas.openxmlformats.org/drawingml/2006/main">
            <a:ext uri="{FF2B5EF4-FFF2-40B4-BE49-F238E27FC236}">
              <a16:creationId xmlns:a16="http://schemas.microsoft.com/office/drawing/2014/main" id="{289A0963-E31C-49B6-A9A4-3D7C15A9A004}"/>
            </a:ext>
          </a:extLst>
        </cdr:cNvPr>
        <cdr:cNvSpPr/>
      </cdr:nvSpPr>
      <cdr:spPr>
        <a:xfrm xmlns:a="http://schemas.openxmlformats.org/drawingml/2006/main">
          <a:off x="2975326" y="3329660"/>
          <a:ext cx="360761" cy="373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761" h="373150">
              <a:moveTo>
                <a:pt x="38894" y="314168"/>
              </a:moveTo>
              <a:lnTo>
                <a:pt x="0" y="354397"/>
              </a:lnTo>
              <a:lnTo>
                <a:pt x="18129" y="373149"/>
              </a:lnTo>
              <a:lnTo>
                <a:pt x="57023" y="332920"/>
              </a:lnTo>
              <a:lnTo>
                <a:pt x="360760" y="18752"/>
              </a:lnTo>
              <a:lnTo>
                <a:pt x="3426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0.17318</cdr:x>
      <cdr:y>0.7727</cdr:y>
    </cdr:from>
    <cdr:to>
      <cdr:x>0.22248</cdr:x>
      <cdr:y>0.82165</cdr:y>
    </cdr:to>
    <cdr:sp macro="" textlink="">
      <cdr:nvSpPr>
        <cdr:cNvPr id="886" name="FracNo 864 StartRow 8831">
          <a:extLst xmlns:a="http://schemas.openxmlformats.org/drawingml/2006/main">
            <a:ext uri="{FF2B5EF4-FFF2-40B4-BE49-F238E27FC236}">
              <a16:creationId xmlns:a16="http://schemas.microsoft.com/office/drawing/2014/main" id="{7D2E06A5-4C18-420D-839B-50365750FF5C}"/>
            </a:ext>
          </a:extLst>
        </cdr:cNvPr>
        <cdr:cNvSpPr/>
      </cdr:nvSpPr>
      <cdr:spPr>
        <a:xfrm xmlns:a="http://schemas.openxmlformats.org/drawingml/2006/main">
          <a:off x="1266864" y="5887964"/>
          <a:ext cx="360602" cy="3729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602" h="372986">
              <a:moveTo>
                <a:pt x="49102" y="303445"/>
              </a:moveTo>
              <a:lnTo>
                <a:pt x="0" y="354233"/>
              </a:lnTo>
              <a:lnTo>
                <a:pt x="18129" y="372985"/>
              </a:lnTo>
              <a:lnTo>
                <a:pt x="67231" y="322197"/>
              </a:lnTo>
              <a:lnTo>
                <a:pt x="360601" y="18752"/>
              </a:lnTo>
              <a:lnTo>
                <a:pt x="3424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0.58283</cdr:x>
      <cdr:y>0.41956</cdr:y>
    </cdr:from>
    <cdr:to>
      <cdr:x>0.632</cdr:x>
      <cdr:y>0.46839</cdr:y>
    </cdr:to>
    <cdr:sp macro="" textlink="">
      <cdr:nvSpPr>
        <cdr:cNvPr id="887" name="FracNo 1143 StartRow 8840">
          <a:extLst xmlns:a="http://schemas.openxmlformats.org/drawingml/2006/main">
            <a:ext uri="{FF2B5EF4-FFF2-40B4-BE49-F238E27FC236}">
              <a16:creationId xmlns:a16="http://schemas.microsoft.com/office/drawing/2014/main" id="{66C51F13-0B36-416D-97F1-DBB814CC68D6}"/>
            </a:ext>
          </a:extLst>
        </cdr:cNvPr>
        <cdr:cNvSpPr/>
      </cdr:nvSpPr>
      <cdr:spPr>
        <a:xfrm xmlns:a="http://schemas.openxmlformats.org/drawingml/2006/main">
          <a:off x="4263487" y="3197047"/>
          <a:ext cx="359725" cy="372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725" h="372080">
              <a:moveTo>
                <a:pt x="294309" y="48910"/>
              </a:moveTo>
              <a:lnTo>
                <a:pt x="0" y="353327"/>
              </a:lnTo>
              <a:lnTo>
                <a:pt x="18129" y="372079"/>
              </a:lnTo>
              <a:lnTo>
                <a:pt x="312438" y="67662"/>
              </a:lnTo>
              <a:lnTo>
                <a:pt x="359724" y="18752"/>
              </a:lnTo>
              <a:lnTo>
                <a:pt x="3415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0.80771</cdr:x>
      <cdr:y>0.85945</cdr:y>
    </cdr:from>
    <cdr:to>
      <cdr:x>0.85684</cdr:x>
      <cdr:y>0.90823</cdr:y>
    </cdr:to>
    <cdr:sp macro="" textlink="">
      <cdr:nvSpPr>
        <cdr:cNvPr id="888" name="FracNo 641 StartRow 8849">
          <a:extLst xmlns:a="http://schemas.openxmlformats.org/drawingml/2006/main">
            <a:ext uri="{FF2B5EF4-FFF2-40B4-BE49-F238E27FC236}">
              <a16:creationId xmlns:a16="http://schemas.microsoft.com/office/drawing/2014/main" id="{E8D95F96-1991-4D7F-8262-91118BE0B425}"/>
            </a:ext>
          </a:extLst>
        </cdr:cNvPr>
        <cdr:cNvSpPr/>
      </cdr:nvSpPr>
      <cdr:spPr>
        <a:xfrm xmlns:a="http://schemas.openxmlformats.org/drawingml/2006/main">
          <a:off x="5908532" y="6548971"/>
          <a:ext cx="359429" cy="371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429" h="371773">
              <a:moveTo>
                <a:pt x="113159" y="235975"/>
              </a:moveTo>
              <a:lnTo>
                <a:pt x="0" y="353021"/>
              </a:lnTo>
              <a:lnTo>
                <a:pt x="18129" y="371772"/>
              </a:lnTo>
              <a:lnTo>
                <a:pt x="131288" y="254728"/>
              </a:lnTo>
              <a:lnTo>
                <a:pt x="359428" y="18752"/>
              </a:lnTo>
              <a:lnTo>
                <a:pt x="3412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0.30462</cdr:x>
      <cdr:y>0.61626</cdr:y>
    </cdr:from>
    <cdr:to>
      <cdr:x>0.35366</cdr:x>
      <cdr:y>0.66496</cdr:y>
    </cdr:to>
    <cdr:sp macro="" textlink="">
      <cdr:nvSpPr>
        <cdr:cNvPr id="889" name="FracNo 139 StartRow 8858">
          <a:extLst xmlns:a="http://schemas.openxmlformats.org/drawingml/2006/main">
            <a:ext uri="{FF2B5EF4-FFF2-40B4-BE49-F238E27FC236}">
              <a16:creationId xmlns:a16="http://schemas.microsoft.com/office/drawing/2014/main" id="{63348D1E-8B7E-4B0E-B003-42DE625FEBF7}"/>
            </a:ext>
          </a:extLst>
        </cdr:cNvPr>
        <cdr:cNvSpPr/>
      </cdr:nvSpPr>
      <cdr:spPr>
        <a:xfrm xmlns:a="http://schemas.openxmlformats.org/drawingml/2006/main">
          <a:off x="2228322" y="4695908"/>
          <a:ext cx="358791" cy="371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791" h="371113">
              <a:moveTo>
                <a:pt x="229708" y="152267"/>
              </a:moveTo>
              <a:lnTo>
                <a:pt x="130009" y="255390"/>
              </a:lnTo>
              <a:lnTo>
                <a:pt x="18129" y="371112"/>
              </a:lnTo>
              <a:lnTo>
                <a:pt x="0" y="352360"/>
              </a:lnTo>
              <a:lnTo>
                <a:pt x="111879" y="236638"/>
              </a:lnTo>
              <a:lnTo>
                <a:pt x="211579" y="133515"/>
              </a:lnTo>
              <a:lnTo>
                <a:pt x="340661" y="0"/>
              </a:lnTo>
              <a:lnTo>
                <a:pt x="3587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0.30144</cdr:x>
      <cdr:y>0.61311</cdr:y>
    </cdr:from>
    <cdr:to>
      <cdr:x>0.35049</cdr:x>
      <cdr:y>0.66181</cdr:y>
    </cdr:to>
    <cdr:sp macro="" textlink="">
      <cdr:nvSpPr>
        <cdr:cNvPr id="890" name="FracNo 1271 StartRow 8869">
          <a:extLst xmlns:a="http://schemas.openxmlformats.org/drawingml/2006/main">
            <a:ext uri="{FF2B5EF4-FFF2-40B4-BE49-F238E27FC236}">
              <a16:creationId xmlns:a16="http://schemas.microsoft.com/office/drawing/2014/main" id="{5057CEF7-447E-475A-99AD-CF90C48A02C5}"/>
            </a:ext>
          </a:extLst>
        </cdr:cNvPr>
        <cdr:cNvSpPr/>
      </cdr:nvSpPr>
      <cdr:spPr>
        <a:xfrm xmlns:a="http://schemas.openxmlformats.org/drawingml/2006/main">
          <a:off x="2205109" y="4671898"/>
          <a:ext cx="358791" cy="371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791" h="371113">
              <a:moveTo>
                <a:pt x="50652" y="299968"/>
              </a:moveTo>
              <a:lnTo>
                <a:pt x="0" y="352360"/>
              </a:lnTo>
              <a:lnTo>
                <a:pt x="18129" y="371112"/>
              </a:lnTo>
              <a:lnTo>
                <a:pt x="68781" y="318719"/>
              </a:lnTo>
              <a:lnTo>
                <a:pt x="106795" y="279400"/>
              </a:lnTo>
              <a:lnTo>
                <a:pt x="358790" y="18752"/>
              </a:lnTo>
              <a:lnTo>
                <a:pt x="340661" y="0"/>
              </a:lnTo>
              <a:lnTo>
                <a:pt x="88666" y="2606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0.39657</cdr:x>
      <cdr:y>0.08544</cdr:y>
    </cdr:from>
    <cdr:to>
      <cdr:x>0.44675</cdr:x>
      <cdr:y>0.13281</cdr:y>
    </cdr:to>
    <cdr:sp macro="" textlink="">
      <cdr:nvSpPr>
        <cdr:cNvPr id="891" name="FracNo 1103 StartRow 8880">
          <a:extLst xmlns:a="http://schemas.openxmlformats.org/drawingml/2006/main">
            <a:ext uri="{FF2B5EF4-FFF2-40B4-BE49-F238E27FC236}">
              <a16:creationId xmlns:a16="http://schemas.microsoft.com/office/drawing/2014/main" id="{5BFFBF1D-B8F9-4402-BD02-B820EA15ED64}"/>
            </a:ext>
          </a:extLst>
        </cdr:cNvPr>
        <cdr:cNvSpPr/>
      </cdr:nvSpPr>
      <cdr:spPr>
        <a:xfrm xmlns:a="http://schemas.openxmlformats.org/drawingml/2006/main">
          <a:off x="2900980" y="651036"/>
          <a:ext cx="367087" cy="360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087" h="360942">
              <a:moveTo>
                <a:pt x="161588" y="212555"/>
              </a:moveTo>
              <a:lnTo>
                <a:pt x="18129" y="360941"/>
              </a:lnTo>
              <a:lnTo>
                <a:pt x="0" y="342189"/>
              </a:lnTo>
              <a:lnTo>
                <a:pt x="136006" y="201512"/>
              </a:lnTo>
              <a:lnTo>
                <a:pt x="330827" y="0"/>
              </a:lnTo>
              <a:lnTo>
                <a:pt x="3670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0.45523</cdr:x>
      <cdr:y>0.08421</cdr:y>
    </cdr:from>
    <cdr:to>
      <cdr:x>0.50415</cdr:x>
      <cdr:y>0.13278</cdr:y>
    </cdr:to>
    <cdr:sp macro="" textlink="">
      <cdr:nvSpPr>
        <cdr:cNvPr id="892" name="FracNo 844 StartRow 8889">
          <a:extLst xmlns:a="http://schemas.openxmlformats.org/drawingml/2006/main">
            <a:ext uri="{FF2B5EF4-FFF2-40B4-BE49-F238E27FC236}">
              <a16:creationId xmlns:a16="http://schemas.microsoft.com/office/drawing/2014/main" id="{ED6A3213-0B35-4644-A721-34878E53E515}"/>
            </a:ext>
          </a:extLst>
        </cdr:cNvPr>
        <cdr:cNvSpPr/>
      </cdr:nvSpPr>
      <cdr:spPr>
        <a:xfrm xmlns:a="http://schemas.openxmlformats.org/drawingml/2006/main">
          <a:off x="3330117" y="641660"/>
          <a:ext cx="357845" cy="370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845" h="370135">
              <a:moveTo>
                <a:pt x="278306" y="101022"/>
              </a:moveTo>
              <a:lnTo>
                <a:pt x="18129" y="370134"/>
              </a:lnTo>
              <a:lnTo>
                <a:pt x="0" y="351382"/>
              </a:lnTo>
              <a:lnTo>
                <a:pt x="260177" y="82270"/>
              </a:lnTo>
              <a:lnTo>
                <a:pt x="339715" y="0"/>
              </a:lnTo>
              <a:lnTo>
                <a:pt x="3578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0.33526</cdr:x>
      <cdr:y>0.72924</cdr:y>
    </cdr:from>
    <cdr:to>
      <cdr:x>0.38413</cdr:x>
      <cdr:y>0.77776</cdr:y>
    </cdr:to>
    <cdr:sp macro="" textlink="">
      <cdr:nvSpPr>
        <cdr:cNvPr id="893" name="FracNo 867 StartRow 8898">
          <a:extLst xmlns:a="http://schemas.openxmlformats.org/drawingml/2006/main">
            <a:ext uri="{FF2B5EF4-FFF2-40B4-BE49-F238E27FC236}">
              <a16:creationId xmlns:a16="http://schemas.microsoft.com/office/drawing/2014/main" id="{45290DD4-754D-42B7-8C0A-7F57EBCE09F2}"/>
            </a:ext>
          </a:extLst>
        </cdr:cNvPr>
        <cdr:cNvSpPr/>
      </cdr:nvSpPr>
      <cdr:spPr>
        <a:xfrm xmlns:a="http://schemas.openxmlformats.org/drawingml/2006/main">
          <a:off x="2452513" y="5556839"/>
          <a:ext cx="357446" cy="369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446" h="369722">
              <a:moveTo>
                <a:pt x="61314" y="325052"/>
              </a:moveTo>
              <a:lnTo>
                <a:pt x="18129" y="369721"/>
              </a:lnTo>
              <a:lnTo>
                <a:pt x="0" y="350969"/>
              </a:lnTo>
              <a:lnTo>
                <a:pt x="43185" y="306301"/>
              </a:lnTo>
              <a:lnTo>
                <a:pt x="284309" y="56896"/>
              </a:lnTo>
              <a:lnTo>
                <a:pt x="339316" y="0"/>
              </a:lnTo>
              <a:lnTo>
                <a:pt x="357445" y="18752"/>
              </a:lnTo>
              <a:lnTo>
                <a:pt x="302438" y="756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0.65381</cdr:x>
      <cdr:y>0.15834</cdr:y>
    </cdr:from>
    <cdr:to>
      <cdr:x>0.70263</cdr:x>
      <cdr:y>0.20682</cdr:y>
    </cdr:to>
    <cdr:sp macro="" textlink="">
      <cdr:nvSpPr>
        <cdr:cNvPr id="894" name="FracNo 1204 StartRow 8909">
          <a:extLst xmlns:a="http://schemas.openxmlformats.org/drawingml/2006/main">
            <a:ext uri="{FF2B5EF4-FFF2-40B4-BE49-F238E27FC236}">
              <a16:creationId xmlns:a16="http://schemas.microsoft.com/office/drawing/2014/main" id="{5E8761CA-834B-48F0-B0A3-EFB84C59D6CA}"/>
            </a:ext>
          </a:extLst>
        </cdr:cNvPr>
        <cdr:cNvSpPr/>
      </cdr:nvSpPr>
      <cdr:spPr>
        <a:xfrm xmlns:a="http://schemas.openxmlformats.org/drawingml/2006/main">
          <a:off x="4782762" y="1206558"/>
          <a:ext cx="357124" cy="3693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124" h="369388">
              <a:moveTo>
                <a:pt x="150672" y="194789"/>
              </a:moveTo>
              <a:lnTo>
                <a:pt x="28270" y="321394"/>
              </a:lnTo>
              <a:lnTo>
                <a:pt x="0" y="350635"/>
              </a:lnTo>
              <a:lnTo>
                <a:pt x="18129" y="369387"/>
              </a:lnTo>
              <a:lnTo>
                <a:pt x="46399" y="340145"/>
              </a:lnTo>
              <a:lnTo>
                <a:pt x="168801" y="213541"/>
              </a:lnTo>
              <a:lnTo>
                <a:pt x="357123" y="18751"/>
              </a:lnTo>
              <a:lnTo>
                <a:pt x="3389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0.6568</cdr:x>
      <cdr:y>0.3401</cdr:y>
    </cdr:from>
    <cdr:to>
      <cdr:x>0.70561</cdr:x>
      <cdr:y>0.38856</cdr:y>
    </cdr:to>
    <cdr:sp macro="" textlink="">
      <cdr:nvSpPr>
        <cdr:cNvPr id="895" name="FracNo 1362 StartRow 8920">
          <a:extLst xmlns:a="http://schemas.openxmlformats.org/drawingml/2006/main">
            <a:ext uri="{FF2B5EF4-FFF2-40B4-BE49-F238E27FC236}">
              <a16:creationId xmlns:a16="http://schemas.microsoft.com/office/drawing/2014/main" id="{48E8BEB5-24A5-41F4-932B-E1C702DD624F}"/>
            </a:ext>
          </a:extLst>
        </cdr:cNvPr>
        <cdr:cNvSpPr/>
      </cdr:nvSpPr>
      <cdr:spPr>
        <a:xfrm xmlns:a="http://schemas.openxmlformats.org/drawingml/2006/main">
          <a:off x="4804643" y="2591528"/>
          <a:ext cx="357003" cy="369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003" h="369263">
              <a:moveTo>
                <a:pt x="347" y="350151"/>
              </a:moveTo>
              <a:lnTo>
                <a:pt x="0" y="350510"/>
              </a:lnTo>
              <a:lnTo>
                <a:pt x="18129" y="369262"/>
              </a:lnTo>
              <a:lnTo>
                <a:pt x="18476" y="368903"/>
              </a:lnTo>
              <a:lnTo>
                <a:pt x="24518" y="362653"/>
              </a:lnTo>
              <a:lnTo>
                <a:pt x="167919" y="214327"/>
              </a:lnTo>
              <a:lnTo>
                <a:pt x="357002" y="18751"/>
              </a:lnTo>
              <a:lnTo>
                <a:pt x="338873" y="0"/>
              </a:lnTo>
              <a:lnTo>
                <a:pt x="149790" y="195575"/>
              </a:lnTo>
              <a:lnTo>
                <a:pt x="6389" y="3439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0.32156</cdr:x>
      <cdr:y>0.88292</cdr:y>
    </cdr:from>
    <cdr:to>
      <cdr:x>0.37155</cdr:x>
      <cdr:y>0.9301</cdr:y>
    </cdr:to>
    <cdr:sp macro="" textlink="">
      <cdr:nvSpPr>
        <cdr:cNvPr id="896" name="FracNo 1123 StartRow 8933">
          <a:extLst xmlns:a="http://schemas.openxmlformats.org/drawingml/2006/main">
            <a:ext uri="{FF2B5EF4-FFF2-40B4-BE49-F238E27FC236}">
              <a16:creationId xmlns:a16="http://schemas.microsoft.com/office/drawing/2014/main" id="{CD73C26C-E721-465B-A786-DFB23893B746}"/>
            </a:ext>
          </a:extLst>
        </cdr:cNvPr>
        <cdr:cNvSpPr/>
      </cdr:nvSpPr>
      <cdr:spPr>
        <a:xfrm xmlns:a="http://schemas.openxmlformats.org/drawingml/2006/main">
          <a:off x="2352264" y="6727872"/>
          <a:ext cx="365687" cy="3594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687" h="359494">
              <a:moveTo>
                <a:pt x="266452" y="83891"/>
              </a:moveTo>
              <a:lnTo>
                <a:pt x="0" y="359493"/>
              </a:lnTo>
              <a:lnTo>
                <a:pt x="36259" y="359493"/>
              </a:lnTo>
              <a:lnTo>
                <a:pt x="288811" y="98267"/>
              </a:lnTo>
              <a:lnTo>
                <a:pt x="365686" y="18753"/>
              </a:lnTo>
              <a:lnTo>
                <a:pt x="3475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0.30977</cdr:x>
      <cdr:y>0.08544</cdr:y>
    </cdr:from>
    <cdr:to>
      <cdr:x>0.35975</cdr:x>
      <cdr:y>0.13261</cdr:y>
    </cdr:to>
    <cdr:sp macro="" textlink="">
      <cdr:nvSpPr>
        <cdr:cNvPr id="897" name="FracNo 898 StartRow 8942">
          <a:extLst xmlns:a="http://schemas.openxmlformats.org/drawingml/2006/main">
            <a:ext uri="{FF2B5EF4-FFF2-40B4-BE49-F238E27FC236}">
              <a16:creationId xmlns:a16="http://schemas.microsoft.com/office/drawing/2014/main" id="{F653D5AC-C357-4E5A-B6BA-C203036BEA33}"/>
            </a:ext>
          </a:extLst>
        </cdr:cNvPr>
        <cdr:cNvSpPr/>
      </cdr:nvSpPr>
      <cdr:spPr>
        <a:xfrm xmlns:a="http://schemas.openxmlformats.org/drawingml/2006/main">
          <a:off x="2266009" y="651036"/>
          <a:ext cx="365615" cy="359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615" h="359420">
              <a:moveTo>
                <a:pt x="224268" y="108698"/>
              </a:moveTo>
              <a:lnTo>
                <a:pt x="0" y="340666"/>
              </a:lnTo>
              <a:lnTo>
                <a:pt x="18129" y="359419"/>
              </a:lnTo>
              <a:lnTo>
                <a:pt x="254742" y="114680"/>
              </a:lnTo>
              <a:lnTo>
                <a:pt x="365614" y="0"/>
              </a:lnTo>
              <a:lnTo>
                <a:pt x="3293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0.15162</cdr:x>
      <cdr:y>0.76269</cdr:y>
    </cdr:from>
    <cdr:to>
      <cdr:x>0.20028</cdr:x>
      <cdr:y>0.81101</cdr:y>
    </cdr:to>
    <cdr:sp macro="" textlink="">
      <cdr:nvSpPr>
        <cdr:cNvPr id="898" name="FracNo 989 StartRow 8951">
          <a:extLst xmlns:a="http://schemas.openxmlformats.org/drawingml/2006/main">
            <a:ext uri="{FF2B5EF4-FFF2-40B4-BE49-F238E27FC236}">
              <a16:creationId xmlns:a16="http://schemas.microsoft.com/office/drawing/2014/main" id="{A7C2356C-ADEF-4351-8ADF-D95FA5F2F371}"/>
            </a:ext>
          </a:extLst>
        </cdr:cNvPr>
        <cdr:cNvSpPr/>
      </cdr:nvSpPr>
      <cdr:spPr>
        <a:xfrm xmlns:a="http://schemas.openxmlformats.org/drawingml/2006/main">
          <a:off x="1109120" y="5811680"/>
          <a:ext cx="355972" cy="3681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5972" h="368197">
              <a:moveTo>
                <a:pt x="21266" y="327448"/>
              </a:moveTo>
              <a:lnTo>
                <a:pt x="0" y="349444"/>
              </a:lnTo>
              <a:lnTo>
                <a:pt x="18129" y="368196"/>
              </a:lnTo>
              <a:lnTo>
                <a:pt x="39395" y="346200"/>
              </a:lnTo>
              <a:lnTo>
                <a:pt x="355971" y="18751"/>
              </a:lnTo>
              <a:lnTo>
                <a:pt x="3378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0.23433</cdr:y>
    </cdr:from>
    <cdr:to>
      <cdr:x>0.13919</cdr:x>
      <cdr:y>0.28383</cdr:y>
    </cdr:to>
    <cdr:sp macro="" textlink="">
      <cdr:nvSpPr>
        <cdr:cNvPr id="899" name="FracNo 591 StartRow 8960">
          <a:extLst xmlns:a="http://schemas.openxmlformats.org/drawingml/2006/main">
            <a:ext uri="{FF2B5EF4-FFF2-40B4-BE49-F238E27FC236}">
              <a16:creationId xmlns:a16="http://schemas.microsoft.com/office/drawing/2014/main" id="{79C160B4-E166-4E00-8864-511B93A023C1}"/>
            </a:ext>
          </a:extLst>
        </cdr:cNvPr>
        <cdr:cNvSpPr/>
      </cdr:nvSpPr>
      <cdr:spPr>
        <a:xfrm xmlns:a="http://schemas.openxmlformats.org/drawingml/2006/main">
          <a:off x="671676" y="1785559"/>
          <a:ext cx="346544" cy="3771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544" h="377198">
              <a:moveTo>
                <a:pt x="213517" y="118843"/>
              </a:moveTo>
              <a:lnTo>
                <a:pt x="0" y="339693"/>
              </a:lnTo>
              <a:lnTo>
                <a:pt x="0" y="377197"/>
              </a:lnTo>
              <a:lnTo>
                <a:pt x="225304" y="144155"/>
              </a:lnTo>
              <a:lnTo>
                <a:pt x="346543" y="18752"/>
              </a:lnTo>
              <a:lnTo>
                <a:pt x="3284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0.22953</cdr:x>
      <cdr:y>0.70074</cdr:y>
    </cdr:from>
    <cdr:to>
      <cdr:x>0.27799</cdr:x>
      <cdr:y>0.74886</cdr:y>
    </cdr:to>
    <cdr:sp macro="" textlink="">
      <cdr:nvSpPr>
        <cdr:cNvPr id="900" name="FracNo 1169 StartRow 8969">
          <a:extLst xmlns:a="http://schemas.openxmlformats.org/drawingml/2006/main">
            <a:ext uri="{FF2B5EF4-FFF2-40B4-BE49-F238E27FC236}">
              <a16:creationId xmlns:a16="http://schemas.microsoft.com/office/drawing/2014/main" id="{3D3BB5E9-A6FD-461C-A256-352B04AAB656}"/>
            </a:ext>
          </a:extLst>
        </cdr:cNvPr>
        <cdr:cNvSpPr/>
      </cdr:nvSpPr>
      <cdr:spPr>
        <a:xfrm xmlns:a="http://schemas.openxmlformats.org/drawingml/2006/main">
          <a:off x="1679076" y="5339604"/>
          <a:ext cx="354502" cy="366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502" h="366677">
              <a:moveTo>
                <a:pt x="99312" y="245202"/>
              </a:moveTo>
              <a:lnTo>
                <a:pt x="0" y="347924"/>
              </a:lnTo>
              <a:lnTo>
                <a:pt x="18129" y="366676"/>
              </a:lnTo>
              <a:lnTo>
                <a:pt x="117441" y="263954"/>
              </a:lnTo>
              <a:lnTo>
                <a:pt x="354501" y="18752"/>
              </a:lnTo>
              <a:lnTo>
                <a:pt x="3363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0.75842</cdr:x>
      <cdr:y>0.08544</cdr:y>
    </cdr:from>
    <cdr:to>
      <cdr:x>0.80808</cdr:x>
      <cdr:y>0.13229</cdr:y>
    </cdr:to>
    <cdr:sp macro="" textlink="">
      <cdr:nvSpPr>
        <cdr:cNvPr id="901" name="FracNo 461 StartRow 8978">
          <a:extLst xmlns:a="http://schemas.openxmlformats.org/drawingml/2006/main">
            <a:ext uri="{FF2B5EF4-FFF2-40B4-BE49-F238E27FC236}">
              <a16:creationId xmlns:a16="http://schemas.microsoft.com/office/drawing/2014/main" id="{359F6A5D-6C32-4F8C-A421-22A57F8F8DBB}"/>
            </a:ext>
          </a:extLst>
        </cdr:cNvPr>
        <cdr:cNvSpPr/>
      </cdr:nvSpPr>
      <cdr:spPr>
        <a:xfrm xmlns:a="http://schemas.openxmlformats.org/drawingml/2006/main">
          <a:off x="5547967" y="651036"/>
          <a:ext cx="363321" cy="357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321" h="357046">
              <a:moveTo>
                <a:pt x="291494" y="36788"/>
              </a:moveTo>
              <a:lnTo>
                <a:pt x="0" y="338294"/>
              </a:lnTo>
              <a:lnTo>
                <a:pt x="18129" y="357045"/>
              </a:lnTo>
              <a:lnTo>
                <a:pt x="325781" y="38828"/>
              </a:lnTo>
              <a:lnTo>
                <a:pt x="363320" y="0"/>
              </a:lnTo>
              <a:lnTo>
                <a:pt x="3270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0.53036</cdr:x>
      <cdr:y>0.15216</cdr:y>
    </cdr:from>
    <cdr:to>
      <cdr:x>0.57869</cdr:x>
      <cdr:y>0.20016</cdr:y>
    </cdr:to>
    <cdr:sp macro="" textlink="">
      <cdr:nvSpPr>
        <cdr:cNvPr id="902" name="FracNo 614 StartRow 8987">
          <a:extLst xmlns:a="http://schemas.openxmlformats.org/drawingml/2006/main">
            <a:ext uri="{FF2B5EF4-FFF2-40B4-BE49-F238E27FC236}">
              <a16:creationId xmlns:a16="http://schemas.microsoft.com/office/drawing/2014/main" id="{F8E0A286-4512-4F4A-91A8-26665BEB6889}"/>
            </a:ext>
          </a:extLst>
        </cdr:cNvPr>
        <cdr:cNvSpPr/>
      </cdr:nvSpPr>
      <cdr:spPr>
        <a:xfrm xmlns:a="http://schemas.openxmlformats.org/drawingml/2006/main">
          <a:off x="3879657" y="1159491"/>
          <a:ext cx="353589" cy="365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589" h="365733">
              <a:moveTo>
                <a:pt x="7651" y="339067"/>
              </a:moveTo>
              <a:lnTo>
                <a:pt x="0" y="346981"/>
              </a:lnTo>
              <a:lnTo>
                <a:pt x="18129" y="365732"/>
              </a:lnTo>
              <a:lnTo>
                <a:pt x="25780" y="357819"/>
              </a:lnTo>
              <a:lnTo>
                <a:pt x="353588" y="18752"/>
              </a:lnTo>
              <a:lnTo>
                <a:pt x="335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0.24405</cdr:x>
      <cdr:y>0.88333</cdr:y>
    </cdr:from>
    <cdr:to>
      <cdr:x>0.29362</cdr:x>
      <cdr:y>0.9301</cdr:y>
    </cdr:to>
    <cdr:sp macro="" textlink="">
      <cdr:nvSpPr>
        <cdr:cNvPr id="903" name="FracNo 1331 StartRow 8996">
          <a:extLst xmlns:a="http://schemas.openxmlformats.org/drawingml/2006/main">
            <a:ext uri="{FF2B5EF4-FFF2-40B4-BE49-F238E27FC236}">
              <a16:creationId xmlns:a16="http://schemas.microsoft.com/office/drawing/2014/main" id="{9DB67228-2E3B-4F14-86D5-68C3A5895F74}"/>
            </a:ext>
          </a:extLst>
        </cdr:cNvPr>
        <cdr:cNvSpPr/>
      </cdr:nvSpPr>
      <cdr:spPr>
        <a:xfrm xmlns:a="http://schemas.openxmlformats.org/drawingml/2006/main">
          <a:off x="1785267" y="6731012"/>
          <a:ext cx="362652" cy="356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652" h="356354">
              <a:moveTo>
                <a:pt x="124612" y="264965"/>
              </a:moveTo>
              <a:lnTo>
                <a:pt x="36258" y="356353"/>
              </a:lnTo>
              <a:lnTo>
                <a:pt x="0" y="356353"/>
              </a:lnTo>
              <a:lnTo>
                <a:pt x="93261" y="259889"/>
              </a:lnTo>
              <a:lnTo>
                <a:pt x="344522" y="0"/>
              </a:lnTo>
              <a:lnTo>
                <a:pt x="36265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0.85267</cdr:x>
      <cdr:y>0.73733</cdr:y>
    </cdr:from>
    <cdr:to>
      <cdr:x>0.90087</cdr:x>
      <cdr:y>0.7852</cdr:y>
    </cdr:to>
    <cdr:sp macro="" textlink="">
      <cdr:nvSpPr>
        <cdr:cNvPr id="904" name="FracNo 848 StartRow 9005">
          <a:extLst xmlns:a="http://schemas.openxmlformats.org/drawingml/2006/main">
            <a:ext uri="{FF2B5EF4-FFF2-40B4-BE49-F238E27FC236}">
              <a16:creationId xmlns:a16="http://schemas.microsoft.com/office/drawing/2014/main" id="{75BAB41F-0F19-49AB-B896-4DF58F664DC6}"/>
            </a:ext>
          </a:extLst>
        </cdr:cNvPr>
        <cdr:cNvSpPr/>
      </cdr:nvSpPr>
      <cdr:spPr>
        <a:xfrm xmlns:a="http://schemas.openxmlformats.org/drawingml/2006/main">
          <a:off x="6237443" y="5618488"/>
          <a:ext cx="352603" cy="364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603" h="364713">
              <a:moveTo>
                <a:pt x="335415" y="36529"/>
              </a:moveTo>
              <a:lnTo>
                <a:pt x="18129" y="364712"/>
              </a:lnTo>
              <a:lnTo>
                <a:pt x="0" y="345960"/>
              </a:lnTo>
              <a:lnTo>
                <a:pt x="317286" y="17778"/>
              </a:lnTo>
              <a:lnTo>
                <a:pt x="334473" y="0"/>
              </a:lnTo>
              <a:lnTo>
                <a:pt x="3526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0.71449</cdr:x>
      <cdr:y>0.51836</cdr:y>
    </cdr:from>
    <cdr:to>
      <cdr:x>0.76269</cdr:x>
      <cdr:y>0.56622</cdr:y>
    </cdr:to>
    <cdr:sp macro="" textlink="">
      <cdr:nvSpPr>
        <cdr:cNvPr id="905" name="FracNo 1146 StartRow 9014">
          <a:extLst xmlns:a="http://schemas.openxmlformats.org/drawingml/2006/main">
            <a:ext uri="{FF2B5EF4-FFF2-40B4-BE49-F238E27FC236}">
              <a16:creationId xmlns:a16="http://schemas.microsoft.com/office/drawing/2014/main" id="{09C8BBE4-8862-4EE0-9942-74D49974D188}"/>
            </a:ext>
          </a:extLst>
        </cdr:cNvPr>
        <cdr:cNvSpPr/>
      </cdr:nvSpPr>
      <cdr:spPr>
        <a:xfrm xmlns:a="http://schemas.openxmlformats.org/drawingml/2006/main">
          <a:off x="5226636" y="3949914"/>
          <a:ext cx="352601" cy="364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601" h="364710">
              <a:moveTo>
                <a:pt x="130566" y="210908"/>
              </a:moveTo>
              <a:lnTo>
                <a:pt x="0" y="345957"/>
              </a:lnTo>
              <a:lnTo>
                <a:pt x="18130" y="364709"/>
              </a:lnTo>
              <a:lnTo>
                <a:pt x="148695" y="229659"/>
              </a:lnTo>
              <a:lnTo>
                <a:pt x="352600" y="18752"/>
              </a:lnTo>
              <a:lnTo>
                <a:pt x="334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0.31494</cdr:x>
      <cdr:y>0.64912</cdr:y>
    </cdr:from>
    <cdr:to>
      <cdr:x>0.36309</cdr:x>
      <cdr:y>0.69694</cdr:y>
    </cdr:to>
    <cdr:sp macro="" textlink="">
      <cdr:nvSpPr>
        <cdr:cNvPr id="906" name="FracNo 968 StartRow 9023">
          <a:extLst xmlns:a="http://schemas.openxmlformats.org/drawingml/2006/main">
            <a:ext uri="{FF2B5EF4-FFF2-40B4-BE49-F238E27FC236}">
              <a16:creationId xmlns:a16="http://schemas.microsoft.com/office/drawing/2014/main" id="{9DD7304A-8B65-4459-9996-3F973442206A}"/>
            </a:ext>
          </a:extLst>
        </cdr:cNvPr>
        <cdr:cNvSpPr/>
      </cdr:nvSpPr>
      <cdr:spPr>
        <a:xfrm xmlns:a="http://schemas.openxmlformats.org/drawingml/2006/main">
          <a:off x="2303842" y="4946327"/>
          <a:ext cx="352261" cy="3643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261" h="364359">
              <a:moveTo>
                <a:pt x="119729" y="221765"/>
              </a:moveTo>
              <a:lnTo>
                <a:pt x="0" y="345606"/>
              </a:lnTo>
              <a:lnTo>
                <a:pt x="18129" y="364358"/>
              </a:lnTo>
              <a:lnTo>
                <a:pt x="137858" y="240516"/>
              </a:lnTo>
              <a:lnTo>
                <a:pt x="352260" y="18752"/>
              </a:lnTo>
              <a:lnTo>
                <a:pt x="3341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0.15414</cdr:x>
      <cdr:y>0.18435</cdr:y>
    </cdr:from>
    <cdr:to>
      <cdr:x>0.2022</cdr:x>
      <cdr:y>0.23208</cdr:y>
    </cdr:to>
    <cdr:sp macro="" textlink="">
      <cdr:nvSpPr>
        <cdr:cNvPr id="907" name="FracNo 978 StartRow 9032">
          <a:extLst xmlns:a="http://schemas.openxmlformats.org/drawingml/2006/main">
            <a:ext uri="{FF2B5EF4-FFF2-40B4-BE49-F238E27FC236}">
              <a16:creationId xmlns:a16="http://schemas.microsoft.com/office/drawing/2014/main" id="{C7C14374-5821-40CF-A127-07FF102DA931}"/>
            </a:ext>
          </a:extLst>
        </cdr:cNvPr>
        <cdr:cNvSpPr/>
      </cdr:nvSpPr>
      <cdr:spPr>
        <a:xfrm xmlns:a="http://schemas.openxmlformats.org/drawingml/2006/main">
          <a:off x="1127531" y="1404778"/>
          <a:ext cx="351628" cy="363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628" h="363704">
              <a:moveTo>
                <a:pt x="87960" y="253970"/>
              </a:moveTo>
              <a:lnTo>
                <a:pt x="0" y="344951"/>
              </a:lnTo>
              <a:lnTo>
                <a:pt x="18130" y="363703"/>
              </a:lnTo>
              <a:lnTo>
                <a:pt x="106089" y="272722"/>
              </a:lnTo>
              <a:lnTo>
                <a:pt x="351627" y="18752"/>
              </a:lnTo>
              <a:lnTo>
                <a:pt x="3334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0.39726</cdr:x>
      <cdr:y>0.80177</cdr:y>
    </cdr:from>
    <cdr:to>
      <cdr:x>0.44513</cdr:x>
      <cdr:y>0.8493</cdr:y>
    </cdr:to>
    <cdr:sp macro="" textlink="">
      <cdr:nvSpPr>
        <cdr:cNvPr id="908" name="FracNo 530 StartRow 9041">
          <a:extLst xmlns:a="http://schemas.openxmlformats.org/drawingml/2006/main">
            <a:ext uri="{FF2B5EF4-FFF2-40B4-BE49-F238E27FC236}">
              <a16:creationId xmlns:a16="http://schemas.microsoft.com/office/drawing/2014/main" id="{1FE7C264-BCC7-43D2-8505-81B2564D7A59}"/>
            </a:ext>
          </a:extLst>
        </cdr:cNvPr>
        <cdr:cNvSpPr/>
      </cdr:nvSpPr>
      <cdr:spPr>
        <a:xfrm xmlns:a="http://schemas.openxmlformats.org/drawingml/2006/main">
          <a:off x="2906002" y="6109467"/>
          <a:ext cx="350190" cy="362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190" h="362216">
              <a:moveTo>
                <a:pt x="133140" y="243255"/>
              </a:moveTo>
              <a:lnTo>
                <a:pt x="18129" y="362215"/>
              </a:lnTo>
              <a:lnTo>
                <a:pt x="0" y="343464"/>
              </a:lnTo>
              <a:lnTo>
                <a:pt x="115011" y="224503"/>
              </a:lnTo>
              <a:lnTo>
                <a:pt x="332060" y="0"/>
              </a:lnTo>
              <a:lnTo>
                <a:pt x="3501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0.60944</cdr:x>
      <cdr:y>0.20528</cdr:y>
    </cdr:from>
    <cdr:to>
      <cdr:x>0.65722</cdr:x>
      <cdr:y>0.25272</cdr:y>
    </cdr:to>
    <cdr:sp macro="" textlink="">
      <cdr:nvSpPr>
        <cdr:cNvPr id="909" name="FracNo 256 StartRow 9050">
          <a:extLst xmlns:a="http://schemas.openxmlformats.org/drawingml/2006/main">
            <a:ext uri="{FF2B5EF4-FFF2-40B4-BE49-F238E27FC236}">
              <a16:creationId xmlns:a16="http://schemas.microsoft.com/office/drawing/2014/main" id="{B31FD1E2-1250-4B03-B779-2D55CB028BC2}"/>
            </a:ext>
          </a:extLst>
        </cdr:cNvPr>
        <cdr:cNvSpPr/>
      </cdr:nvSpPr>
      <cdr:spPr>
        <a:xfrm xmlns:a="http://schemas.openxmlformats.org/drawingml/2006/main">
          <a:off x="4458183" y="1564237"/>
          <a:ext cx="349520" cy="361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520" h="361525">
              <a:moveTo>
                <a:pt x="246057" y="88264"/>
              </a:moveTo>
              <a:lnTo>
                <a:pt x="0" y="342772"/>
              </a:lnTo>
              <a:lnTo>
                <a:pt x="18129" y="361524"/>
              </a:lnTo>
              <a:lnTo>
                <a:pt x="264187" y="107015"/>
              </a:lnTo>
              <a:lnTo>
                <a:pt x="349519" y="18753"/>
              </a:lnTo>
              <a:lnTo>
                <a:pt x="3313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0.50909</cdr:x>
      <cdr:y>0.41822</cdr:y>
    </cdr:from>
    <cdr:to>
      <cdr:x>0.55685</cdr:x>
      <cdr:y>0.46565</cdr:y>
    </cdr:to>
    <cdr:sp macro="" textlink="">
      <cdr:nvSpPr>
        <cdr:cNvPr id="910" name="FracNo 663 StartRow 9059">
          <a:extLst xmlns:a="http://schemas.openxmlformats.org/drawingml/2006/main">
            <a:ext uri="{FF2B5EF4-FFF2-40B4-BE49-F238E27FC236}">
              <a16:creationId xmlns:a16="http://schemas.microsoft.com/office/drawing/2014/main" id="{42A1CD94-4C6E-45A8-BEFE-1EB60C3D176F}"/>
            </a:ext>
          </a:extLst>
        </cdr:cNvPr>
        <cdr:cNvSpPr/>
      </cdr:nvSpPr>
      <cdr:spPr>
        <a:xfrm xmlns:a="http://schemas.openxmlformats.org/drawingml/2006/main">
          <a:off x="3724062" y="3186844"/>
          <a:ext cx="349428" cy="361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428" h="361428">
              <a:moveTo>
                <a:pt x="336090" y="32547"/>
              </a:moveTo>
              <a:lnTo>
                <a:pt x="18129" y="361427"/>
              </a:lnTo>
              <a:lnTo>
                <a:pt x="0" y="342675"/>
              </a:lnTo>
              <a:lnTo>
                <a:pt x="317961" y="13795"/>
              </a:lnTo>
              <a:lnTo>
                <a:pt x="331297" y="0"/>
              </a:lnTo>
              <a:lnTo>
                <a:pt x="3494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0.51185</cdr:x>
      <cdr:y>0.42096</cdr:y>
    </cdr:from>
    <cdr:to>
      <cdr:x>0.55961</cdr:x>
      <cdr:y>0.46839</cdr:y>
    </cdr:to>
    <cdr:sp macro="" textlink="">
      <cdr:nvSpPr>
        <cdr:cNvPr id="911" name="FracNo 1330 StartRow 9068">
          <a:extLst xmlns:a="http://schemas.openxmlformats.org/drawingml/2006/main">
            <a:ext uri="{FF2B5EF4-FFF2-40B4-BE49-F238E27FC236}">
              <a16:creationId xmlns:a16="http://schemas.microsoft.com/office/drawing/2014/main" id="{BFACB032-927F-4487-A400-ADDD712A21CD}"/>
            </a:ext>
          </a:extLst>
        </cdr:cNvPr>
        <cdr:cNvSpPr/>
      </cdr:nvSpPr>
      <cdr:spPr>
        <a:xfrm xmlns:a="http://schemas.openxmlformats.org/drawingml/2006/main">
          <a:off x="3744263" y="3207739"/>
          <a:ext cx="349428" cy="361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428" h="361427">
              <a:moveTo>
                <a:pt x="201478" y="171781"/>
              </a:moveTo>
              <a:lnTo>
                <a:pt x="18129" y="361426"/>
              </a:lnTo>
              <a:lnTo>
                <a:pt x="0" y="342675"/>
              </a:lnTo>
              <a:lnTo>
                <a:pt x="183348" y="153030"/>
              </a:lnTo>
              <a:lnTo>
                <a:pt x="331298" y="0"/>
              </a:lnTo>
              <a:lnTo>
                <a:pt x="3494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0.80165</cdr:y>
    </cdr:from>
    <cdr:to>
      <cdr:x>0.13816</cdr:x>
      <cdr:y>0.85012</cdr:y>
    </cdr:to>
    <cdr:sp macro="" textlink="">
      <cdr:nvSpPr>
        <cdr:cNvPr id="912" name="FracNo 402 StartRow 9077">
          <a:extLst xmlns:a="http://schemas.openxmlformats.org/drawingml/2006/main">
            <a:ext uri="{FF2B5EF4-FFF2-40B4-BE49-F238E27FC236}">
              <a16:creationId xmlns:a16="http://schemas.microsoft.com/office/drawing/2014/main" id="{09FBC811-03E6-4B0D-930F-F758936C5B69}"/>
            </a:ext>
          </a:extLst>
        </cdr:cNvPr>
        <cdr:cNvSpPr/>
      </cdr:nvSpPr>
      <cdr:spPr>
        <a:xfrm xmlns:a="http://schemas.openxmlformats.org/drawingml/2006/main">
          <a:off x="671676" y="6108545"/>
          <a:ext cx="338976" cy="369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976" h="369369">
              <a:moveTo>
                <a:pt x="173504" y="152402"/>
              </a:moveTo>
              <a:lnTo>
                <a:pt x="0" y="331864"/>
              </a:lnTo>
              <a:lnTo>
                <a:pt x="0" y="369368"/>
              </a:lnTo>
              <a:lnTo>
                <a:pt x="183307" y="179765"/>
              </a:lnTo>
              <a:lnTo>
                <a:pt x="338975" y="18752"/>
              </a:lnTo>
              <a:lnTo>
                <a:pt x="3208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0.73345</cdr:x>
      <cdr:y>0.08544</cdr:y>
    </cdr:from>
    <cdr:to>
      <cdr:x>0.78225</cdr:x>
      <cdr:y>0.13144</cdr:y>
    </cdr:to>
    <cdr:sp macro="" textlink="">
      <cdr:nvSpPr>
        <cdr:cNvPr id="913" name="FracNo 1080 StartRow 9086">
          <a:extLst xmlns:a="http://schemas.openxmlformats.org/drawingml/2006/main">
            <a:ext uri="{FF2B5EF4-FFF2-40B4-BE49-F238E27FC236}">
              <a16:creationId xmlns:a16="http://schemas.microsoft.com/office/drawing/2014/main" id="{71BCAEE3-4629-4127-991A-BBF2579F4F9C}"/>
            </a:ext>
          </a:extLst>
        </cdr:cNvPr>
        <cdr:cNvSpPr/>
      </cdr:nvSpPr>
      <cdr:spPr>
        <a:xfrm xmlns:a="http://schemas.openxmlformats.org/drawingml/2006/main">
          <a:off x="5365314" y="651036"/>
          <a:ext cx="356995" cy="350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6995" h="350502">
              <a:moveTo>
                <a:pt x="21158" y="347369"/>
              </a:moveTo>
              <a:lnTo>
                <a:pt x="18130" y="350501"/>
              </a:lnTo>
              <a:lnTo>
                <a:pt x="0" y="331749"/>
              </a:lnTo>
              <a:lnTo>
                <a:pt x="2867" y="328785"/>
              </a:lnTo>
              <a:lnTo>
                <a:pt x="320735" y="0"/>
              </a:lnTo>
              <a:lnTo>
                <a:pt x="3569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0.89618</cdr:x>
      <cdr:y>0.68918</cdr:y>
    </cdr:from>
    <cdr:to>
      <cdr:x>0.94246</cdr:x>
      <cdr:y>0.7376</cdr:y>
    </cdr:to>
    <cdr:sp macro="" textlink="">
      <cdr:nvSpPr>
        <cdr:cNvPr id="914" name="FracNo 1235 StartRow 9095">
          <a:extLst xmlns:a="http://schemas.openxmlformats.org/drawingml/2006/main">
            <a:ext uri="{FF2B5EF4-FFF2-40B4-BE49-F238E27FC236}">
              <a16:creationId xmlns:a16="http://schemas.microsoft.com/office/drawing/2014/main" id="{CF2A7EE6-84DB-4DDE-A39E-242C101C9F88}"/>
            </a:ext>
          </a:extLst>
        </cdr:cNvPr>
        <cdr:cNvSpPr/>
      </cdr:nvSpPr>
      <cdr:spPr>
        <a:xfrm xmlns:a="http://schemas.openxmlformats.org/drawingml/2006/main">
          <a:off x="6555746" y="5251576"/>
          <a:ext cx="338562" cy="3689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562" h="368940">
              <a:moveTo>
                <a:pt x="41192" y="307581"/>
              </a:moveTo>
              <a:lnTo>
                <a:pt x="0" y="350188"/>
              </a:lnTo>
              <a:lnTo>
                <a:pt x="18129" y="368939"/>
              </a:lnTo>
              <a:lnTo>
                <a:pt x="57115" y="328614"/>
              </a:lnTo>
              <a:lnTo>
                <a:pt x="338561" y="37503"/>
              </a:lnTo>
              <a:lnTo>
                <a:pt x="338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0.70077</cdr:x>
      <cdr:y>0.46217</cdr:y>
    </cdr:from>
    <cdr:to>
      <cdr:x>0.74826</cdr:x>
      <cdr:y>0.50933</cdr:y>
    </cdr:to>
    <cdr:sp macro="" textlink="">
      <cdr:nvSpPr>
        <cdr:cNvPr id="915" name="FracNo 813 StartRow 9104">
          <a:extLst xmlns:a="http://schemas.openxmlformats.org/drawingml/2006/main">
            <a:ext uri="{FF2B5EF4-FFF2-40B4-BE49-F238E27FC236}">
              <a16:creationId xmlns:a16="http://schemas.microsoft.com/office/drawing/2014/main" id="{25A4179F-278A-42C7-9F71-8FF8303205F8}"/>
            </a:ext>
          </a:extLst>
        </cdr:cNvPr>
        <cdr:cNvSpPr/>
      </cdr:nvSpPr>
      <cdr:spPr>
        <a:xfrm xmlns:a="http://schemas.openxmlformats.org/drawingml/2006/main">
          <a:off x="5126243" y="3521714"/>
          <a:ext cx="347464" cy="359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464" h="359397">
              <a:moveTo>
                <a:pt x="272417" y="96376"/>
              </a:moveTo>
              <a:lnTo>
                <a:pt x="18129" y="359396"/>
              </a:lnTo>
              <a:lnTo>
                <a:pt x="0" y="340644"/>
              </a:lnTo>
              <a:lnTo>
                <a:pt x="254287" y="77624"/>
              </a:lnTo>
              <a:lnTo>
                <a:pt x="329334" y="0"/>
              </a:lnTo>
              <a:lnTo>
                <a:pt x="3474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0.48294</cdr:x>
      <cdr:y>0.17284</cdr:y>
    </cdr:from>
    <cdr:to>
      <cdr:x>0.53022</cdr:x>
      <cdr:y>0.21979</cdr:y>
    </cdr:to>
    <cdr:sp macro="" textlink="">
      <cdr:nvSpPr>
        <cdr:cNvPr id="916" name="FracNo 798 StartRow 9113">
          <a:extLst xmlns:a="http://schemas.openxmlformats.org/drawingml/2006/main">
            <a:ext uri="{FF2B5EF4-FFF2-40B4-BE49-F238E27FC236}">
              <a16:creationId xmlns:a16="http://schemas.microsoft.com/office/drawing/2014/main" id="{89D5AA02-2866-4A15-ADC8-D62E8647E82D}"/>
            </a:ext>
          </a:extLst>
        </cdr:cNvPr>
        <cdr:cNvSpPr/>
      </cdr:nvSpPr>
      <cdr:spPr>
        <a:xfrm xmlns:a="http://schemas.openxmlformats.org/drawingml/2006/main">
          <a:off x="3532774" y="1317034"/>
          <a:ext cx="345872" cy="357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872" h="357750">
              <a:moveTo>
                <a:pt x="231781" y="99256"/>
              </a:moveTo>
              <a:lnTo>
                <a:pt x="0" y="338997"/>
              </a:lnTo>
              <a:lnTo>
                <a:pt x="18129" y="357749"/>
              </a:lnTo>
              <a:lnTo>
                <a:pt x="249910" y="118009"/>
              </a:lnTo>
              <a:lnTo>
                <a:pt x="345871" y="18752"/>
              </a:lnTo>
              <a:lnTo>
                <a:pt x="327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0.4629</cdr:x>
      <cdr:y>0.70792</cdr:y>
    </cdr:from>
    <cdr:to>
      <cdr:x>0.51014</cdr:x>
      <cdr:y>0.75483</cdr:y>
    </cdr:to>
    <cdr:sp macro="" textlink="">
      <cdr:nvSpPr>
        <cdr:cNvPr id="917" name="FracNo 1306 StartRow 9122">
          <a:extLst xmlns:a="http://schemas.openxmlformats.org/drawingml/2006/main">
            <a:ext uri="{FF2B5EF4-FFF2-40B4-BE49-F238E27FC236}">
              <a16:creationId xmlns:a16="http://schemas.microsoft.com/office/drawing/2014/main" id="{C68E4F81-551D-4391-8DB8-C4585DE02E86}"/>
            </a:ext>
          </a:extLst>
        </cdr:cNvPr>
        <cdr:cNvSpPr/>
      </cdr:nvSpPr>
      <cdr:spPr>
        <a:xfrm xmlns:a="http://schemas.openxmlformats.org/drawingml/2006/main">
          <a:off x="3386180" y="5394322"/>
          <a:ext cx="345589" cy="3574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589" h="357458">
              <a:moveTo>
                <a:pt x="44754" y="329918"/>
              </a:moveTo>
              <a:lnTo>
                <a:pt x="18129" y="357457"/>
              </a:lnTo>
              <a:lnTo>
                <a:pt x="0" y="338705"/>
              </a:lnTo>
              <a:lnTo>
                <a:pt x="26625" y="311166"/>
              </a:lnTo>
              <a:lnTo>
                <a:pt x="327459" y="0"/>
              </a:lnTo>
              <a:lnTo>
                <a:pt x="3455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0.45863</cdr:x>
      <cdr:y>0.70368</cdr:y>
    </cdr:from>
    <cdr:to>
      <cdr:x>0.50587</cdr:x>
      <cdr:y>0.75059</cdr:y>
    </cdr:to>
    <cdr:sp macro="" textlink="">
      <cdr:nvSpPr>
        <cdr:cNvPr id="918" name="FracNo 531 StartRow 9131">
          <a:extLst xmlns:a="http://schemas.openxmlformats.org/drawingml/2006/main">
            <a:ext uri="{FF2B5EF4-FFF2-40B4-BE49-F238E27FC236}">
              <a16:creationId xmlns:a16="http://schemas.microsoft.com/office/drawing/2014/main" id="{A91FF273-233B-407D-A8E8-726DBA231F8E}"/>
            </a:ext>
          </a:extLst>
        </cdr:cNvPr>
        <cdr:cNvSpPr/>
      </cdr:nvSpPr>
      <cdr:spPr>
        <a:xfrm xmlns:a="http://schemas.openxmlformats.org/drawingml/2006/main">
          <a:off x="3354962" y="5362032"/>
          <a:ext cx="345589" cy="357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589" h="357457">
              <a:moveTo>
                <a:pt x="133348" y="238282"/>
              </a:moveTo>
              <a:lnTo>
                <a:pt x="18129" y="357456"/>
              </a:lnTo>
              <a:lnTo>
                <a:pt x="0" y="338705"/>
              </a:lnTo>
              <a:lnTo>
                <a:pt x="115218" y="219530"/>
              </a:lnTo>
              <a:lnTo>
                <a:pt x="327459" y="0"/>
              </a:lnTo>
              <a:lnTo>
                <a:pt x="3455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0.54867</cdr:x>
      <cdr:y>0.3656</cdr:y>
    </cdr:from>
    <cdr:to>
      <cdr:x>0.5958</cdr:x>
      <cdr:y>0.4124</cdr:y>
    </cdr:to>
    <cdr:sp macro="" textlink="">
      <cdr:nvSpPr>
        <cdr:cNvPr id="919" name="FracNo 1571 StartRow 9140">
          <a:extLst xmlns:a="http://schemas.openxmlformats.org/drawingml/2006/main">
            <a:ext uri="{FF2B5EF4-FFF2-40B4-BE49-F238E27FC236}">
              <a16:creationId xmlns:a16="http://schemas.microsoft.com/office/drawing/2014/main" id="{F6D6816F-8FDD-417C-B69C-9950FAFDB69E}"/>
            </a:ext>
          </a:extLst>
        </cdr:cNvPr>
        <cdr:cNvSpPr/>
      </cdr:nvSpPr>
      <cdr:spPr>
        <a:xfrm xmlns:a="http://schemas.openxmlformats.org/drawingml/2006/main">
          <a:off x="4013606" y="2785839"/>
          <a:ext cx="344812" cy="356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812" h="356653">
              <a:moveTo>
                <a:pt x="344190" y="19394"/>
              </a:moveTo>
              <a:lnTo>
                <a:pt x="343589" y="20016"/>
              </a:lnTo>
              <a:lnTo>
                <a:pt x="18129" y="356652"/>
              </a:lnTo>
              <a:lnTo>
                <a:pt x="0" y="337901"/>
              </a:lnTo>
              <a:lnTo>
                <a:pt x="325459" y="1264"/>
              </a:lnTo>
              <a:lnTo>
                <a:pt x="326061" y="642"/>
              </a:lnTo>
              <a:lnTo>
                <a:pt x="326681" y="0"/>
              </a:lnTo>
              <a:lnTo>
                <a:pt x="3448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0.78176</cdr:x>
      <cdr:y>0.08544</cdr:y>
    </cdr:from>
    <cdr:to>
      <cdr:x>0.82999</cdr:x>
      <cdr:y>0.13086</cdr:y>
    </cdr:to>
    <cdr:sp macro="" textlink="">
      <cdr:nvSpPr>
        <cdr:cNvPr id="920" name="FracNo 1194 StartRow 9151">
          <a:extLst xmlns:a="http://schemas.openxmlformats.org/drawingml/2006/main">
            <a:ext uri="{FF2B5EF4-FFF2-40B4-BE49-F238E27FC236}">
              <a16:creationId xmlns:a16="http://schemas.microsoft.com/office/drawing/2014/main" id="{980CC6A4-32C6-4D4A-B403-9E1A51D5EBBB}"/>
            </a:ext>
          </a:extLst>
        </cdr:cNvPr>
        <cdr:cNvSpPr/>
      </cdr:nvSpPr>
      <cdr:spPr>
        <a:xfrm xmlns:a="http://schemas.openxmlformats.org/drawingml/2006/main">
          <a:off x="5718721" y="651036"/>
          <a:ext cx="352792" cy="346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792" h="346155">
              <a:moveTo>
                <a:pt x="325958" y="27754"/>
              </a:moveTo>
              <a:lnTo>
                <a:pt x="18130" y="346154"/>
              </a:lnTo>
              <a:lnTo>
                <a:pt x="0" y="327402"/>
              </a:lnTo>
              <a:lnTo>
                <a:pt x="291153" y="26250"/>
              </a:lnTo>
              <a:lnTo>
                <a:pt x="316532" y="0"/>
              </a:lnTo>
              <a:lnTo>
                <a:pt x="3527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0.71413</cdr:x>
      <cdr:y>0.13</cdr:y>
    </cdr:from>
    <cdr:to>
      <cdr:x>0.76106</cdr:x>
      <cdr:y>0.1766</cdr:y>
    </cdr:to>
    <cdr:sp macro="" textlink="">
      <cdr:nvSpPr>
        <cdr:cNvPr id="921" name="FracNo 537 StartRow 9160">
          <a:extLst xmlns:a="http://schemas.openxmlformats.org/drawingml/2006/main">
            <a:ext uri="{FF2B5EF4-FFF2-40B4-BE49-F238E27FC236}">
              <a16:creationId xmlns:a16="http://schemas.microsoft.com/office/drawing/2014/main" id="{783BC5B3-7357-46B9-A48B-FE60B79AAE10}"/>
            </a:ext>
          </a:extLst>
        </cdr:cNvPr>
        <cdr:cNvSpPr/>
      </cdr:nvSpPr>
      <cdr:spPr>
        <a:xfrm xmlns:a="http://schemas.openxmlformats.org/drawingml/2006/main">
          <a:off x="5224026" y="990598"/>
          <a:ext cx="343298" cy="3550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298" h="355089">
              <a:moveTo>
                <a:pt x="41854" y="293044"/>
              </a:moveTo>
              <a:lnTo>
                <a:pt x="0" y="336336"/>
              </a:lnTo>
              <a:lnTo>
                <a:pt x="18129" y="355088"/>
              </a:lnTo>
              <a:lnTo>
                <a:pt x="59983" y="311796"/>
              </a:lnTo>
              <a:lnTo>
                <a:pt x="343297" y="18753"/>
              </a:lnTo>
              <a:lnTo>
                <a:pt x="3251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0.22713</cdr:x>
      <cdr:y>0.46998</cdr:y>
    </cdr:from>
    <cdr:to>
      <cdr:x>0.27376</cdr:x>
      <cdr:y>0.51628</cdr:y>
    </cdr:to>
    <cdr:sp macro="" textlink="">
      <cdr:nvSpPr>
        <cdr:cNvPr id="922" name="FracNo 782 StartRow 9169">
          <a:extLst xmlns:a="http://schemas.openxmlformats.org/drawingml/2006/main">
            <a:ext uri="{FF2B5EF4-FFF2-40B4-BE49-F238E27FC236}">
              <a16:creationId xmlns:a16="http://schemas.microsoft.com/office/drawing/2014/main" id="{3EA31F5E-6BA4-43AD-8A35-2518DD7EC7E2}"/>
            </a:ext>
          </a:extLst>
        </cdr:cNvPr>
        <cdr:cNvSpPr/>
      </cdr:nvSpPr>
      <cdr:spPr>
        <a:xfrm xmlns:a="http://schemas.openxmlformats.org/drawingml/2006/main">
          <a:off x="1661512" y="3581213"/>
          <a:ext cx="341095" cy="352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1095" h="352809">
              <a:moveTo>
                <a:pt x="34774" y="298088"/>
              </a:moveTo>
              <a:lnTo>
                <a:pt x="0" y="334057"/>
              </a:lnTo>
              <a:lnTo>
                <a:pt x="18129" y="352808"/>
              </a:lnTo>
              <a:lnTo>
                <a:pt x="52904" y="316840"/>
              </a:lnTo>
              <a:lnTo>
                <a:pt x="341094" y="18752"/>
              </a:lnTo>
              <a:lnTo>
                <a:pt x="3229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0.36646</cdr:x>
      <cdr:y>0.72513</cdr:y>
    </cdr:from>
    <cdr:to>
      <cdr:x>0.41301</cdr:x>
      <cdr:y>0.77135</cdr:y>
    </cdr:to>
    <cdr:sp macro="" textlink="">
      <cdr:nvSpPr>
        <cdr:cNvPr id="923" name="FracNo 466 StartRow 9178">
          <a:extLst xmlns:a="http://schemas.openxmlformats.org/drawingml/2006/main">
            <a:ext uri="{FF2B5EF4-FFF2-40B4-BE49-F238E27FC236}">
              <a16:creationId xmlns:a16="http://schemas.microsoft.com/office/drawing/2014/main" id="{5D271E35-027C-4CCD-B924-47ED36E05353}"/>
            </a:ext>
          </a:extLst>
        </cdr:cNvPr>
        <cdr:cNvSpPr/>
      </cdr:nvSpPr>
      <cdr:spPr>
        <a:xfrm xmlns:a="http://schemas.openxmlformats.org/drawingml/2006/main">
          <a:off x="2680762" y="5525527"/>
          <a:ext cx="340457" cy="3521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457" h="352149">
              <a:moveTo>
                <a:pt x="147794" y="180527"/>
              </a:moveTo>
              <a:lnTo>
                <a:pt x="56060" y="275411"/>
              </a:lnTo>
              <a:lnTo>
                <a:pt x="0" y="333396"/>
              </a:lnTo>
              <a:lnTo>
                <a:pt x="18129" y="352148"/>
              </a:lnTo>
              <a:lnTo>
                <a:pt x="74189" y="294163"/>
              </a:lnTo>
              <a:lnTo>
                <a:pt x="165923" y="199279"/>
              </a:lnTo>
              <a:lnTo>
                <a:pt x="340456" y="18752"/>
              </a:lnTo>
              <a:lnTo>
                <a:pt x="3223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0.0969</cdr:x>
      <cdr:y>0.29002</cdr:y>
    </cdr:from>
    <cdr:to>
      <cdr:x>0.14337</cdr:x>
      <cdr:y>0.33615</cdr:y>
    </cdr:to>
    <cdr:sp macro="" textlink="">
      <cdr:nvSpPr>
        <cdr:cNvPr id="924" name="FracNo 507 StartRow 9189">
          <a:extLst xmlns:a="http://schemas.openxmlformats.org/drawingml/2006/main">
            <a:ext uri="{FF2B5EF4-FFF2-40B4-BE49-F238E27FC236}">
              <a16:creationId xmlns:a16="http://schemas.microsoft.com/office/drawing/2014/main" id="{26CD8EDB-F643-496D-A8D8-DB02C3C4485B}"/>
            </a:ext>
          </a:extLst>
        </cdr:cNvPr>
        <cdr:cNvSpPr/>
      </cdr:nvSpPr>
      <cdr:spPr>
        <a:xfrm xmlns:a="http://schemas.openxmlformats.org/drawingml/2006/main">
          <a:off x="708871" y="2209923"/>
          <a:ext cx="339899" cy="3515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899" h="351573">
              <a:moveTo>
                <a:pt x="52295" y="316233"/>
              </a:moveTo>
              <a:lnTo>
                <a:pt x="18129" y="351572"/>
              </a:lnTo>
              <a:lnTo>
                <a:pt x="0" y="332820"/>
              </a:lnTo>
              <a:lnTo>
                <a:pt x="34165" y="297481"/>
              </a:lnTo>
              <a:lnTo>
                <a:pt x="321769" y="0"/>
              </a:lnTo>
              <a:lnTo>
                <a:pt x="3398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0.85727</cdr:x>
      <cdr:y>0.44938</cdr:y>
    </cdr:from>
    <cdr:to>
      <cdr:x>0.9037</cdr:x>
      <cdr:y>0.49548</cdr:y>
    </cdr:to>
    <cdr:sp macro="" textlink="">
      <cdr:nvSpPr>
        <cdr:cNvPr id="925" name="FracNo 1475 StartRow 9198">
          <a:extLst xmlns:a="http://schemas.openxmlformats.org/drawingml/2006/main">
            <a:ext uri="{FF2B5EF4-FFF2-40B4-BE49-F238E27FC236}">
              <a16:creationId xmlns:a16="http://schemas.microsoft.com/office/drawing/2014/main" id="{13E490FD-6752-41E2-A9DD-F820D4D994B9}"/>
            </a:ext>
          </a:extLst>
        </cdr:cNvPr>
        <cdr:cNvSpPr/>
      </cdr:nvSpPr>
      <cdr:spPr>
        <a:xfrm xmlns:a="http://schemas.openxmlformats.org/drawingml/2006/main">
          <a:off x="6271096" y="3424301"/>
          <a:ext cx="339628" cy="351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628" h="351290">
              <a:moveTo>
                <a:pt x="321498" y="0"/>
              </a:moveTo>
              <a:lnTo>
                <a:pt x="0" y="332538"/>
              </a:lnTo>
              <a:lnTo>
                <a:pt x="18129" y="351289"/>
              </a:lnTo>
              <a:lnTo>
                <a:pt x="339627" y="18752"/>
              </a:lnTo>
              <a:lnTo>
                <a:pt x="339627" y="18752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0.28902</cdr:x>
      <cdr:y>0.2222</cdr:y>
    </cdr:from>
    <cdr:to>
      <cdr:x>0.33524</cdr:x>
      <cdr:y>0.2681</cdr:y>
    </cdr:to>
    <cdr:sp macro="" textlink="">
      <cdr:nvSpPr>
        <cdr:cNvPr id="926" name="FracNo 1312 StartRow 9207">
          <a:extLst xmlns:a="http://schemas.openxmlformats.org/drawingml/2006/main">
            <a:ext uri="{FF2B5EF4-FFF2-40B4-BE49-F238E27FC236}">
              <a16:creationId xmlns:a16="http://schemas.microsoft.com/office/drawing/2014/main" id="{5339EC57-8F14-4486-A84A-238B9BADBACC}"/>
            </a:ext>
          </a:extLst>
        </cdr:cNvPr>
        <cdr:cNvSpPr/>
      </cdr:nvSpPr>
      <cdr:spPr>
        <a:xfrm xmlns:a="http://schemas.openxmlformats.org/drawingml/2006/main">
          <a:off x="2114262" y="1693196"/>
          <a:ext cx="338110" cy="349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110" h="349722">
              <a:moveTo>
                <a:pt x="92386" y="235410"/>
              </a:moveTo>
              <a:lnTo>
                <a:pt x="0" y="330969"/>
              </a:lnTo>
              <a:lnTo>
                <a:pt x="18129" y="349721"/>
              </a:lnTo>
              <a:lnTo>
                <a:pt x="110515" y="254162"/>
              </a:lnTo>
              <a:lnTo>
                <a:pt x="338109" y="18752"/>
              </a:lnTo>
              <a:lnTo>
                <a:pt x="3199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0.39067</cdr:x>
      <cdr:y>0.63189</cdr:y>
    </cdr:from>
    <cdr:to>
      <cdr:x>0.43682</cdr:x>
      <cdr:y>0.67772</cdr:y>
    </cdr:to>
    <cdr:sp macro="" textlink="">
      <cdr:nvSpPr>
        <cdr:cNvPr id="927" name="FracNo 1515 StartRow 9216">
          <a:extLst xmlns:a="http://schemas.openxmlformats.org/drawingml/2006/main">
            <a:ext uri="{FF2B5EF4-FFF2-40B4-BE49-F238E27FC236}">
              <a16:creationId xmlns:a16="http://schemas.microsoft.com/office/drawing/2014/main" id="{9DFFF0B4-F4B4-41BD-A6E7-058B6FF09351}"/>
            </a:ext>
          </a:extLst>
        </cdr:cNvPr>
        <cdr:cNvSpPr/>
      </cdr:nvSpPr>
      <cdr:spPr>
        <a:xfrm xmlns:a="http://schemas.openxmlformats.org/drawingml/2006/main">
          <a:off x="2857853" y="4815027"/>
          <a:ext cx="337577" cy="349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577" h="349170">
              <a:moveTo>
                <a:pt x="207595" y="115694"/>
              </a:moveTo>
              <a:lnTo>
                <a:pt x="205830" y="117519"/>
              </a:lnTo>
              <a:lnTo>
                <a:pt x="0" y="330417"/>
              </a:lnTo>
              <a:lnTo>
                <a:pt x="18130" y="349169"/>
              </a:lnTo>
              <a:lnTo>
                <a:pt x="223959" y="136271"/>
              </a:lnTo>
              <a:lnTo>
                <a:pt x="225724" y="134446"/>
              </a:lnTo>
              <a:lnTo>
                <a:pt x="337576" y="18752"/>
              </a:lnTo>
              <a:lnTo>
                <a:pt x="319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0.69644</cdr:x>
      <cdr:y>0.34109</cdr:y>
    </cdr:from>
    <cdr:to>
      <cdr:x>0.74255</cdr:x>
      <cdr:y>0.38688</cdr:y>
    </cdr:to>
    <cdr:sp macro="" textlink="">
      <cdr:nvSpPr>
        <cdr:cNvPr id="928" name="FracNo 797 StartRow 9227">
          <a:extLst xmlns:a="http://schemas.openxmlformats.org/drawingml/2006/main">
            <a:ext uri="{FF2B5EF4-FFF2-40B4-BE49-F238E27FC236}">
              <a16:creationId xmlns:a16="http://schemas.microsoft.com/office/drawing/2014/main" id="{2BF322CF-8DA4-417E-9FBF-D5187208E07C}"/>
            </a:ext>
          </a:extLst>
        </cdr:cNvPr>
        <cdr:cNvSpPr/>
      </cdr:nvSpPr>
      <cdr:spPr>
        <a:xfrm xmlns:a="http://schemas.openxmlformats.org/drawingml/2006/main">
          <a:off x="5094579" y="2599074"/>
          <a:ext cx="337338" cy="348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338" h="348922">
              <a:moveTo>
                <a:pt x="104725" y="221847"/>
              </a:moveTo>
              <a:lnTo>
                <a:pt x="0" y="330169"/>
              </a:lnTo>
              <a:lnTo>
                <a:pt x="18130" y="348921"/>
              </a:lnTo>
              <a:lnTo>
                <a:pt x="122855" y="240599"/>
              </a:lnTo>
              <a:lnTo>
                <a:pt x="155550" y="206781"/>
              </a:lnTo>
              <a:lnTo>
                <a:pt x="337337" y="18751"/>
              </a:lnTo>
              <a:lnTo>
                <a:pt x="319207" y="0"/>
              </a:lnTo>
              <a:lnTo>
                <a:pt x="137421" y="1880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0.7761</cdr:x>
      <cdr:y>0.86172</cdr:y>
    </cdr:from>
    <cdr:to>
      <cdr:x>0.82215</cdr:x>
      <cdr:y>0.90745</cdr:y>
    </cdr:to>
    <cdr:sp macro="" textlink="">
      <cdr:nvSpPr>
        <cdr:cNvPr id="929" name="FracNo 1253 StartRow 9238">
          <a:extLst xmlns:a="http://schemas.openxmlformats.org/drawingml/2006/main">
            <a:ext uri="{FF2B5EF4-FFF2-40B4-BE49-F238E27FC236}">
              <a16:creationId xmlns:a16="http://schemas.microsoft.com/office/drawing/2014/main" id="{38047E74-84A3-44F7-A577-44BE629BD778}"/>
            </a:ext>
          </a:extLst>
        </cdr:cNvPr>
        <cdr:cNvSpPr/>
      </cdr:nvSpPr>
      <cdr:spPr>
        <a:xfrm xmlns:a="http://schemas.openxmlformats.org/drawingml/2006/main">
          <a:off x="5677349" y="6566299"/>
          <a:ext cx="336867" cy="3484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867" h="348437">
              <a:moveTo>
                <a:pt x="109906" y="253507"/>
              </a:moveTo>
              <a:lnTo>
                <a:pt x="18130" y="348436"/>
              </a:lnTo>
              <a:lnTo>
                <a:pt x="0" y="329684"/>
              </a:lnTo>
              <a:lnTo>
                <a:pt x="91777" y="234755"/>
              </a:lnTo>
              <a:lnTo>
                <a:pt x="318737" y="0"/>
              </a:lnTo>
              <a:lnTo>
                <a:pt x="33686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0.77241</cdr:x>
      <cdr:y>0.85805</cdr:y>
    </cdr:from>
    <cdr:to>
      <cdr:x>0.81846</cdr:x>
      <cdr:y>0.90378</cdr:y>
    </cdr:to>
    <cdr:sp macro="" textlink="">
      <cdr:nvSpPr>
        <cdr:cNvPr id="930" name="FracNo 1342 StartRow 9247">
          <a:extLst xmlns:a="http://schemas.openxmlformats.org/drawingml/2006/main">
            <a:ext uri="{FF2B5EF4-FFF2-40B4-BE49-F238E27FC236}">
              <a16:creationId xmlns:a16="http://schemas.microsoft.com/office/drawing/2014/main" id="{0064CB7E-C576-4143-B0EE-F9EC8C23613F}"/>
            </a:ext>
          </a:extLst>
        </cdr:cNvPr>
        <cdr:cNvSpPr/>
      </cdr:nvSpPr>
      <cdr:spPr>
        <a:xfrm xmlns:a="http://schemas.openxmlformats.org/drawingml/2006/main">
          <a:off x="5650353" y="6538376"/>
          <a:ext cx="336867" cy="348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867" h="348436">
              <a:moveTo>
                <a:pt x="309887" y="9154"/>
              </a:moveTo>
              <a:lnTo>
                <a:pt x="0" y="329683"/>
              </a:lnTo>
              <a:lnTo>
                <a:pt x="18129" y="348435"/>
              </a:lnTo>
              <a:lnTo>
                <a:pt x="328016" y="27905"/>
              </a:lnTo>
              <a:lnTo>
                <a:pt x="336866" y="18752"/>
              </a:lnTo>
              <a:lnTo>
                <a:pt x="3187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0.64268</cdr:x>
      <cdr:y>0.13609</cdr:y>
    </cdr:from>
    <cdr:to>
      <cdr:x>0.68869</cdr:x>
      <cdr:y>0.18177</cdr:y>
    </cdr:to>
    <cdr:sp macro="" textlink="">
      <cdr:nvSpPr>
        <cdr:cNvPr id="931" name="FracNo 894 StartRow 9256">
          <a:extLst xmlns:a="http://schemas.openxmlformats.org/drawingml/2006/main">
            <a:ext uri="{FF2B5EF4-FFF2-40B4-BE49-F238E27FC236}">
              <a16:creationId xmlns:a16="http://schemas.microsoft.com/office/drawing/2014/main" id="{2A4B3499-8634-4E6F-8A3B-D5CC1030411C}"/>
            </a:ext>
          </a:extLst>
        </cdr:cNvPr>
        <cdr:cNvSpPr/>
      </cdr:nvSpPr>
      <cdr:spPr>
        <a:xfrm xmlns:a="http://schemas.openxmlformats.org/drawingml/2006/main">
          <a:off x="4701344" y="1037013"/>
          <a:ext cx="336541" cy="348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541" h="348099">
              <a:moveTo>
                <a:pt x="192705" y="130023"/>
              </a:moveTo>
              <a:lnTo>
                <a:pt x="109688" y="215891"/>
              </a:lnTo>
              <a:lnTo>
                <a:pt x="0" y="329346"/>
              </a:lnTo>
              <a:lnTo>
                <a:pt x="18129" y="348098"/>
              </a:lnTo>
              <a:lnTo>
                <a:pt x="127817" y="234643"/>
              </a:lnTo>
              <a:lnTo>
                <a:pt x="210834" y="148774"/>
              </a:lnTo>
              <a:lnTo>
                <a:pt x="336540" y="18751"/>
              </a:lnTo>
              <a:lnTo>
                <a:pt x="3184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0.43301</cdr:x>
      <cdr:y>0.46063</cdr:y>
    </cdr:from>
    <cdr:to>
      <cdr:x>0.47898</cdr:x>
      <cdr:y>0.50628</cdr:y>
    </cdr:to>
    <cdr:sp macro="" textlink="">
      <cdr:nvSpPr>
        <cdr:cNvPr id="932" name="FracNo 1125 StartRow 9267">
          <a:extLst xmlns:a="http://schemas.openxmlformats.org/drawingml/2006/main">
            <a:ext uri="{FF2B5EF4-FFF2-40B4-BE49-F238E27FC236}">
              <a16:creationId xmlns:a16="http://schemas.microsoft.com/office/drawing/2014/main" id="{F67846B8-48E6-4965-90F5-33B4E1FB873E}"/>
            </a:ext>
          </a:extLst>
        </cdr:cNvPr>
        <cdr:cNvSpPr/>
      </cdr:nvSpPr>
      <cdr:spPr>
        <a:xfrm xmlns:a="http://schemas.openxmlformats.org/drawingml/2006/main">
          <a:off x="3167526" y="3510006"/>
          <a:ext cx="336321" cy="347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6321" h="347870">
              <a:moveTo>
                <a:pt x="73413" y="253183"/>
              </a:moveTo>
              <a:lnTo>
                <a:pt x="0" y="329117"/>
              </a:lnTo>
              <a:lnTo>
                <a:pt x="18130" y="347869"/>
              </a:lnTo>
              <a:lnTo>
                <a:pt x="91542" y="271935"/>
              </a:lnTo>
              <a:lnTo>
                <a:pt x="336320" y="18751"/>
              </a:lnTo>
              <a:lnTo>
                <a:pt x="3181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0.45218</cdr:x>
      <cdr:y>0.08544</cdr:y>
    </cdr:from>
    <cdr:to>
      <cdr:x>0.49928</cdr:x>
      <cdr:y>0.12975</cdr:y>
    </cdr:to>
    <cdr:sp macro="" textlink="">
      <cdr:nvSpPr>
        <cdr:cNvPr id="933" name="FracNo 472 StartRow 9276">
          <a:extLst xmlns:a="http://schemas.openxmlformats.org/drawingml/2006/main">
            <a:ext uri="{FF2B5EF4-FFF2-40B4-BE49-F238E27FC236}">
              <a16:creationId xmlns:a16="http://schemas.microsoft.com/office/drawing/2014/main" id="{5AF3920E-9909-4429-9CAD-7850A140A3DD}"/>
            </a:ext>
          </a:extLst>
        </cdr:cNvPr>
        <cdr:cNvSpPr/>
      </cdr:nvSpPr>
      <cdr:spPr>
        <a:xfrm xmlns:a="http://schemas.openxmlformats.org/drawingml/2006/main">
          <a:off x="3307774" y="651036"/>
          <a:ext cx="344569" cy="337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569" h="337650">
              <a:moveTo>
                <a:pt x="298815" y="47324"/>
              </a:moveTo>
              <a:lnTo>
                <a:pt x="18130" y="337649"/>
              </a:lnTo>
              <a:lnTo>
                <a:pt x="0" y="318897"/>
              </a:lnTo>
              <a:lnTo>
                <a:pt x="265097" y="44696"/>
              </a:lnTo>
              <a:lnTo>
                <a:pt x="308310" y="0"/>
              </a:lnTo>
              <a:lnTo>
                <a:pt x="3445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0.34203</cdr:x>
      <cdr:y>0.66998</cdr:y>
    </cdr:from>
    <cdr:to>
      <cdr:x>0.38784</cdr:x>
      <cdr:y>0.71547</cdr:y>
    </cdr:to>
    <cdr:sp macro="" textlink="">
      <cdr:nvSpPr>
        <cdr:cNvPr id="934" name="FracNo 1001 StartRow 9285">
          <a:extLst xmlns:a="http://schemas.openxmlformats.org/drawingml/2006/main">
            <a:ext uri="{FF2B5EF4-FFF2-40B4-BE49-F238E27FC236}">
              <a16:creationId xmlns:a16="http://schemas.microsoft.com/office/drawing/2014/main" id="{A5AE03F9-5B5E-4330-AD3F-654743E7A444}"/>
            </a:ext>
          </a:extLst>
        </cdr:cNvPr>
        <cdr:cNvSpPr/>
      </cdr:nvSpPr>
      <cdr:spPr>
        <a:xfrm xmlns:a="http://schemas.openxmlformats.org/drawingml/2006/main">
          <a:off x="2501988" y="5105244"/>
          <a:ext cx="335130" cy="346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130" h="346639">
              <a:moveTo>
                <a:pt x="212382" y="108211"/>
              </a:moveTo>
              <a:lnTo>
                <a:pt x="0" y="327886"/>
              </a:lnTo>
              <a:lnTo>
                <a:pt x="18129" y="346638"/>
              </a:lnTo>
              <a:lnTo>
                <a:pt x="230511" y="126962"/>
              </a:lnTo>
              <a:lnTo>
                <a:pt x="252963" y="103740"/>
              </a:lnTo>
              <a:lnTo>
                <a:pt x="335129" y="18752"/>
              </a:lnTo>
              <a:lnTo>
                <a:pt x="317000" y="0"/>
              </a:lnTo>
              <a:lnTo>
                <a:pt x="234834" y="849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0.58943</cdr:x>
      <cdr:y>0.30077</cdr:y>
    </cdr:from>
    <cdr:to>
      <cdr:x>0.63511</cdr:x>
      <cdr:y>0.34612</cdr:y>
    </cdr:to>
    <cdr:sp macro="" textlink="">
      <cdr:nvSpPr>
        <cdr:cNvPr id="935" name="FracNo 674 StartRow 9296">
          <a:extLst xmlns:a="http://schemas.openxmlformats.org/drawingml/2006/main">
            <a:ext uri="{FF2B5EF4-FFF2-40B4-BE49-F238E27FC236}">
              <a16:creationId xmlns:a16="http://schemas.microsoft.com/office/drawing/2014/main" id="{A5B5F3C0-4E69-4F1C-B8ED-CE2BBCF0707E}"/>
            </a:ext>
          </a:extLst>
        </cdr:cNvPr>
        <cdr:cNvSpPr/>
      </cdr:nvSpPr>
      <cdr:spPr>
        <a:xfrm xmlns:a="http://schemas.openxmlformats.org/drawingml/2006/main">
          <a:off x="4311795" y="2291837"/>
          <a:ext cx="334127" cy="345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127" h="345601">
              <a:moveTo>
                <a:pt x="283880" y="70723"/>
              </a:moveTo>
              <a:lnTo>
                <a:pt x="18129" y="345600"/>
              </a:lnTo>
              <a:lnTo>
                <a:pt x="0" y="326849"/>
              </a:lnTo>
              <a:lnTo>
                <a:pt x="265751" y="51971"/>
              </a:lnTo>
              <a:lnTo>
                <a:pt x="315997" y="0"/>
              </a:lnTo>
              <a:lnTo>
                <a:pt x="3341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0.1865</cdr:x>
      <cdr:y>0.10221</cdr:y>
    </cdr:from>
    <cdr:to>
      <cdr:x>0.23207</cdr:x>
      <cdr:y>0.14747</cdr:y>
    </cdr:to>
    <cdr:sp macro="" textlink="">
      <cdr:nvSpPr>
        <cdr:cNvPr id="936" name="FracNo 971 StartRow 9305">
          <a:extLst xmlns:a="http://schemas.openxmlformats.org/drawingml/2006/main">
            <a:ext uri="{FF2B5EF4-FFF2-40B4-BE49-F238E27FC236}">
              <a16:creationId xmlns:a16="http://schemas.microsoft.com/office/drawing/2014/main" id="{3232449A-9E39-4FAA-95B6-EE07536264EE}"/>
            </a:ext>
          </a:extLst>
        </cdr:cNvPr>
        <cdr:cNvSpPr/>
      </cdr:nvSpPr>
      <cdr:spPr>
        <a:xfrm xmlns:a="http://schemas.openxmlformats.org/drawingml/2006/main">
          <a:off x="1364258" y="778875"/>
          <a:ext cx="333413" cy="344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3413" h="344863">
              <a:moveTo>
                <a:pt x="146353" y="174731"/>
              </a:moveTo>
              <a:lnTo>
                <a:pt x="0" y="326111"/>
              </a:lnTo>
              <a:lnTo>
                <a:pt x="18129" y="344862"/>
              </a:lnTo>
              <a:lnTo>
                <a:pt x="164483" y="193482"/>
              </a:lnTo>
              <a:lnTo>
                <a:pt x="333412" y="18752"/>
              </a:lnTo>
              <a:lnTo>
                <a:pt x="3152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0.33114</cdr:x>
      <cdr:y>0.88624</cdr:y>
    </cdr:from>
    <cdr:to>
      <cdr:x>0.37779</cdr:x>
      <cdr:y>0.9301</cdr:y>
    </cdr:to>
    <cdr:sp macro="" textlink="">
      <cdr:nvSpPr>
        <cdr:cNvPr id="937" name="FracNo 1202 StartRow 9314">
          <a:extLst xmlns:a="http://schemas.openxmlformats.org/drawingml/2006/main">
            <a:ext uri="{FF2B5EF4-FFF2-40B4-BE49-F238E27FC236}">
              <a16:creationId xmlns:a16="http://schemas.microsoft.com/office/drawing/2014/main" id="{49B4477B-ED63-4F3C-B202-E7D76C777884}"/>
            </a:ext>
          </a:extLst>
        </cdr:cNvPr>
        <cdr:cNvSpPr/>
      </cdr:nvSpPr>
      <cdr:spPr>
        <a:xfrm xmlns:a="http://schemas.openxmlformats.org/drawingml/2006/main">
          <a:off x="2422359" y="6753157"/>
          <a:ext cx="341242" cy="334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1242" h="334209">
              <a:moveTo>
                <a:pt x="319230" y="4015"/>
              </a:moveTo>
              <a:lnTo>
                <a:pt x="314322" y="9092"/>
              </a:lnTo>
              <a:lnTo>
                <a:pt x="0" y="334208"/>
              </a:lnTo>
              <a:lnTo>
                <a:pt x="36259" y="334208"/>
              </a:lnTo>
              <a:lnTo>
                <a:pt x="332733" y="27552"/>
              </a:lnTo>
              <a:lnTo>
                <a:pt x="337484" y="22638"/>
              </a:lnTo>
              <a:lnTo>
                <a:pt x="341241" y="18751"/>
              </a:lnTo>
              <a:lnTo>
                <a:pt x="3231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0.25065</cdr:x>
      <cdr:y>0.2667</cdr:y>
    </cdr:from>
    <cdr:to>
      <cdr:x>0.29605</cdr:x>
      <cdr:y>0.31179</cdr:y>
    </cdr:to>
    <cdr:sp macro="" textlink="">
      <cdr:nvSpPr>
        <cdr:cNvPr id="938" name="FracNo 1436 StartRow 9325">
          <a:extLst xmlns:a="http://schemas.openxmlformats.org/drawingml/2006/main">
            <a:ext uri="{FF2B5EF4-FFF2-40B4-BE49-F238E27FC236}">
              <a16:creationId xmlns:a16="http://schemas.microsoft.com/office/drawing/2014/main" id="{437134D0-D547-4688-92C5-C131682DF773}"/>
            </a:ext>
          </a:extLst>
        </cdr:cNvPr>
        <cdr:cNvSpPr/>
      </cdr:nvSpPr>
      <cdr:spPr>
        <a:xfrm xmlns:a="http://schemas.openxmlformats.org/drawingml/2006/main">
          <a:off x="1833535" y="2032255"/>
          <a:ext cx="332160" cy="343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160" h="343568">
              <a:moveTo>
                <a:pt x="148344" y="171376"/>
              </a:moveTo>
              <a:lnTo>
                <a:pt x="0" y="324815"/>
              </a:lnTo>
              <a:lnTo>
                <a:pt x="18129" y="343567"/>
              </a:lnTo>
              <a:lnTo>
                <a:pt x="166473" y="190128"/>
              </a:lnTo>
              <a:lnTo>
                <a:pt x="332159" y="18752"/>
              </a:lnTo>
              <a:lnTo>
                <a:pt x="314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0.65816</cdr:y>
    </cdr:from>
    <cdr:to>
      <cdr:x>0.13594</cdr:x>
      <cdr:y>0.70443</cdr:y>
    </cdr:to>
    <cdr:sp macro="" textlink="">
      <cdr:nvSpPr>
        <cdr:cNvPr id="939" name="FracNo 523 StartRow 9334">
          <a:extLst xmlns:a="http://schemas.openxmlformats.org/drawingml/2006/main">
            <a:ext uri="{FF2B5EF4-FFF2-40B4-BE49-F238E27FC236}">
              <a16:creationId xmlns:a16="http://schemas.microsoft.com/office/drawing/2014/main" id="{5D211BB7-8127-4B0B-B085-8E6CCD2CBF6B}"/>
            </a:ext>
          </a:extLst>
        </cdr:cNvPr>
        <cdr:cNvSpPr/>
      </cdr:nvSpPr>
      <cdr:spPr>
        <a:xfrm xmlns:a="http://schemas.openxmlformats.org/drawingml/2006/main">
          <a:off x="671676" y="5015148"/>
          <a:ext cx="322743" cy="352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743" h="352578">
              <a:moveTo>
                <a:pt x="227653" y="79602"/>
              </a:moveTo>
              <a:lnTo>
                <a:pt x="0" y="315073"/>
              </a:lnTo>
              <a:lnTo>
                <a:pt x="0" y="352577"/>
              </a:lnTo>
              <a:lnTo>
                <a:pt x="241202" y="103092"/>
              </a:lnTo>
              <a:lnTo>
                <a:pt x="322742" y="18751"/>
              </a:lnTo>
              <a:lnTo>
                <a:pt x="304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0.61071</cdr:x>
      <cdr:y>0.25383</cdr:y>
    </cdr:from>
    <cdr:to>
      <cdr:x>0.65603</cdr:x>
      <cdr:y>0.29883</cdr:y>
    </cdr:to>
    <cdr:sp macro="" textlink="">
      <cdr:nvSpPr>
        <cdr:cNvPr id="940" name="FracNo 1357 StartRow 9343">
          <a:extLst xmlns:a="http://schemas.openxmlformats.org/drawingml/2006/main">
            <a:ext uri="{FF2B5EF4-FFF2-40B4-BE49-F238E27FC236}">
              <a16:creationId xmlns:a16="http://schemas.microsoft.com/office/drawing/2014/main" id="{42E98E3E-5A47-4844-AABB-E1FFAF3D1F06}"/>
            </a:ext>
          </a:extLst>
        </cdr:cNvPr>
        <cdr:cNvSpPr/>
      </cdr:nvSpPr>
      <cdr:spPr>
        <a:xfrm xmlns:a="http://schemas.openxmlformats.org/drawingml/2006/main">
          <a:off x="4467477" y="1934206"/>
          <a:ext cx="331511" cy="342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511" h="342896">
              <a:moveTo>
                <a:pt x="35822" y="287090"/>
              </a:moveTo>
              <a:lnTo>
                <a:pt x="0" y="324143"/>
              </a:lnTo>
              <a:lnTo>
                <a:pt x="18129" y="342895"/>
              </a:lnTo>
              <a:lnTo>
                <a:pt x="53952" y="305842"/>
              </a:lnTo>
              <a:lnTo>
                <a:pt x="331510" y="18753"/>
              </a:lnTo>
              <a:lnTo>
                <a:pt x="3133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0.6075</cdr:x>
      <cdr:y>0.25065</cdr:y>
    </cdr:from>
    <cdr:to>
      <cdr:x>0.65282</cdr:x>
      <cdr:y>0.29565</cdr:y>
    </cdr:to>
    <cdr:sp macro="" textlink="">
      <cdr:nvSpPr>
        <cdr:cNvPr id="941" name="FracNo 381 StartRow 9352">
          <a:extLst xmlns:a="http://schemas.openxmlformats.org/drawingml/2006/main">
            <a:ext uri="{FF2B5EF4-FFF2-40B4-BE49-F238E27FC236}">
              <a16:creationId xmlns:a16="http://schemas.microsoft.com/office/drawing/2014/main" id="{1349050A-1491-40E4-8F0B-26B4072AEE8C}"/>
            </a:ext>
          </a:extLst>
        </cdr:cNvPr>
        <cdr:cNvSpPr/>
      </cdr:nvSpPr>
      <cdr:spPr>
        <a:xfrm xmlns:a="http://schemas.openxmlformats.org/drawingml/2006/main">
          <a:off x="4444014" y="1909938"/>
          <a:ext cx="331511" cy="342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511" h="342895">
              <a:moveTo>
                <a:pt x="154886" y="163937"/>
              </a:moveTo>
              <a:lnTo>
                <a:pt x="0" y="324143"/>
              </a:lnTo>
              <a:lnTo>
                <a:pt x="18129" y="342894"/>
              </a:lnTo>
              <a:lnTo>
                <a:pt x="173016" y="182689"/>
              </a:lnTo>
              <a:lnTo>
                <a:pt x="331510" y="18752"/>
              </a:lnTo>
              <a:lnTo>
                <a:pt x="3133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0.26631</cdr:y>
    </cdr:from>
    <cdr:to>
      <cdr:x>0.13583</cdr:x>
      <cdr:y>0.31247</cdr:y>
    </cdr:to>
    <cdr:sp macro="" textlink="">
      <cdr:nvSpPr>
        <cdr:cNvPr id="942" name="FracNo 1182 StartRow 9361">
          <a:extLst xmlns:a="http://schemas.openxmlformats.org/drawingml/2006/main">
            <a:ext uri="{FF2B5EF4-FFF2-40B4-BE49-F238E27FC236}">
              <a16:creationId xmlns:a16="http://schemas.microsoft.com/office/drawing/2014/main" id="{1559BD27-CF98-424B-BD64-58E9405A0D04}"/>
            </a:ext>
          </a:extLst>
        </cdr:cNvPr>
        <cdr:cNvSpPr/>
      </cdr:nvSpPr>
      <cdr:spPr>
        <a:xfrm xmlns:a="http://schemas.openxmlformats.org/drawingml/2006/main">
          <a:off x="671676" y="2029295"/>
          <a:ext cx="321945" cy="351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945" h="351753">
              <a:moveTo>
                <a:pt x="73552" y="275675"/>
              </a:moveTo>
              <a:lnTo>
                <a:pt x="0" y="351752"/>
              </a:lnTo>
              <a:lnTo>
                <a:pt x="0" y="314249"/>
              </a:lnTo>
              <a:lnTo>
                <a:pt x="69410" y="242455"/>
              </a:lnTo>
              <a:lnTo>
                <a:pt x="303815" y="0"/>
              </a:lnTo>
              <a:lnTo>
                <a:pt x="3219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0.89849</cdr:x>
      <cdr:y>0.2729</cdr:y>
    </cdr:from>
    <cdr:to>
      <cdr:x>0.94246</cdr:x>
      <cdr:y>0.31903</cdr:y>
    </cdr:to>
    <cdr:sp macro="" textlink="">
      <cdr:nvSpPr>
        <cdr:cNvPr id="943" name="FracNo 861 StartRow 9370">
          <a:extLst xmlns:a="http://schemas.openxmlformats.org/drawingml/2006/main">
            <a:ext uri="{FF2B5EF4-FFF2-40B4-BE49-F238E27FC236}">
              <a16:creationId xmlns:a16="http://schemas.microsoft.com/office/drawing/2014/main" id="{648749F1-DF16-4E3E-AE7C-64978DF72809}"/>
            </a:ext>
          </a:extLst>
        </cdr:cNvPr>
        <cdr:cNvSpPr/>
      </cdr:nvSpPr>
      <cdr:spPr>
        <a:xfrm xmlns:a="http://schemas.openxmlformats.org/drawingml/2006/main">
          <a:off x="6572618" y="2079523"/>
          <a:ext cx="321690" cy="351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690" h="351489">
              <a:moveTo>
                <a:pt x="94501" y="234990"/>
              </a:moveTo>
              <a:lnTo>
                <a:pt x="0" y="332736"/>
              </a:lnTo>
              <a:lnTo>
                <a:pt x="18129" y="351488"/>
              </a:lnTo>
              <a:lnTo>
                <a:pt x="107304" y="259251"/>
              </a:lnTo>
              <a:lnTo>
                <a:pt x="321689" y="37503"/>
              </a:lnTo>
              <a:lnTo>
                <a:pt x="3216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0.37304</cdr:x>
      <cdr:y>0.21907</cdr:y>
    </cdr:from>
    <cdr:to>
      <cdr:x>0.41825</cdr:x>
      <cdr:y>0.26396</cdr:y>
    </cdr:to>
    <cdr:sp macro="" textlink="">
      <cdr:nvSpPr>
        <cdr:cNvPr id="944" name="FracNo 1427 StartRow 9379">
          <a:extLst xmlns:a="http://schemas.openxmlformats.org/drawingml/2006/main">
            <a:ext uri="{FF2B5EF4-FFF2-40B4-BE49-F238E27FC236}">
              <a16:creationId xmlns:a16="http://schemas.microsoft.com/office/drawing/2014/main" id="{3A53058B-5084-4250-B45B-E59265ED6B7F}"/>
            </a:ext>
          </a:extLst>
        </cdr:cNvPr>
        <cdr:cNvSpPr/>
      </cdr:nvSpPr>
      <cdr:spPr>
        <a:xfrm xmlns:a="http://schemas.openxmlformats.org/drawingml/2006/main">
          <a:off x="2728864" y="1669333"/>
          <a:ext cx="330700" cy="342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700" h="342058">
              <a:moveTo>
                <a:pt x="24581" y="335384"/>
              </a:moveTo>
              <a:lnTo>
                <a:pt x="18129" y="342057"/>
              </a:lnTo>
              <a:lnTo>
                <a:pt x="0" y="323305"/>
              </a:lnTo>
              <a:lnTo>
                <a:pt x="6451" y="316632"/>
              </a:lnTo>
              <a:lnTo>
                <a:pt x="7958" y="315074"/>
              </a:lnTo>
              <a:lnTo>
                <a:pt x="312570" y="0"/>
              </a:lnTo>
              <a:lnTo>
                <a:pt x="330699" y="18753"/>
              </a:lnTo>
              <a:lnTo>
                <a:pt x="26087" y="3338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0.40653</cdr:x>
      <cdr:y>0.88645</cdr:y>
    </cdr:from>
    <cdr:to>
      <cdr:x>0.45297</cdr:x>
      <cdr:y>0.9301</cdr:y>
    </cdr:to>
    <cdr:sp macro="" textlink="">
      <cdr:nvSpPr>
        <cdr:cNvPr id="945" name="FracNo 1023 StartRow 9390">
          <a:extLst xmlns:a="http://schemas.openxmlformats.org/drawingml/2006/main">
            <a:ext uri="{FF2B5EF4-FFF2-40B4-BE49-F238E27FC236}">
              <a16:creationId xmlns:a16="http://schemas.microsoft.com/office/drawing/2014/main" id="{6C32B2CE-317E-4AD4-AB09-4A2ACA079308}"/>
            </a:ext>
          </a:extLst>
        </cdr:cNvPr>
        <cdr:cNvSpPr/>
      </cdr:nvSpPr>
      <cdr:spPr>
        <a:xfrm xmlns:a="http://schemas.openxmlformats.org/drawingml/2006/main">
          <a:off x="2973852" y="6754773"/>
          <a:ext cx="339680" cy="3325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680" h="332593">
              <a:moveTo>
                <a:pt x="215087" y="110119"/>
              </a:moveTo>
              <a:lnTo>
                <a:pt x="0" y="332592"/>
              </a:lnTo>
              <a:lnTo>
                <a:pt x="36259" y="332592"/>
              </a:lnTo>
              <a:lnTo>
                <a:pt x="239219" y="122662"/>
              </a:lnTo>
              <a:lnTo>
                <a:pt x="339679" y="18752"/>
              </a:lnTo>
              <a:lnTo>
                <a:pt x="3215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0.89741</cdr:x>
      <cdr:y>0.88537</cdr:y>
    </cdr:from>
    <cdr:to>
      <cdr:x>0.94246</cdr:x>
      <cdr:y>0.9301</cdr:y>
    </cdr:to>
    <cdr:sp macro="" textlink="">
      <cdr:nvSpPr>
        <cdr:cNvPr id="946" name="FracNo 455 StartRow 9399">
          <a:extLst xmlns:a="http://schemas.openxmlformats.org/drawingml/2006/main">
            <a:ext uri="{FF2B5EF4-FFF2-40B4-BE49-F238E27FC236}">
              <a16:creationId xmlns:a16="http://schemas.microsoft.com/office/drawing/2014/main" id="{39BECCA6-27E9-4C22-BAF4-CA02FE47F935}"/>
            </a:ext>
          </a:extLst>
        </cdr:cNvPr>
        <cdr:cNvSpPr/>
      </cdr:nvSpPr>
      <cdr:spPr>
        <a:xfrm xmlns:a="http://schemas.openxmlformats.org/drawingml/2006/main">
          <a:off x="6564762" y="6746503"/>
          <a:ext cx="329546" cy="340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546" h="340863">
              <a:moveTo>
                <a:pt x="90935" y="284308"/>
              </a:moveTo>
              <a:lnTo>
                <a:pt x="36259" y="340862"/>
              </a:lnTo>
              <a:lnTo>
                <a:pt x="0" y="340862"/>
              </a:lnTo>
              <a:lnTo>
                <a:pt x="61436" y="277317"/>
              </a:lnTo>
              <a:lnTo>
                <a:pt x="329545" y="0"/>
              </a:lnTo>
              <a:lnTo>
                <a:pt x="32954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0.51138</cdr:x>
      <cdr:y>0.60935</cdr:y>
    </cdr:from>
    <cdr:to>
      <cdr:x>0.55639</cdr:x>
      <cdr:y>0.65404</cdr:y>
    </cdr:to>
    <cdr:sp macro="" textlink="">
      <cdr:nvSpPr>
        <cdr:cNvPr id="947" name="FracNo 1536 StartRow 9408">
          <a:extLst xmlns:a="http://schemas.openxmlformats.org/drawingml/2006/main">
            <a:ext uri="{FF2B5EF4-FFF2-40B4-BE49-F238E27FC236}">
              <a16:creationId xmlns:a16="http://schemas.microsoft.com/office/drawing/2014/main" id="{BF2A4BBE-563D-407D-BACD-97F9358530AA}"/>
            </a:ext>
          </a:extLst>
        </cdr:cNvPr>
        <cdr:cNvSpPr/>
      </cdr:nvSpPr>
      <cdr:spPr>
        <a:xfrm xmlns:a="http://schemas.openxmlformats.org/drawingml/2006/main">
          <a:off x="3740855" y="4643251"/>
          <a:ext cx="329254" cy="340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254" h="340562">
              <a:moveTo>
                <a:pt x="164925" y="188723"/>
              </a:moveTo>
              <a:lnTo>
                <a:pt x="49564" y="308047"/>
              </a:lnTo>
              <a:lnTo>
                <a:pt x="18129" y="340561"/>
              </a:lnTo>
              <a:lnTo>
                <a:pt x="0" y="321809"/>
              </a:lnTo>
              <a:lnTo>
                <a:pt x="31434" y="289295"/>
              </a:lnTo>
              <a:lnTo>
                <a:pt x="146796" y="169971"/>
              </a:lnTo>
              <a:lnTo>
                <a:pt x="311124" y="0"/>
              </a:lnTo>
              <a:lnTo>
                <a:pt x="3292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0.51427</cdr:x>
      <cdr:y>0.61222</cdr:y>
    </cdr:from>
    <cdr:to>
      <cdr:x>0.55928</cdr:x>
      <cdr:y>0.65691</cdr:y>
    </cdr:to>
    <cdr:sp macro="" textlink="">
      <cdr:nvSpPr>
        <cdr:cNvPr id="948" name="FracNo 1095 StartRow 9419">
          <a:extLst xmlns:a="http://schemas.openxmlformats.org/drawingml/2006/main">
            <a:ext uri="{FF2B5EF4-FFF2-40B4-BE49-F238E27FC236}">
              <a16:creationId xmlns:a16="http://schemas.microsoft.com/office/drawing/2014/main" id="{1C459A2B-2D60-45B0-BCC6-D26B12C2AA15}"/>
            </a:ext>
          </a:extLst>
        </cdr:cNvPr>
        <cdr:cNvSpPr/>
      </cdr:nvSpPr>
      <cdr:spPr>
        <a:xfrm xmlns:a="http://schemas.openxmlformats.org/drawingml/2006/main">
          <a:off x="3761999" y="4665121"/>
          <a:ext cx="329254" cy="340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254" h="340562">
              <a:moveTo>
                <a:pt x="91903" y="226749"/>
              </a:moveTo>
              <a:lnTo>
                <a:pt x="52577" y="267425"/>
              </a:lnTo>
              <a:lnTo>
                <a:pt x="0" y="321809"/>
              </a:lnTo>
              <a:lnTo>
                <a:pt x="18129" y="340561"/>
              </a:lnTo>
              <a:lnTo>
                <a:pt x="70707" y="286177"/>
              </a:lnTo>
              <a:lnTo>
                <a:pt x="110032" y="245501"/>
              </a:lnTo>
              <a:lnTo>
                <a:pt x="329253" y="18752"/>
              </a:lnTo>
              <a:lnTo>
                <a:pt x="3111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0.11273</cdr:x>
      <cdr:y>0.31065</cdr:y>
    </cdr:from>
    <cdr:to>
      <cdr:x>0.15733</cdr:x>
      <cdr:y>0.35493</cdr:y>
    </cdr:to>
    <cdr:sp macro="" textlink="">
      <cdr:nvSpPr>
        <cdr:cNvPr id="949" name="FracNo 414 StartRow 9430">
          <a:extLst xmlns:a="http://schemas.openxmlformats.org/drawingml/2006/main">
            <a:ext uri="{FF2B5EF4-FFF2-40B4-BE49-F238E27FC236}">
              <a16:creationId xmlns:a16="http://schemas.microsoft.com/office/drawing/2014/main" id="{29C31081-7C1B-4FCB-9C38-969D9CF5A40C}"/>
            </a:ext>
          </a:extLst>
        </cdr:cNvPr>
        <cdr:cNvSpPr/>
      </cdr:nvSpPr>
      <cdr:spPr>
        <a:xfrm xmlns:a="http://schemas.openxmlformats.org/drawingml/2006/main">
          <a:off x="824665" y="2367173"/>
          <a:ext cx="326213" cy="337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213" h="337416">
              <a:moveTo>
                <a:pt x="153231" y="160170"/>
              </a:moveTo>
              <a:lnTo>
                <a:pt x="0" y="318663"/>
              </a:lnTo>
              <a:lnTo>
                <a:pt x="18129" y="337415"/>
              </a:lnTo>
              <a:lnTo>
                <a:pt x="171360" y="178922"/>
              </a:lnTo>
              <a:lnTo>
                <a:pt x="326212" y="18752"/>
              </a:lnTo>
              <a:lnTo>
                <a:pt x="3080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0.29491</cdr:x>
      <cdr:y>0.22632</cdr:y>
    </cdr:from>
    <cdr:to>
      <cdr:x>0.33939</cdr:x>
      <cdr:y>0.27049</cdr:y>
    </cdr:to>
    <cdr:sp macro="" textlink="">
      <cdr:nvSpPr>
        <cdr:cNvPr id="950" name="FracNo 886 StartRow 9439">
          <a:extLst xmlns:a="http://schemas.openxmlformats.org/drawingml/2006/main">
            <a:ext uri="{FF2B5EF4-FFF2-40B4-BE49-F238E27FC236}">
              <a16:creationId xmlns:a16="http://schemas.microsoft.com/office/drawing/2014/main" id="{601579E5-582A-40B3-BBB7-A52FBEB07722}"/>
            </a:ext>
          </a:extLst>
        </cdr:cNvPr>
        <cdr:cNvSpPr/>
      </cdr:nvSpPr>
      <cdr:spPr>
        <a:xfrm xmlns:a="http://schemas.openxmlformats.org/drawingml/2006/main">
          <a:off x="2157345" y="1724581"/>
          <a:ext cx="325370" cy="336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370" h="336543">
              <a:moveTo>
                <a:pt x="227475" y="120007"/>
              </a:moveTo>
              <a:lnTo>
                <a:pt x="18130" y="336542"/>
              </a:lnTo>
              <a:lnTo>
                <a:pt x="0" y="317790"/>
              </a:lnTo>
              <a:lnTo>
                <a:pt x="209346" y="101255"/>
              </a:lnTo>
              <a:lnTo>
                <a:pt x="307239" y="0"/>
              </a:lnTo>
              <a:lnTo>
                <a:pt x="3253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0.32483</cdr:x>
      <cdr:y>0.76904</cdr:y>
    </cdr:from>
    <cdr:to>
      <cdr:x>0.3691</cdr:x>
      <cdr:y>0.81299</cdr:y>
    </cdr:to>
    <cdr:sp macro="" textlink="">
      <cdr:nvSpPr>
        <cdr:cNvPr id="951" name="FracNo 13 StartRow 9448">
          <a:extLst xmlns:a="http://schemas.openxmlformats.org/drawingml/2006/main">
            <a:ext uri="{FF2B5EF4-FFF2-40B4-BE49-F238E27FC236}">
              <a16:creationId xmlns:a16="http://schemas.microsoft.com/office/drawing/2014/main" id="{823D0333-0A18-4A6E-B463-3938C731322E}"/>
            </a:ext>
          </a:extLst>
        </cdr:cNvPr>
        <cdr:cNvSpPr/>
      </cdr:nvSpPr>
      <cdr:spPr>
        <a:xfrm xmlns:a="http://schemas.openxmlformats.org/drawingml/2006/main">
          <a:off x="2376228" y="5860080"/>
          <a:ext cx="323782" cy="334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782" h="334901">
              <a:moveTo>
                <a:pt x="144641" y="166540"/>
              </a:moveTo>
              <a:lnTo>
                <a:pt x="0" y="316148"/>
              </a:lnTo>
              <a:lnTo>
                <a:pt x="18130" y="334900"/>
              </a:lnTo>
              <a:lnTo>
                <a:pt x="162770" y="185292"/>
              </a:lnTo>
              <a:lnTo>
                <a:pt x="323781" y="18751"/>
              </a:lnTo>
              <a:lnTo>
                <a:pt x="3056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0.38796</cdr:x>
      <cdr:y>0.42544</cdr:y>
    </cdr:from>
    <cdr:to>
      <cdr:x>0.43216</cdr:x>
      <cdr:y>0.46933</cdr:y>
    </cdr:to>
    <cdr:sp macro="" textlink="">
      <cdr:nvSpPr>
        <cdr:cNvPr id="952" name="FracNo 504 StartRow 9457">
          <a:extLst xmlns:a="http://schemas.openxmlformats.org/drawingml/2006/main">
            <a:ext uri="{FF2B5EF4-FFF2-40B4-BE49-F238E27FC236}">
              <a16:creationId xmlns:a16="http://schemas.microsoft.com/office/drawing/2014/main" id="{F1504CE6-CAB6-4D6E-8DA0-0C72472C5520}"/>
            </a:ext>
          </a:extLst>
        </cdr:cNvPr>
        <cdr:cNvSpPr/>
      </cdr:nvSpPr>
      <cdr:spPr>
        <a:xfrm xmlns:a="http://schemas.openxmlformats.org/drawingml/2006/main">
          <a:off x="2838029" y="3241872"/>
          <a:ext cx="323300" cy="334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300" h="334402">
              <a:moveTo>
                <a:pt x="226611" y="118760"/>
              </a:moveTo>
              <a:lnTo>
                <a:pt x="18129" y="334401"/>
              </a:lnTo>
              <a:lnTo>
                <a:pt x="0" y="315650"/>
              </a:lnTo>
              <a:lnTo>
                <a:pt x="208482" y="100009"/>
              </a:lnTo>
              <a:lnTo>
                <a:pt x="305169" y="0"/>
              </a:lnTo>
              <a:lnTo>
                <a:pt x="3232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0.25889</cdr:x>
      <cdr:y>0.69014</cdr:y>
    </cdr:from>
    <cdr:to>
      <cdr:x>0.30294</cdr:x>
      <cdr:y>0.73388</cdr:y>
    </cdr:to>
    <cdr:sp macro="" textlink="">
      <cdr:nvSpPr>
        <cdr:cNvPr id="953" name="FracNo 1059 StartRow 9466">
          <a:extLst xmlns:a="http://schemas.openxmlformats.org/drawingml/2006/main">
            <a:ext uri="{FF2B5EF4-FFF2-40B4-BE49-F238E27FC236}">
              <a16:creationId xmlns:a16="http://schemas.microsoft.com/office/drawing/2014/main" id="{9514ABF6-F158-45EA-9D93-8D033BDCFF3A}"/>
            </a:ext>
          </a:extLst>
        </cdr:cNvPr>
        <cdr:cNvSpPr/>
      </cdr:nvSpPr>
      <cdr:spPr>
        <a:xfrm xmlns:a="http://schemas.openxmlformats.org/drawingml/2006/main">
          <a:off x="1893809" y="5258867"/>
          <a:ext cx="322245" cy="333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245" h="333312">
              <a:moveTo>
                <a:pt x="108247" y="240098"/>
              </a:moveTo>
              <a:lnTo>
                <a:pt x="18129" y="333311"/>
              </a:lnTo>
              <a:lnTo>
                <a:pt x="0" y="314559"/>
              </a:lnTo>
              <a:lnTo>
                <a:pt x="90118" y="221346"/>
              </a:lnTo>
              <a:lnTo>
                <a:pt x="304115" y="0"/>
              </a:lnTo>
              <a:lnTo>
                <a:pt x="3222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0.13566</cdr:x>
      <cdr:y>0.12897</cdr:y>
    </cdr:to>
    <cdr:sp macro="" textlink="">
      <cdr:nvSpPr>
        <cdr:cNvPr id="954" name="FracNo 452 StartRow 9475">
          <a:extLst xmlns:a="http://schemas.openxmlformats.org/drawingml/2006/main">
            <a:ext uri="{FF2B5EF4-FFF2-40B4-BE49-F238E27FC236}">
              <a16:creationId xmlns:a16="http://schemas.microsoft.com/office/drawing/2014/main" id="{D6FE9D07-DAE7-48F8-96DB-641A25CD018E}"/>
            </a:ext>
          </a:extLst>
        </cdr:cNvPr>
        <cdr:cNvSpPr/>
      </cdr:nvSpPr>
      <cdr:spPr>
        <a:xfrm xmlns:a="http://schemas.openxmlformats.org/drawingml/2006/main">
          <a:off x="671676" y="651036"/>
          <a:ext cx="320726" cy="331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726" h="331740">
              <a:moveTo>
                <a:pt x="176156" y="112030"/>
              </a:moveTo>
              <a:lnTo>
                <a:pt x="0" y="294236"/>
              </a:lnTo>
              <a:lnTo>
                <a:pt x="0" y="331739"/>
              </a:lnTo>
              <a:lnTo>
                <a:pt x="198609" y="126309"/>
              </a:lnTo>
              <a:lnTo>
                <a:pt x="320725" y="0"/>
              </a:lnTo>
              <a:lnTo>
                <a:pt x="2844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0.77861</cdr:x>
      <cdr:y>0.08544</cdr:y>
    </cdr:from>
    <cdr:to>
      <cdr:x>0.82369</cdr:x>
      <cdr:y>0.12774</cdr:y>
    </cdr:to>
    <cdr:sp macro="" textlink="">
      <cdr:nvSpPr>
        <cdr:cNvPr id="955" name="FracNo 1007 StartRow 9484">
          <a:extLst xmlns:a="http://schemas.openxmlformats.org/drawingml/2006/main">
            <a:ext uri="{FF2B5EF4-FFF2-40B4-BE49-F238E27FC236}">
              <a16:creationId xmlns:a16="http://schemas.microsoft.com/office/drawing/2014/main" id="{F6545F26-1E8A-4948-8869-F37B8ABC730E}"/>
            </a:ext>
          </a:extLst>
        </cdr:cNvPr>
        <cdr:cNvSpPr/>
      </cdr:nvSpPr>
      <cdr:spPr>
        <a:xfrm xmlns:a="http://schemas.openxmlformats.org/drawingml/2006/main">
          <a:off x="5695684" y="651036"/>
          <a:ext cx="329753" cy="322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753" h="322326">
              <a:moveTo>
                <a:pt x="258494" y="73706"/>
              </a:moveTo>
              <a:lnTo>
                <a:pt x="18129" y="322325"/>
              </a:lnTo>
              <a:lnTo>
                <a:pt x="0" y="303573"/>
              </a:lnTo>
              <a:lnTo>
                <a:pt x="226381" y="69418"/>
              </a:lnTo>
              <a:lnTo>
                <a:pt x="293494" y="0"/>
              </a:lnTo>
              <a:lnTo>
                <a:pt x="3297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0.62402</cdr:x>
      <cdr:y>0.87448</cdr:y>
    </cdr:from>
    <cdr:to>
      <cdr:x>0.66785</cdr:x>
      <cdr:y>0.918</cdr:y>
    </cdr:to>
    <cdr:sp macro="" textlink="">
      <cdr:nvSpPr>
        <cdr:cNvPr id="956" name="FracNo 484 StartRow 9493">
          <a:extLst xmlns:a="http://schemas.openxmlformats.org/drawingml/2006/main">
            <a:ext uri="{FF2B5EF4-FFF2-40B4-BE49-F238E27FC236}">
              <a16:creationId xmlns:a16="http://schemas.microsoft.com/office/drawing/2014/main" id="{849C4ACB-6C49-4463-8BB0-EF7A5E331BD2}"/>
            </a:ext>
          </a:extLst>
        </cdr:cNvPr>
        <cdr:cNvSpPr/>
      </cdr:nvSpPr>
      <cdr:spPr>
        <a:xfrm xmlns:a="http://schemas.openxmlformats.org/drawingml/2006/main">
          <a:off x="4564829" y="6663509"/>
          <a:ext cx="320652" cy="331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652" h="331663">
              <a:moveTo>
                <a:pt x="194165" y="149581"/>
              </a:moveTo>
              <a:lnTo>
                <a:pt x="18129" y="331662"/>
              </a:lnTo>
              <a:lnTo>
                <a:pt x="0" y="312910"/>
              </a:lnTo>
              <a:lnTo>
                <a:pt x="176035" y="130829"/>
              </a:lnTo>
              <a:lnTo>
                <a:pt x="246203" y="58252"/>
              </a:lnTo>
              <a:lnTo>
                <a:pt x="302522" y="0"/>
              </a:lnTo>
              <a:lnTo>
                <a:pt x="320651" y="18751"/>
              </a:lnTo>
              <a:lnTo>
                <a:pt x="264332" y="770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0.62129</cdr:x>
      <cdr:y>0.87176</cdr:y>
    </cdr:from>
    <cdr:to>
      <cdr:x>0.66512</cdr:x>
      <cdr:y>0.91529</cdr:y>
    </cdr:to>
    <cdr:sp macro="" textlink="">
      <cdr:nvSpPr>
        <cdr:cNvPr id="957" name="FracNo 1420 StartRow 9504">
          <a:extLst xmlns:a="http://schemas.openxmlformats.org/drawingml/2006/main">
            <a:ext uri="{FF2B5EF4-FFF2-40B4-BE49-F238E27FC236}">
              <a16:creationId xmlns:a16="http://schemas.microsoft.com/office/drawing/2014/main" id="{5CED873B-22E6-4BF6-81BA-E472B52B969F}"/>
            </a:ext>
          </a:extLst>
        </cdr:cNvPr>
        <cdr:cNvSpPr/>
      </cdr:nvSpPr>
      <cdr:spPr>
        <a:xfrm xmlns:a="http://schemas.openxmlformats.org/drawingml/2006/main">
          <a:off x="4544845" y="6642839"/>
          <a:ext cx="320652" cy="331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652" h="331663">
              <a:moveTo>
                <a:pt x="315213" y="24377"/>
              </a:moveTo>
              <a:lnTo>
                <a:pt x="284316" y="56333"/>
              </a:lnTo>
              <a:lnTo>
                <a:pt x="18130" y="331662"/>
              </a:lnTo>
              <a:lnTo>
                <a:pt x="0" y="312910"/>
              </a:lnTo>
              <a:lnTo>
                <a:pt x="266187" y="37582"/>
              </a:lnTo>
              <a:lnTo>
                <a:pt x="297083" y="5624"/>
              </a:lnTo>
              <a:lnTo>
                <a:pt x="302522" y="0"/>
              </a:lnTo>
              <a:lnTo>
                <a:pt x="32065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0.36857</cdr:x>
      <cdr:y>0.15423</cdr:y>
    </cdr:from>
    <cdr:to>
      <cdr:x>0.41216</cdr:x>
      <cdr:y>0.19752</cdr:y>
    </cdr:to>
    <cdr:sp macro="" textlink="">
      <cdr:nvSpPr>
        <cdr:cNvPr id="958" name="FracNo 685 StartRow 9515">
          <a:extLst xmlns:a="http://schemas.openxmlformats.org/drawingml/2006/main">
            <a:ext uri="{FF2B5EF4-FFF2-40B4-BE49-F238E27FC236}">
              <a16:creationId xmlns:a16="http://schemas.microsoft.com/office/drawing/2014/main" id="{3351E1DB-BA8F-4FEF-9747-43B6D21DB7EE}"/>
            </a:ext>
          </a:extLst>
        </cdr:cNvPr>
        <cdr:cNvSpPr/>
      </cdr:nvSpPr>
      <cdr:spPr>
        <a:xfrm xmlns:a="http://schemas.openxmlformats.org/drawingml/2006/main">
          <a:off x="2696169" y="1175222"/>
          <a:ext cx="318895" cy="329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895" h="329846">
              <a:moveTo>
                <a:pt x="145874" y="160210"/>
              </a:moveTo>
              <a:lnTo>
                <a:pt x="40653" y="269044"/>
              </a:lnTo>
              <a:lnTo>
                <a:pt x="0" y="311093"/>
              </a:lnTo>
              <a:lnTo>
                <a:pt x="18129" y="329845"/>
              </a:lnTo>
              <a:lnTo>
                <a:pt x="58782" y="287796"/>
              </a:lnTo>
              <a:lnTo>
                <a:pt x="164003" y="178962"/>
              </a:lnTo>
              <a:lnTo>
                <a:pt x="318894" y="18752"/>
              </a:lnTo>
              <a:lnTo>
                <a:pt x="3007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0.30933</cdr:x>
      <cdr:y>0.08544</cdr:y>
    </cdr:from>
    <cdr:to>
      <cdr:x>0.35411</cdr:x>
      <cdr:y>0.12744</cdr:y>
    </cdr:to>
    <cdr:sp macro="" textlink="">
      <cdr:nvSpPr>
        <cdr:cNvPr id="959" name="FracNo 1470 StartRow 9526">
          <a:extLst xmlns:a="http://schemas.openxmlformats.org/drawingml/2006/main">
            <a:ext uri="{FF2B5EF4-FFF2-40B4-BE49-F238E27FC236}">
              <a16:creationId xmlns:a16="http://schemas.microsoft.com/office/drawing/2014/main" id="{CEB71F39-7421-4C8B-9FE8-DC85B164DAF7}"/>
            </a:ext>
          </a:extLst>
        </cdr:cNvPr>
        <cdr:cNvSpPr/>
      </cdr:nvSpPr>
      <cdr:spPr>
        <a:xfrm xmlns:a="http://schemas.openxmlformats.org/drawingml/2006/main">
          <a:off x="2262814" y="651036"/>
          <a:ext cx="327581" cy="320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581" h="320079">
              <a:moveTo>
                <a:pt x="287364" y="41596"/>
              </a:moveTo>
              <a:lnTo>
                <a:pt x="18129" y="320078"/>
              </a:lnTo>
              <a:lnTo>
                <a:pt x="0" y="301326"/>
              </a:lnTo>
              <a:lnTo>
                <a:pt x="253462" y="39159"/>
              </a:lnTo>
              <a:lnTo>
                <a:pt x="291321" y="0"/>
              </a:lnTo>
              <a:lnTo>
                <a:pt x="3275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0.65959</cdr:x>
      <cdr:y>0.8882</cdr:y>
    </cdr:from>
    <cdr:to>
      <cdr:x>0.70302</cdr:x>
      <cdr:y>0.9301</cdr:y>
    </cdr:to>
    <cdr:sp macro="" textlink="">
      <cdr:nvSpPr>
        <cdr:cNvPr id="960" name="FracNo 875 StartRow 9535">
          <a:extLst xmlns:a="http://schemas.openxmlformats.org/drawingml/2006/main">
            <a:ext uri="{FF2B5EF4-FFF2-40B4-BE49-F238E27FC236}">
              <a16:creationId xmlns:a16="http://schemas.microsoft.com/office/drawing/2014/main" id="{0F6A6305-B894-40CD-B9C8-338289F2236B}"/>
            </a:ext>
          </a:extLst>
        </cdr:cNvPr>
        <cdr:cNvSpPr/>
      </cdr:nvSpPr>
      <cdr:spPr>
        <a:xfrm xmlns:a="http://schemas.openxmlformats.org/drawingml/2006/main">
          <a:off x="4825016" y="6768108"/>
          <a:ext cx="317723" cy="319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723" h="319258">
              <a:moveTo>
                <a:pt x="155073" y="186987"/>
              </a:moveTo>
              <a:lnTo>
                <a:pt x="27194" y="319257"/>
              </a:lnTo>
              <a:lnTo>
                <a:pt x="0" y="309881"/>
              </a:lnTo>
              <a:lnTo>
                <a:pt x="131869" y="173484"/>
              </a:lnTo>
              <a:lnTo>
                <a:pt x="299593" y="0"/>
              </a:lnTo>
              <a:lnTo>
                <a:pt x="3177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0.75675</cdr:x>
      <cdr:y>0.50297</cdr:y>
    </cdr:from>
    <cdr:to>
      <cdr:x>0.80011</cdr:x>
      <cdr:y>0.54602</cdr:y>
    </cdr:to>
    <cdr:sp macro="" textlink="">
      <cdr:nvSpPr>
        <cdr:cNvPr id="961" name="FracNo 605 StartRow 9544">
          <a:extLst xmlns:a="http://schemas.openxmlformats.org/drawingml/2006/main">
            <a:ext uri="{FF2B5EF4-FFF2-40B4-BE49-F238E27FC236}">
              <a16:creationId xmlns:a16="http://schemas.microsoft.com/office/drawing/2014/main" id="{4ECAEB0E-11AD-432A-8D77-CD03BF893A64}"/>
            </a:ext>
          </a:extLst>
        </cdr:cNvPr>
        <cdr:cNvSpPr/>
      </cdr:nvSpPr>
      <cdr:spPr>
        <a:xfrm xmlns:a="http://schemas.openxmlformats.org/drawingml/2006/main">
          <a:off x="5535747" y="3832597"/>
          <a:ext cx="317199" cy="3280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199" h="328092">
              <a:moveTo>
                <a:pt x="285544" y="13990"/>
              </a:moveTo>
              <a:lnTo>
                <a:pt x="0" y="309339"/>
              </a:lnTo>
              <a:lnTo>
                <a:pt x="18130" y="328091"/>
              </a:lnTo>
              <a:lnTo>
                <a:pt x="303673" y="32742"/>
              </a:lnTo>
              <a:lnTo>
                <a:pt x="317198" y="18752"/>
              </a:lnTo>
              <a:lnTo>
                <a:pt x="2990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0.61905</cdr:x>
      <cdr:y>0.23183</cdr:y>
    </cdr:from>
    <cdr:to>
      <cdr:x>0.66232</cdr:x>
      <cdr:y>0.27479</cdr:y>
    </cdr:to>
    <cdr:sp macro="" textlink="">
      <cdr:nvSpPr>
        <cdr:cNvPr id="962" name="FracNo 922 StartRow 9553">
          <a:extLst xmlns:a="http://schemas.openxmlformats.org/drawingml/2006/main">
            <a:ext uri="{FF2B5EF4-FFF2-40B4-BE49-F238E27FC236}">
              <a16:creationId xmlns:a16="http://schemas.microsoft.com/office/drawing/2014/main" id="{9EA9E068-24D4-4B96-B6DE-A3817A194A2A}"/>
            </a:ext>
          </a:extLst>
        </cdr:cNvPr>
        <cdr:cNvSpPr/>
      </cdr:nvSpPr>
      <cdr:spPr>
        <a:xfrm xmlns:a="http://schemas.openxmlformats.org/drawingml/2006/main">
          <a:off x="4528456" y="1766523"/>
          <a:ext cx="316543" cy="327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543" h="327414">
              <a:moveTo>
                <a:pt x="280683" y="55843"/>
              </a:moveTo>
              <a:lnTo>
                <a:pt x="18130" y="327413"/>
              </a:lnTo>
              <a:lnTo>
                <a:pt x="0" y="308661"/>
              </a:lnTo>
              <a:lnTo>
                <a:pt x="262554" y="37091"/>
              </a:lnTo>
              <a:lnTo>
                <a:pt x="282576" y="16381"/>
              </a:lnTo>
              <a:lnTo>
                <a:pt x="298413" y="0"/>
              </a:lnTo>
              <a:lnTo>
                <a:pt x="316542" y="18752"/>
              </a:lnTo>
              <a:lnTo>
                <a:pt x="300705" y="351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0.5497</cdr:x>
      <cdr:y>0.34459</cdr:y>
    </cdr:from>
    <cdr:to>
      <cdr:x>0.59284</cdr:x>
      <cdr:y>0.38742</cdr:y>
    </cdr:to>
    <cdr:sp macro="" textlink="">
      <cdr:nvSpPr>
        <cdr:cNvPr id="963" name="FracNo 981 StartRow 9564">
          <a:extLst xmlns:a="http://schemas.openxmlformats.org/drawingml/2006/main">
            <a:ext uri="{FF2B5EF4-FFF2-40B4-BE49-F238E27FC236}">
              <a16:creationId xmlns:a16="http://schemas.microsoft.com/office/drawing/2014/main" id="{938F2E72-A29B-49EA-969D-C7E7B147C764}"/>
            </a:ext>
          </a:extLst>
        </cdr:cNvPr>
        <cdr:cNvSpPr/>
      </cdr:nvSpPr>
      <cdr:spPr>
        <a:xfrm xmlns:a="http://schemas.openxmlformats.org/drawingml/2006/main">
          <a:off x="4021159" y="2625739"/>
          <a:ext cx="315585" cy="326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585" h="326423">
              <a:moveTo>
                <a:pt x="260811" y="75405"/>
              </a:moveTo>
              <a:lnTo>
                <a:pt x="159577" y="180116"/>
              </a:lnTo>
              <a:lnTo>
                <a:pt x="18130" y="326422"/>
              </a:lnTo>
              <a:lnTo>
                <a:pt x="0" y="307670"/>
              </a:lnTo>
              <a:lnTo>
                <a:pt x="141448" y="161364"/>
              </a:lnTo>
              <a:lnTo>
                <a:pt x="242683" y="56653"/>
              </a:lnTo>
              <a:lnTo>
                <a:pt x="297455" y="0"/>
              </a:lnTo>
              <a:lnTo>
                <a:pt x="3155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0.15662</cdr:x>
      <cdr:y>0.08544</cdr:y>
    </cdr:from>
    <cdr:to>
      <cdr:x>0.20091</cdr:x>
      <cdr:y>0.12696</cdr:y>
    </cdr:to>
    <cdr:sp macro="" textlink="">
      <cdr:nvSpPr>
        <cdr:cNvPr id="964" name="FracNo 1038 StartRow 9575">
          <a:extLst xmlns:a="http://schemas.openxmlformats.org/drawingml/2006/main">
            <a:ext uri="{FF2B5EF4-FFF2-40B4-BE49-F238E27FC236}">
              <a16:creationId xmlns:a16="http://schemas.microsoft.com/office/drawing/2014/main" id="{F5AF4181-B694-46B5-8529-1BC92F1726B8}"/>
            </a:ext>
          </a:extLst>
        </cdr:cNvPr>
        <cdr:cNvSpPr/>
      </cdr:nvSpPr>
      <cdr:spPr>
        <a:xfrm xmlns:a="http://schemas.openxmlformats.org/drawingml/2006/main">
          <a:off x="1145730" y="651036"/>
          <a:ext cx="324003" cy="316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003" h="316378">
              <a:moveTo>
                <a:pt x="72720" y="259912"/>
              </a:moveTo>
              <a:lnTo>
                <a:pt x="18129" y="316377"/>
              </a:lnTo>
              <a:lnTo>
                <a:pt x="0" y="297625"/>
              </a:lnTo>
              <a:lnTo>
                <a:pt x="51355" y="244506"/>
              </a:lnTo>
              <a:lnTo>
                <a:pt x="287743" y="0"/>
              </a:lnTo>
              <a:lnTo>
                <a:pt x="3240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0.72324</cdr:x>
      <cdr:y>0.61636</cdr:y>
    </cdr:from>
    <cdr:to>
      <cdr:x>0.76627</cdr:x>
      <cdr:y>0.65909</cdr:y>
    </cdr:to>
    <cdr:sp macro="" textlink="">
      <cdr:nvSpPr>
        <cdr:cNvPr id="965" name="FracNo 689 StartRow 9584">
          <a:extLst xmlns:a="http://schemas.openxmlformats.org/drawingml/2006/main">
            <a:ext uri="{FF2B5EF4-FFF2-40B4-BE49-F238E27FC236}">
              <a16:creationId xmlns:a16="http://schemas.microsoft.com/office/drawing/2014/main" id="{D404EF84-0D56-49E9-B9B0-D49137E28B83}"/>
            </a:ext>
          </a:extLst>
        </cdr:cNvPr>
        <cdr:cNvSpPr/>
      </cdr:nvSpPr>
      <cdr:spPr>
        <a:xfrm xmlns:a="http://schemas.openxmlformats.org/drawingml/2006/main">
          <a:off x="5290679" y="4696689"/>
          <a:ext cx="314753" cy="325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753" h="325562">
              <a:moveTo>
                <a:pt x="174208" y="164123"/>
              </a:moveTo>
              <a:lnTo>
                <a:pt x="86726" y="254609"/>
              </a:lnTo>
              <a:lnTo>
                <a:pt x="18129" y="325561"/>
              </a:lnTo>
              <a:lnTo>
                <a:pt x="0" y="306809"/>
              </a:lnTo>
              <a:lnTo>
                <a:pt x="68596" y="235857"/>
              </a:lnTo>
              <a:lnTo>
                <a:pt x="156078" y="145371"/>
              </a:lnTo>
              <a:lnTo>
                <a:pt x="296623" y="0"/>
              </a:lnTo>
              <a:lnTo>
                <a:pt x="3147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0.34878</cdr:x>
      <cdr:y>0.57363</cdr:y>
    </cdr:from>
    <cdr:to>
      <cdr:x>0.39178</cdr:x>
      <cdr:y>0.61633</cdr:y>
    </cdr:to>
    <cdr:sp macro="" textlink="">
      <cdr:nvSpPr>
        <cdr:cNvPr id="966" name="FracNo 1131 StartRow 9595">
          <a:extLst xmlns:a="http://schemas.openxmlformats.org/drawingml/2006/main">
            <a:ext uri="{FF2B5EF4-FFF2-40B4-BE49-F238E27FC236}">
              <a16:creationId xmlns:a16="http://schemas.microsoft.com/office/drawing/2014/main" id="{F9E05B7B-4CBD-4016-983A-4EC20C0E4C66}"/>
            </a:ext>
          </a:extLst>
        </cdr:cNvPr>
        <cdr:cNvSpPr/>
      </cdr:nvSpPr>
      <cdr:spPr>
        <a:xfrm xmlns:a="http://schemas.openxmlformats.org/drawingml/2006/main">
          <a:off x="2551389" y="4371070"/>
          <a:ext cx="314590" cy="325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590" h="325393">
              <a:moveTo>
                <a:pt x="275215" y="59478"/>
              </a:moveTo>
              <a:lnTo>
                <a:pt x="203562" y="133591"/>
              </a:lnTo>
              <a:lnTo>
                <a:pt x="18130" y="325392"/>
              </a:lnTo>
              <a:lnTo>
                <a:pt x="0" y="306640"/>
              </a:lnTo>
              <a:lnTo>
                <a:pt x="185433" y="114840"/>
              </a:lnTo>
              <a:lnTo>
                <a:pt x="257086" y="40727"/>
              </a:lnTo>
              <a:lnTo>
                <a:pt x="296460" y="0"/>
              </a:lnTo>
              <a:lnTo>
                <a:pt x="3145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0.55035</cdr:x>
      <cdr:y>0.79463</cdr:y>
    </cdr:from>
    <cdr:to>
      <cdr:x>0.59333</cdr:x>
      <cdr:y>0.83731</cdr:y>
    </cdr:to>
    <cdr:sp macro="" textlink="">
      <cdr:nvSpPr>
        <cdr:cNvPr id="967" name="FracNo 1246 StartRow 9606">
          <a:extLst xmlns:a="http://schemas.openxmlformats.org/drawingml/2006/main">
            <a:ext uri="{FF2B5EF4-FFF2-40B4-BE49-F238E27FC236}">
              <a16:creationId xmlns:a16="http://schemas.microsoft.com/office/drawing/2014/main" id="{F9BD9608-D448-4162-BCCF-8A6DADFA35F1}"/>
            </a:ext>
          </a:extLst>
        </cdr:cNvPr>
        <cdr:cNvSpPr/>
      </cdr:nvSpPr>
      <cdr:spPr>
        <a:xfrm xmlns:a="http://schemas.openxmlformats.org/drawingml/2006/main">
          <a:off x="4025896" y="6055065"/>
          <a:ext cx="314421" cy="325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421" h="325219">
              <a:moveTo>
                <a:pt x="144916" y="194076"/>
              </a:moveTo>
              <a:lnTo>
                <a:pt x="18129" y="325218"/>
              </a:lnTo>
              <a:lnTo>
                <a:pt x="0" y="306466"/>
              </a:lnTo>
              <a:lnTo>
                <a:pt x="126787" y="175324"/>
              </a:lnTo>
              <a:lnTo>
                <a:pt x="296290" y="0"/>
              </a:lnTo>
              <a:lnTo>
                <a:pt x="3144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0.16325</cdr:x>
      <cdr:y>0.7951</cdr:y>
    </cdr:from>
    <cdr:to>
      <cdr:x>0.20614</cdr:x>
      <cdr:y>0.83769</cdr:y>
    </cdr:to>
    <cdr:sp macro="" textlink="">
      <cdr:nvSpPr>
        <cdr:cNvPr id="968" name="FracNo 1341 StartRow 9615">
          <a:extLst xmlns:a="http://schemas.openxmlformats.org/drawingml/2006/main">
            <a:ext uri="{FF2B5EF4-FFF2-40B4-BE49-F238E27FC236}">
              <a16:creationId xmlns:a16="http://schemas.microsoft.com/office/drawing/2014/main" id="{FF19AB54-9860-4C75-AA27-83ACD3ACCDC7}"/>
            </a:ext>
          </a:extLst>
        </cdr:cNvPr>
        <cdr:cNvSpPr/>
      </cdr:nvSpPr>
      <cdr:spPr>
        <a:xfrm xmlns:a="http://schemas.openxmlformats.org/drawingml/2006/main">
          <a:off x="1194180" y="6058676"/>
          <a:ext cx="313752" cy="324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752" h="324526">
              <a:moveTo>
                <a:pt x="0" y="305774"/>
              </a:moveTo>
              <a:lnTo>
                <a:pt x="0" y="305774"/>
              </a:lnTo>
              <a:lnTo>
                <a:pt x="18129" y="324525"/>
              </a:lnTo>
              <a:lnTo>
                <a:pt x="18129" y="324525"/>
              </a:lnTo>
              <a:lnTo>
                <a:pt x="313751" y="18751"/>
              </a:lnTo>
              <a:lnTo>
                <a:pt x="2956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0.12654</cdr:x>
      <cdr:y>0.31405</cdr:y>
    </cdr:from>
    <cdr:to>
      <cdr:x>0.16931</cdr:x>
      <cdr:y>0.35652</cdr:y>
    </cdr:to>
    <cdr:sp macro="" textlink="">
      <cdr:nvSpPr>
        <cdr:cNvPr id="969" name="FracNo 1535 StartRow 9624">
          <a:extLst xmlns:a="http://schemas.openxmlformats.org/drawingml/2006/main">
            <a:ext uri="{FF2B5EF4-FFF2-40B4-BE49-F238E27FC236}">
              <a16:creationId xmlns:a16="http://schemas.microsoft.com/office/drawing/2014/main" id="{1B3CDD11-8F0C-4853-9298-B12DD2B20252}"/>
            </a:ext>
          </a:extLst>
        </cdr:cNvPr>
        <cdr:cNvSpPr/>
      </cdr:nvSpPr>
      <cdr:spPr>
        <a:xfrm xmlns:a="http://schemas.openxmlformats.org/drawingml/2006/main">
          <a:off x="925647" y="2393024"/>
          <a:ext cx="312880" cy="323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880" h="323625">
              <a:moveTo>
                <a:pt x="124061" y="176551"/>
              </a:moveTo>
              <a:lnTo>
                <a:pt x="0" y="304872"/>
              </a:lnTo>
              <a:lnTo>
                <a:pt x="18129" y="323624"/>
              </a:lnTo>
              <a:lnTo>
                <a:pt x="142190" y="195303"/>
              </a:lnTo>
              <a:lnTo>
                <a:pt x="312879" y="18752"/>
              </a:lnTo>
              <a:lnTo>
                <a:pt x="2947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0.40799</cdr:x>
      <cdr:y>0.55152</cdr:y>
    </cdr:from>
    <cdr:to>
      <cdr:x>0.45072</cdr:x>
      <cdr:y>0.59395</cdr:y>
    </cdr:to>
    <cdr:sp macro="" textlink="">
      <cdr:nvSpPr>
        <cdr:cNvPr id="970" name="FracNo 1516 StartRow 9633">
          <a:extLst xmlns:a="http://schemas.openxmlformats.org/drawingml/2006/main">
            <a:ext uri="{FF2B5EF4-FFF2-40B4-BE49-F238E27FC236}">
              <a16:creationId xmlns:a16="http://schemas.microsoft.com/office/drawing/2014/main" id="{FDDF7D9B-9BFA-4341-9976-C66B95847241}"/>
            </a:ext>
          </a:extLst>
        </cdr:cNvPr>
        <cdr:cNvSpPr/>
      </cdr:nvSpPr>
      <cdr:spPr>
        <a:xfrm xmlns:a="http://schemas.openxmlformats.org/drawingml/2006/main">
          <a:off x="2984559" y="4202595"/>
          <a:ext cx="312544" cy="3232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544" h="323277">
              <a:moveTo>
                <a:pt x="224486" y="109832"/>
              </a:moveTo>
              <a:lnTo>
                <a:pt x="18129" y="323276"/>
              </a:lnTo>
              <a:lnTo>
                <a:pt x="0" y="304524"/>
              </a:lnTo>
              <a:lnTo>
                <a:pt x="206357" y="91080"/>
              </a:lnTo>
              <a:lnTo>
                <a:pt x="294414" y="0"/>
              </a:lnTo>
              <a:lnTo>
                <a:pt x="3125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0.21906</cdr:x>
      <cdr:y>0.73182</cdr:y>
    </cdr:from>
    <cdr:to>
      <cdr:x>0.26177</cdr:x>
      <cdr:y>0.77423</cdr:y>
    </cdr:to>
    <cdr:sp macro="" textlink="">
      <cdr:nvSpPr>
        <cdr:cNvPr id="971" name="FracNo 1463 StartRow 9642">
          <a:extLst xmlns:a="http://schemas.openxmlformats.org/drawingml/2006/main">
            <a:ext uri="{FF2B5EF4-FFF2-40B4-BE49-F238E27FC236}">
              <a16:creationId xmlns:a16="http://schemas.microsoft.com/office/drawing/2014/main" id="{40E68A73-4CDC-451E-8E6E-F21C28831312}"/>
            </a:ext>
          </a:extLst>
        </cdr:cNvPr>
        <cdr:cNvSpPr/>
      </cdr:nvSpPr>
      <cdr:spPr>
        <a:xfrm xmlns:a="http://schemas.openxmlformats.org/drawingml/2006/main">
          <a:off x="1602495" y="5576498"/>
          <a:ext cx="312414" cy="323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414" h="323143">
              <a:moveTo>
                <a:pt x="287849" y="44159"/>
              </a:moveTo>
              <a:lnTo>
                <a:pt x="18129" y="323142"/>
              </a:lnTo>
              <a:lnTo>
                <a:pt x="0" y="304390"/>
              </a:lnTo>
              <a:lnTo>
                <a:pt x="269719" y="25407"/>
              </a:lnTo>
              <a:lnTo>
                <a:pt x="294283" y="0"/>
              </a:lnTo>
              <a:lnTo>
                <a:pt x="3124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0.61811</cdr:x>
      <cdr:y>0.20766</cdr:y>
    </cdr:from>
    <cdr:to>
      <cdr:x>0.66078</cdr:x>
      <cdr:y>0.25003</cdr:y>
    </cdr:to>
    <cdr:sp macro="" textlink="">
      <cdr:nvSpPr>
        <cdr:cNvPr id="972" name="FracNo 1570 StartRow 9651">
          <a:extLst xmlns:a="http://schemas.openxmlformats.org/drawingml/2006/main">
            <a:ext uri="{FF2B5EF4-FFF2-40B4-BE49-F238E27FC236}">
              <a16:creationId xmlns:a16="http://schemas.microsoft.com/office/drawing/2014/main" id="{69EBEE68-C772-493B-B4AB-82B4132EFAE6}"/>
            </a:ext>
          </a:extLst>
        </cdr:cNvPr>
        <cdr:cNvSpPr/>
      </cdr:nvSpPr>
      <cdr:spPr>
        <a:xfrm xmlns:a="http://schemas.openxmlformats.org/drawingml/2006/main">
          <a:off x="4521562" y="1582374"/>
          <a:ext cx="312166" cy="322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166" h="322886">
              <a:moveTo>
                <a:pt x="123531" y="213864"/>
              </a:moveTo>
              <a:lnTo>
                <a:pt x="18129" y="322885"/>
              </a:lnTo>
              <a:lnTo>
                <a:pt x="0" y="304134"/>
              </a:lnTo>
              <a:lnTo>
                <a:pt x="105401" y="195112"/>
              </a:lnTo>
              <a:lnTo>
                <a:pt x="289470" y="4722"/>
              </a:lnTo>
              <a:lnTo>
                <a:pt x="294036" y="0"/>
              </a:lnTo>
              <a:lnTo>
                <a:pt x="312165" y="18752"/>
              </a:lnTo>
              <a:lnTo>
                <a:pt x="307599" y="234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0.90106</cdr:x>
      <cdr:y>0.69888</cdr:y>
    </cdr:from>
    <cdr:to>
      <cdr:x>0.94246</cdr:x>
      <cdr:y>0.74245</cdr:y>
    </cdr:to>
    <cdr:sp macro="" textlink="">
      <cdr:nvSpPr>
        <cdr:cNvPr id="973" name="FracNo 377 StartRow 9662">
          <a:extLst xmlns:a="http://schemas.openxmlformats.org/drawingml/2006/main">
            <a:ext uri="{FF2B5EF4-FFF2-40B4-BE49-F238E27FC236}">
              <a16:creationId xmlns:a16="http://schemas.microsoft.com/office/drawing/2014/main" id="{BC9A585E-3CBD-4A24-AE5B-52AF7E21C459}"/>
            </a:ext>
          </a:extLst>
        </cdr:cNvPr>
        <cdr:cNvSpPr/>
      </cdr:nvSpPr>
      <cdr:spPr>
        <a:xfrm xmlns:a="http://schemas.openxmlformats.org/drawingml/2006/main">
          <a:off x="6591463" y="5325461"/>
          <a:ext cx="302845" cy="331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845" h="331998">
              <a:moveTo>
                <a:pt x="189975" y="116746"/>
              </a:moveTo>
              <a:lnTo>
                <a:pt x="0" y="313245"/>
              </a:lnTo>
              <a:lnTo>
                <a:pt x="18129" y="331997"/>
              </a:lnTo>
              <a:lnTo>
                <a:pt x="196731" y="147261"/>
              </a:lnTo>
              <a:lnTo>
                <a:pt x="302844" y="37504"/>
              </a:lnTo>
              <a:lnTo>
                <a:pt x="3028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0.39223</cdr:x>
      <cdr:y>0.88905</cdr:y>
    </cdr:from>
    <cdr:to>
      <cdr:x>0.43605</cdr:x>
      <cdr:y>0.9301</cdr:y>
    </cdr:to>
    <cdr:sp macro="" textlink="">
      <cdr:nvSpPr>
        <cdr:cNvPr id="974" name="FracNo 1140 StartRow 9671">
          <a:extLst xmlns:a="http://schemas.openxmlformats.org/drawingml/2006/main">
            <a:ext uri="{FF2B5EF4-FFF2-40B4-BE49-F238E27FC236}">
              <a16:creationId xmlns:a16="http://schemas.microsoft.com/office/drawing/2014/main" id="{813A3FBA-CC3F-4F41-A327-D989F92BD705}"/>
            </a:ext>
          </a:extLst>
        </cdr:cNvPr>
        <cdr:cNvSpPr/>
      </cdr:nvSpPr>
      <cdr:spPr>
        <a:xfrm xmlns:a="http://schemas.openxmlformats.org/drawingml/2006/main">
          <a:off x="2869262" y="6774566"/>
          <a:ext cx="320544" cy="312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544" h="312800">
              <a:moveTo>
                <a:pt x="129425" y="216433"/>
              </a:moveTo>
              <a:lnTo>
                <a:pt x="36258" y="312799"/>
              </a:lnTo>
              <a:lnTo>
                <a:pt x="0" y="312799"/>
              </a:lnTo>
              <a:lnTo>
                <a:pt x="99107" y="210287"/>
              </a:lnTo>
              <a:lnTo>
                <a:pt x="302414" y="0"/>
              </a:lnTo>
              <a:lnTo>
                <a:pt x="32054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0.90117</cdr:x>
      <cdr:y>0.40832</cdr:y>
    </cdr:from>
    <cdr:to>
      <cdr:x>0.94246</cdr:x>
      <cdr:y>0.45179</cdr:y>
    </cdr:to>
    <cdr:sp macro="" textlink="">
      <cdr:nvSpPr>
        <cdr:cNvPr id="975" name="FracNo 1473 StartRow 9680">
          <a:extLst xmlns:a="http://schemas.openxmlformats.org/drawingml/2006/main">
            <a:ext uri="{FF2B5EF4-FFF2-40B4-BE49-F238E27FC236}">
              <a16:creationId xmlns:a16="http://schemas.microsoft.com/office/drawing/2014/main" id="{176B4B83-1B63-4B35-B47F-B5367AF518D3}"/>
            </a:ext>
          </a:extLst>
        </cdr:cNvPr>
        <cdr:cNvSpPr/>
      </cdr:nvSpPr>
      <cdr:spPr>
        <a:xfrm xmlns:a="http://schemas.openxmlformats.org/drawingml/2006/main">
          <a:off x="6592212" y="3111436"/>
          <a:ext cx="302096" cy="331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096" h="331223">
              <a:moveTo>
                <a:pt x="132002" y="213439"/>
              </a:moveTo>
              <a:lnTo>
                <a:pt x="18129" y="331222"/>
              </a:lnTo>
              <a:lnTo>
                <a:pt x="0" y="312471"/>
              </a:lnTo>
              <a:lnTo>
                <a:pt x="121143" y="187167"/>
              </a:lnTo>
              <a:lnTo>
                <a:pt x="302095" y="0"/>
              </a:lnTo>
              <a:lnTo>
                <a:pt x="30209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0.55532</cdr:x>
      <cdr:y>0.17441</cdr:y>
    </cdr:from>
    <cdr:to>
      <cdr:x>0.59772</cdr:x>
      <cdr:y>0.21651</cdr:y>
    </cdr:to>
    <cdr:sp macro="" textlink="">
      <cdr:nvSpPr>
        <cdr:cNvPr id="976" name="FracNo 1387 StartRow 9689">
          <a:extLst xmlns:a="http://schemas.openxmlformats.org/drawingml/2006/main">
            <a:ext uri="{FF2B5EF4-FFF2-40B4-BE49-F238E27FC236}">
              <a16:creationId xmlns:a16="http://schemas.microsoft.com/office/drawing/2014/main" id="{9378E592-48BF-4213-9128-D185362A1E47}"/>
            </a:ext>
          </a:extLst>
        </cdr:cNvPr>
        <cdr:cNvSpPr/>
      </cdr:nvSpPr>
      <cdr:spPr>
        <a:xfrm xmlns:a="http://schemas.openxmlformats.org/drawingml/2006/main">
          <a:off x="4062250" y="1328975"/>
          <a:ext cx="310155" cy="3208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155" h="320807">
              <a:moveTo>
                <a:pt x="52530" y="285224"/>
              </a:moveTo>
              <a:lnTo>
                <a:pt x="18130" y="320806"/>
              </a:lnTo>
              <a:lnTo>
                <a:pt x="0" y="302054"/>
              </a:lnTo>
              <a:lnTo>
                <a:pt x="34401" y="266472"/>
              </a:lnTo>
              <a:lnTo>
                <a:pt x="292026" y="0"/>
              </a:lnTo>
              <a:lnTo>
                <a:pt x="3101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0.45528</cdr:x>
      <cdr:y>0.55672</cdr:y>
    </cdr:from>
    <cdr:to>
      <cdr:x>0.49765</cdr:x>
      <cdr:y>0.59879</cdr:y>
    </cdr:to>
    <cdr:sp macro="" textlink="">
      <cdr:nvSpPr>
        <cdr:cNvPr id="977" name="FracNo 1310 StartRow 9698">
          <a:extLst xmlns:a="http://schemas.openxmlformats.org/drawingml/2006/main">
            <a:ext uri="{FF2B5EF4-FFF2-40B4-BE49-F238E27FC236}">
              <a16:creationId xmlns:a16="http://schemas.microsoft.com/office/drawing/2014/main" id="{314FF539-3F47-4E9B-8FA0-76E2A45ED77C}"/>
            </a:ext>
          </a:extLst>
        </cdr:cNvPr>
        <cdr:cNvSpPr/>
      </cdr:nvSpPr>
      <cdr:spPr>
        <a:xfrm xmlns:a="http://schemas.openxmlformats.org/drawingml/2006/main">
          <a:off x="3330475" y="4242238"/>
          <a:ext cx="309927" cy="320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927" h="320570">
              <a:moveTo>
                <a:pt x="158319" y="175565"/>
              </a:moveTo>
              <a:lnTo>
                <a:pt x="18130" y="320569"/>
              </a:lnTo>
              <a:lnTo>
                <a:pt x="0" y="301818"/>
              </a:lnTo>
              <a:lnTo>
                <a:pt x="140190" y="156813"/>
              </a:lnTo>
              <a:lnTo>
                <a:pt x="291797" y="0"/>
              </a:lnTo>
              <a:lnTo>
                <a:pt x="3099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0.48222</cdr:x>
      <cdr:y>0.1097</cdr:y>
    </cdr:from>
    <cdr:to>
      <cdr:x>0.52454</cdr:x>
      <cdr:y>0.15173</cdr:y>
    </cdr:to>
    <cdr:sp macro="" textlink="">
      <cdr:nvSpPr>
        <cdr:cNvPr id="978" name="FracNo 856 StartRow 9707">
          <a:extLst xmlns:a="http://schemas.openxmlformats.org/drawingml/2006/main">
            <a:ext uri="{FF2B5EF4-FFF2-40B4-BE49-F238E27FC236}">
              <a16:creationId xmlns:a16="http://schemas.microsoft.com/office/drawing/2014/main" id="{8924FED3-5177-47F2-B32E-94CBC63FEFF4}"/>
            </a:ext>
          </a:extLst>
        </cdr:cNvPr>
        <cdr:cNvSpPr/>
      </cdr:nvSpPr>
      <cdr:spPr>
        <a:xfrm xmlns:a="http://schemas.openxmlformats.org/drawingml/2006/main">
          <a:off x="3527509" y="835950"/>
          <a:ext cx="309583" cy="320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83" h="320215">
              <a:moveTo>
                <a:pt x="107480" y="190290"/>
              </a:moveTo>
              <a:lnTo>
                <a:pt x="0" y="301461"/>
              </a:lnTo>
              <a:lnTo>
                <a:pt x="18128" y="320214"/>
              </a:lnTo>
              <a:lnTo>
                <a:pt x="125609" y="209041"/>
              </a:lnTo>
              <a:lnTo>
                <a:pt x="309582" y="18751"/>
              </a:lnTo>
              <a:lnTo>
                <a:pt x="2914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0.45934</cdr:x>
      <cdr:y>0.18856</cdr:y>
    </cdr:from>
    <cdr:to>
      <cdr:x>0.50163</cdr:x>
      <cdr:y>0.23055</cdr:y>
    </cdr:to>
    <cdr:sp macro="" textlink="">
      <cdr:nvSpPr>
        <cdr:cNvPr id="979" name="FracNo 1214 StartRow 9716">
          <a:extLst xmlns:a="http://schemas.openxmlformats.org/drawingml/2006/main">
            <a:ext uri="{FF2B5EF4-FFF2-40B4-BE49-F238E27FC236}">
              <a16:creationId xmlns:a16="http://schemas.microsoft.com/office/drawing/2014/main" id="{44B09642-4878-42B6-8F3E-60154C0B3C8F}"/>
            </a:ext>
          </a:extLst>
        </cdr:cNvPr>
        <cdr:cNvSpPr/>
      </cdr:nvSpPr>
      <cdr:spPr>
        <a:xfrm xmlns:a="http://schemas.openxmlformats.org/drawingml/2006/main">
          <a:off x="3360183" y="1436804"/>
          <a:ext cx="309372" cy="319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372" h="319998">
              <a:moveTo>
                <a:pt x="276130" y="15632"/>
              </a:moveTo>
              <a:lnTo>
                <a:pt x="0" y="301245"/>
              </a:lnTo>
              <a:lnTo>
                <a:pt x="18129" y="319997"/>
              </a:lnTo>
              <a:lnTo>
                <a:pt x="294259" y="34384"/>
              </a:lnTo>
              <a:lnTo>
                <a:pt x="309371" y="18753"/>
              </a:lnTo>
              <a:lnTo>
                <a:pt x="2912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0.46259</cdr:x>
      <cdr:y>0.19178</cdr:y>
    </cdr:from>
    <cdr:to>
      <cdr:x>0.50488</cdr:x>
      <cdr:y>0.23377</cdr:y>
    </cdr:to>
    <cdr:sp macro="" textlink="">
      <cdr:nvSpPr>
        <cdr:cNvPr id="980" name="FracNo 721 StartRow 9725">
          <a:extLst xmlns:a="http://schemas.openxmlformats.org/drawingml/2006/main">
            <a:ext uri="{FF2B5EF4-FFF2-40B4-BE49-F238E27FC236}">
              <a16:creationId xmlns:a16="http://schemas.microsoft.com/office/drawing/2014/main" id="{DF249540-7158-401B-B192-AD6DDAF5A596}"/>
            </a:ext>
          </a:extLst>
        </cdr:cNvPr>
        <cdr:cNvSpPr/>
      </cdr:nvSpPr>
      <cdr:spPr>
        <a:xfrm xmlns:a="http://schemas.openxmlformats.org/drawingml/2006/main">
          <a:off x="3383912" y="1461349"/>
          <a:ext cx="309372" cy="319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372" h="319997">
              <a:moveTo>
                <a:pt x="258930" y="70926"/>
              </a:moveTo>
              <a:lnTo>
                <a:pt x="18130" y="319996"/>
              </a:lnTo>
              <a:lnTo>
                <a:pt x="0" y="301244"/>
              </a:lnTo>
              <a:lnTo>
                <a:pt x="240801" y="52174"/>
              </a:lnTo>
              <a:lnTo>
                <a:pt x="291242" y="0"/>
              </a:lnTo>
              <a:lnTo>
                <a:pt x="3093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0.41271</cdr:x>
      <cdr:y>0.88952</cdr:y>
    </cdr:from>
    <cdr:to>
      <cdr:x>0.45606</cdr:x>
      <cdr:y>0.9301</cdr:y>
    </cdr:to>
    <cdr:sp macro="" textlink="">
      <cdr:nvSpPr>
        <cdr:cNvPr id="981" name="FracNo 1160 StartRow 9734">
          <a:extLst xmlns:a="http://schemas.openxmlformats.org/drawingml/2006/main">
            <a:ext uri="{FF2B5EF4-FFF2-40B4-BE49-F238E27FC236}">
              <a16:creationId xmlns:a16="http://schemas.microsoft.com/office/drawing/2014/main" id="{744AB81F-FEED-4961-BFAD-F4FF2B2B941A}"/>
            </a:ext>
          </a:extLst>
        </cdr:cNvPr>
        <cdr:cNvSpPr/>
      </cdr:nvSpPr>
      <cdr:spPr>
        <a:xfrm xmlns:a="http://schemas.openxmlformats.org/drawingml/2006/main">
          <a:off x="3019081" y="6778164"/>
          <a:ext cx="317065" cy="3092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065" h="309202">
              <a:moveTo>
                <a:pt x="112597" y="230241"/>
              </a:moveTo>
              <a:lnTo>
                <a:pt x="36258" y="309201"/>
              </a:lnTo>
              <a:lnTo>
                <a:pt x="0" y="309201"/>
              </a:lnTo>
              <a:lnTo>
                <a:pt x="81267" y="225143"/>
              </a:lnTo>
              <a:lnTo>
                <a:pt x="298935" y="0"/>
              </a:lnTo>
              <a:lnTo>
                <a:pt x="31706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0.44078</cdr:x>
      <cdr:y>0.88964</cdr:y>
    </cdr:from>
    <cdr:to>
      <cdr:x>0.48401</cdr:x>
      <cdr:y>0.9301</cdr:y>
    </cdr:to>
    <cdr:sp macro="" textlink="">
      <cdr:nvSpPr>
        <cdr:cNvPr id="982" name="FracNo 919 StartRow 9743">
          <a:extLst xmlns:a="http://schemas.openxmlformats.org/drawingml/2006/main">
            <a:ext uri="{FF2B5EF4-FFF2-40B4-BE49-F238E27FC236}">
              <a16:creationId xmlns:a16="http://schemas.microsoft.com/office/drawing/2014/main" id="{221CB7C3-7567-4C55-9C6D-758051C47CB7}"/>
            </a:ext>
          </a:extLst>
        </cdr:cNvPr>
        <cdr:cNvSpPr/>
      </cdr:nvSpPr>
      <cdr:spPr>
        <a:xfrm xmlns:a="http://schemas.openxmlformats.org/drawingml/2006/main">
          <a:off x="3224403" y="6779054"/>
          <a:ext cx="316204" cy="308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204" h="308312">
              <a:moveTo>
                <a:pt x="134655" y="206536"/>
              </a:moveTo>
              <a:lnTo>
                <a:pt x="36258" y="308311"/>
              </a:lnTo>
              <a:lnTo>
                <a:pt x="0" y="308311"/>
              </a:lnTo>
              <a:lnTo>
                <a:pt x="104768" y="199945"/>
              </a:lnTo>
              <a:lnTo>
                <a:pt x="298074" y="0"/>
              </a:lnTo>
              <a:lnTo>
                <a:pt x="3162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0.51305</cdr:x>
      <cdr:y>0.54061</cdr:y>
    </cdr:from>
    <cdr:to>
      <cdr:x>0.55503</cdr:x>
      <cdr:y>0.58229</cdr:y>
    </cdr:to>
    <cdr:sp macro="" textlink="">
      <cdr:nvSpPr>
        <cdr:cNvPr id="983" name="FracNo 1476 StartRow 9752">
          <a:extLst xmlns:a="http://schemas.openxmlformats.org/drawingml/2006/main">
            <a:ext uri="{FF2B5EF4-FFF2-40B4-BE49-F238E27FC236}">
              <a16:creationId xmlns:a16="http://schemas.microsoft.com/office/drawing/2014/main" id="{45A559C9-6415-43A8-949A-AEF6C137FC54}"/>
            </a:ext>
          </a:extLst>
        </cdr:cNvPr>
        <cdr:cNvSpPr/>
      </cdr:nvSpPr>
      <cdr:spPr>
        <a:xfrm xmlns:a="http://schemas.openxmlformats.org/drawingml/2006/main">
          <a:off x="3753048" y="4119442"/>
          <a:ext cx="307092" cy="317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092" h="317638">
              <a:moveTo>
                <a:pt x="275889" y="51026"/>
              </a:moveTo>
              <a:lnTo>
                <a:pt x="18129" y="317637"/>
              </a:lnTo>
              <a:lnTo>
                <a:pt x="0" y="298885"/>
              </a:lnTo>
              <a:lnTo>
                <a:pt x="257760" y="32274"/>
              </a:lnTo>
              <a:lnTo>
                <a:pt x="288961" y="0"/>
              </a:lnTo>
              <a:lnTo>
                <a:pt x="3070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0.51036</cdr:x>
      <cdr:y>0.53794</cdr:y>
    </cdr:from>
    <cdr:to>
      <cdr:x>0.55234</cdr:x>
      <cdr:y>0.57963</cdr:y>
    </cdr:to>
    <cdr:sp macro="" textlink="">
      <cdr:nvSpPr>
        <cdr:cNvPr id="984" name="FracNo 779 StartRow 9761">
          <a:extLst xmlns:a="http://schemas.openxmlformats.org/drawingml/2006/main">
            <a:ext uri="{FF2B5EF4-FFF2-40B4-BE49-F238E27FC236}">
              <a16:creationId xmlns:a16="http://schemas.microsoft.com/office/drawing/2014/main" id="{6DF5D5E2-FE6C-402E-9F6A-CB83D9126F71}"/>
            </a:ext>
          </a:extLst>
        </cdr:cNvPr>
        <cdr:cNvSpPr/>
      </cdr:nvSpPr>
      <cdr:spPr>
        <a:xfrm xmlns:a="http://schemas.openxmlformats.org/drawingml/2006/main">
          <a:off x="3733412" y="4099132"/>
          <a:ext cx="307093" cy="317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093" h="317639">
              <a:moveTo>
                <a:pt x="251971" y="75765"/>
              </a:moveTo>
              <a:lnTo>
                <a:pt x="18130" y="317638"/>
              </a:lnTo>
              <a:lnTo>
                <a:pt x="0" y="298886"/>
              </a:lnTo>
              <a:lnTo>
                <a:pt x="233842" y="57014"/>
              </a:lnTo>
              <a:lnTo>
                <a:pt x="288962" y="0"/>
              </a:lnTo>
              <a:lnTo>
                <a:pt x="3070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0.2289</cdr:x>
      <cdr:y>0.14482</cdr:y>
    </cdr:from>
    <cdr:to>
      <cdr:x>0.27085</cdr:x>
      <cdr:y>0.18648</cdr:y>
    </cdr:to>
    <cdr:sp macro="" textlink="">
      <cdr:nvSpPr>
        <cdr:cNvPr id="985" name="FracNo 574 StartRow 9770">
          <a:extLst xmlns:a="http://schemas.openxmlformats.org/drawingml/2006/main">
            <a:ext uri="{FF2B5EF4-FFF2-40B4-BE49-F238E27FC236}">
              <a16:creationId xmlns:a16="http://schemas.microsoft.com/office/drawing/2014/main" id="{0614D4C9-D76A-4572-B1CA-EA46B3F3DDAD}"/>
            </a:ext>
          </a:extLst>
        </cdr:cNvPr>
        <cdr:cNvSpPr/>
      </cdr:nvSpPr>
      <cdr:spPr>
        <a:xfrm xmlns:a="http://schemas.openxmlformats.org/drawingml/2006/main">
          <a:off x="1674442" y="1103565"/>
          <a:ext cx="306890" cy="317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890" h="317429">
              <a:moveTo>
                <a:pt x="97754" y="197565"/>
              </a:moveTo>
              <a:lnTo>
                <a:pt x="0" y="298677"/>
              </a:lnTo>
              <a:lnTo>
                <a:pt x="18129" y="317428"/>
              </a:lnTo>
              <a:lnTo>
                <a:pt x="115883" y="216317"/>
              </a:lnTo>
              <a:lnTo>
                <a:pt x="306889" y="18752"/>
              </a:lnTo>
              <a:lnTo>
                <a:pt x="2887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0.22564</cdr:x>
      <cdr:y>0.14159</cdr:y>
    </cdr:from>
    <cdr:to>
      <cdr:x>0.2676</cdr:x>
      <cdr:y>0.18325</cdr:y>
    </cdr:to>
    <cdr:sp macro="" textlink="">
      <cdr:nvSpPr>
        <cdr:cNvPr id="986" name="FracNo 1242 StartRow 9779">
          <a:extLst xmlns:a="http://schemas.openxmlformats.org/drawingml/2006/main">
            <a:ext uri="{FF2B5EF4-FFF2-40B4-BE49-F238E27FC236}">
              <a16:creationId xmlns:a16="http://schemas.microsoft.com/office/drawing/2014/main" id="{C2A7F7C2-EF9B-421C-AA14-9398E9749E40}"/>
            </a:ext>
          </a:extLst>
        </cdr:cNvPr>
        <cdr:cNvSpPr/>
      </cdr:nvSpPr>
      <cdr:spPr>
        <a:xfrm xmlns:a="http://schemas.openxmlformats.org/drawingml/2006/main">
          <a:off x="1650635" y="1078940"/>
          <a:ext cx="306890" cy="317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890" h="317430">
              <a:moveTo>
                <a:pt x="220817" y="107779"/>
              </a:moveTo>
              <a:lnTo>
                <a:pt x="18129" y="317429"/>
              </a:lnTo>
              <a:lnTo>
                <a:pt x="0" y="298676"/>
              </a:lnTo>
              <a:lnTo>
                <a:pt x="202688" y="89027"/>
              </a:lnTo>
              <a:lnTo>
                <a:pt x="288759" y="0"/>
              </a:lnTo>
              <a:lnTo>
                <a:pt x="3068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0.13451</cdr:x>
      <cdr:y>0.88978</cdr:y>
    </cdr:from>
    <cdr:to>
      <cdr:x>0.1776</cdr:x>
      <cdr:y>0.9301</cdr:y>
    </cdr:to>
    <cdr:sp macro="" textlink="">
      <cdr:nvSpPr>
        <cdr:cNvPr id="987" name="FracNo 1500 StartRow 9788">
          <a:extLst xmlns:a="http://schemas.openxmlformats.org/drawingml/2006/main">
            <a:ext uri="{FF2B5EF4-FFF2-40B4-BE49-F238E27FC236}">
              <a16:creationId xmlns:a16="http://schemas.microsoft.com/office/drawing/2014/main" id="{9390F1BA-E7DA-4EBC-890F-F98DA17FB66A}"/>
            </a:ext>
          </a:extLst>
        </cdr:cNvPr>
        <cdr:cNvSpPr/>
      </cdr:nvSpPr>
      <cdr:spPr>
        <a:xfrm xmlns:a="http://schemas.openxmlformats.org/drawingml/2006/main">
          <a:off x="983996" y="6780117"/>
          <a:ext cx="315177" cy="307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177" h="307249">
              <a:moveTo>
                <a:pt x="253939" y="44588"/>
              </a:moveTo>
              <a:lnTo>
                <a:pt x="0" y="307248"/>
              </a:lnTo>
              <a:lnTo>
                <a:pt x="36259" y="307248"/>
              </a:lnTo>
              <a:lnTo>
                <a:pt x="274700" y="60619"/>
              </a:lnTo>
              <a:lnTo>
                <a:pt x="315176" y="18752"/>
              </a:lnTo>
              <a:lnTo>
                <a:pt x="2970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0.22306</cdr:x>
      <cdr:y>0.80035</cdr:y>
    </cdr:from>
    <cdr:to>
      <cdr:x>0.26471</cdr:x>
      <cdr:y>0.84171</cdr:y>
    </cdr:to>
    <cdr:sp macro="" textlink="">
      <cdr:nvSpPr>
        <cdr:cNvPr id="988" name="FracNo 1236 StartRow 9797">
          <a:extLst xmlns:a="http://schemas.openxmlformats.org/drawingml/2006/main">
            <a:ext uri="{FF2B5EF4-FFF2-40B4-BE49-F238E27FC236}">
              <a16:creationId xmlns:a16="http://schemas.microsoft.com/office/drawing/2014/main" id="{B10EB830-BB2D-44D9-9158-175376F6A140}"/>
            </a:ext>
          </a:extLst>
        </cdr:cNvPr>
        <cdr:cNvSpPr/>
      </cdr:nvSpPr>
      <cdr:spPr>
        <a:xfrm xmlns:a="http://schemas.openxmlformats.org/drawingml/2006/main">
          <a:off x="1631763" y="6098693"/>
          <a:ext cx="304664" cy="315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664" h="315127">
              <a:moveTo>
                <a:pt x="86542" y="244364"/>
              </a:moveTo>
              <a:lnTo>
                <a:pt x="18129" y="315126"/>
              </a:lnTo>
              <a:lnTo>
                <a:pt x="0" y="296374"/>
              </a:lnTo>
              <a:lnTo>
                <a:pt x="68413" y="225612"/>
              </a:lnTo>
              <a:lnTo>
                <a:pt x="286534" y="0"/>
              </a:lnTo>
              <a:lnTo>
                <a:pt x="3046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0.22728</cdr:x>
      <cdr:y>0.80454</cdr:y>
    </cdr:from>
    <cdr:to>
      <cdr:x>0.26893</cdr:x>
      <cdr:y>0.8459</cdr:y>
    </cdr:to>
    <cdr:sp macro="" textlink="">
      <cdr:nvSpPr>
        <cdr:cNvPr id="989" name="FracNo 397 StartRow 9806">
          <a:extLst xmlns:a="http://schemas.openxmlformats.org/drawingml/2006/main">
            <a:ext uri="{FF2B5EF4-FFF2-40B4-BE49-F238E27FC236}">
              <a16:creationId xmlns:a16="http://schemas.microsoft.com/office/drawing/2014/main" id="{08388D55-EB85-428B-ADB2-CB5B3D0C0ED5}"/>
            </a:ext>
          </a:extLst>
        </cdr:cNvPr>
        <cdr:cNvSpPr/>
      </cdr:nvSpPr>
      <cdr:spPr>
        <a:xfrm xmlns:a="http://schemas.openxmlformats.org/drawingml/2006/main">
          <a:off x="1662632" y="6130622"/>
          <a:ext cx="304664" cy="315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664" h="315127">
              <a:moveTo>
                <a:pt x="61213" y="270562"/>
              </a:moveTo>
              <a:lnTo>
                <a:pt x="18129" y="315126"/>
              </a:lnTo>
              <a:lnTo>
                <a:pt x="0" y="296374"/>
              </a:lnTo>
              <a:lnTo>
                <a:pt x="43084" y="251811"/>
              </a:lnTo>
              <a:lnTo>
                <a:pt x="286534" y="0"/>
              </a:lnTo>
              <a:lnTo>
                <a:pt x="3046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0.84621</cdr:x>
      <cdr:y>0.29402</cdr:y>
    </cdr:from>
    <cdr:to>
      <cdr:x>0.88781</cdr:x>
      <cdr:y>0.33533</cdr:y>
    </cdr:to>
    <cdr:sp macro="" textlink="">
      <cdr:nvSpPr>
        <cdr:cNvPr id="990" name="FracNo 957 StartRow 9815">
          <a:extLst xmlns:a="http://schemas.openxmlformats.org/drawingml/2006/main">
            <a:ext uri="{FF2B5EF4-FFF2-40B4-BE49-F238E27FC236}">
              <a16:creationId xmlns:a16="http://schemas.microsoft.com/office/drawing/2014/main" id="{C2EBCDE7-EC1B-45A6-8992-46B0B655590A}"/>
            </a:ext>
          </a:extLst>
        </cdr:cNvPr>
        <cdr:cNvSpPr/>
      </cdr:nvSpPr>
      <cdr:spPr>
        <a:xfrm xmlns:a="http://schemas.openxmlformats.org/drawingml/2006/main">
          <a:off x="6190168" y="2240443"/>
          <a:ext cx="304354" cy="3148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354" h="314805">
              <a:moveTo>
                <a:pt x="247943" y="77098"/>
              </a:moveTo>
              <a:lnTo>
                <a:pt x="18129" y="314804"/>
              </a:lnTo>
              <a:lnTo>
                <a:pt x="0" y="296052"/>
              </a:lnTo>
              <a:lnTo>
                <a:pt x="229813" y="58347"/>
              </a:lnTo>
              <a:lnTo>
                <a:pt x="286223" y="0"/>
              </a:lnTo>
              <a:lnTo>
                <a:pt x="3043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0.64873</cdr:x>
      <cdr:y>0.19783</cdr:y>
    </cdr:from>
    <cdr:to>
      <cdr:x>0.68998</cdr:x>
      <cdr:y>0.23879</cdr:y>
    </cdr:to>
    <cdr:sp macro="" textlink="">
      <cdr:nvSpPr>
        <cdr:cNvPr id="991" name="FracNo 1361 StartRow 9824">
          <a:extLst xmlns:a="http://schemas.openxmlformats.org/drawingml/2006/main">
            <a:ext uri="{FF2B5EF4-FFF2-40B4-BE49-F238E27FC236}">
              <a16:creationId xmlns:a16="http://schemas.microsoft.com/office/drawing/2014/main" id="{2E509117-0D43-4BC6-B92D-5F8994B56E77}"/>
            </a:ext>
          </a:extLst>
        </cdr:cNvPr>
        <cdr:cNvSpPr/>
      </cdr:nvSpPr>
      <cdr:spPr>
        <a:xfrm xmlns:a="http://schemas.openxmlformats.org/drawingml/2006/main">
          <a:off x="4745579" y="1507452"/>
          <a:ext cx="301780" cy="3121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780" h="312144">
              <a:moveTo>
                <a:pt x="75993" y="252292"/>
              </a:moveTo>
              <a:lnTo>
                <a:pt x="18129" y="312143"/>
              </a:lnTo>
              <a:lnTo>
                <a:pt x="0" y="293391"/>
              </a:lnTo>
              <a:lnTo>
                <a:pt x="57864" y="233539"/>
              </a:lnTo>
              <a:lnTo>
                <a:pt x="65453" y="225690"/>
              </a:lnTo>
              <a:lnTo>
                <a:pt x="283650" y="0"/>
              </a:lnTo>
              <a:lnTo>
                <a:pt x="301779" y="18752"/>
              </a:lnTo>
              <a:lnTo>
                <a:pt x="83582" y="2444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0.64579</cdr:x>
      <cdr:y>0.19491</cdr:y>
    </cdr:from>
    <cdr:to>
      <cdr:x>0.68705</cdr:x>
      <cdr:y>0.23588</cdr:y>
    </cdr:to>
    <cdr:sp macro="" textlink="">
      <cdr:nvSpPr>
        <cdr:cNvPr id="992" name="FracNo 1226 StartRow 9835">
          <a:extLst xmlns:a="http://schemas.openxmlformats.org/drawingml/2006/main">
            <a:ext uri="{FF2B5EF4-FFF2-40B4-BE49-F238E27FC236}">
              <a16:creationId xmlns:a16="http://schemas.microsoft.com/office/drawing/2014/main" id="{82F90FCC-58E9-48AC-A52D-6C2820620A29}"/>
            </a:ext>
          </a:extLst>
        </cdr:cNvPr>
        <cdr:cNvSpPr/>
      </cdr:nvSpPr>
      <cdr:spPr>
        <a:xfrm xmlns:a="http://schemas.openxmlformats.org/drawingml/2006/main">
          <a:off x="4724108" y="1485243"/>
          <a:ext cx="301780" cy="3121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780" h="312144">
              <a:moveTo>
                <a:pt x="186806" y="100170"/>
              </a:moveTo>
              <a:lnTo>
                <a:pt x="86924" y="203482"/>
              </a:lnTo>
              <a:lnTo>
                <a:pt x="0" y="293391"/>
              </a:lnTo>
              <a:lnTo>
                <a:pt x="18129" y="312143"/>
              </a:lnTo>
              <a:lnTo>
                <a:pt x="105053" y="222234"/>
              </a:lnTo>
              <a:lnTo>
                <a:pt x="204935" y="118922"/>
              </a:lnTo>
              <a:lnTo>
                <a:pt x="301779" y="18753"/>
              </a:lnTo>
              <a:lnTo>
                <a:pt x="2836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0.26771</cdr:x>
      <cdr:y>0.81759</cdr:y>
    </cdr:from>
    <cdr:to>
      <cdr:x>0.30896</cdr:x>
      <cdr:y>0.85855</cdr:y>
    </cdr:to>
    <cdr:sp macro="" textlink="">
      <cdr:nvSpPr>
        <cdr:cNvPr id="993" name="FracNo 12 StartRow 9846">
          <a:extLst xmlns:a="http://schemas.openxmlformats.org/drawingml/2006/main">
            <a:ext uri="{FF2B5EF4-FFF2-40B4-BE49-F238E27FC236}">
              <a16:creationId xmlns:a16="http://schemas.microsoft.com/office/drawing/2014/main" id="{DE55FB72-EB4D-40CB-8819-D574A3F1E236}"/>
            </a:ext>
          </a:extLst>
        </cdr:cNvPr>
        <cdr:cNvSpPr/>
      </cdr:nvSpPr>
      <cdr:spPr>
        <a:xfrm xmlns:a="http://schemas.openxmlformats.org/drawingml/2006/main">
          <a:off x="1958331" y="6230032"/>
          <a:ext cx="301760" cy="3121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760" h="312123">
              <a:moveTo>
                <a:pt x="169205" y="118354"/>
              </a:moveTo>
              <a:lnTo>
                <a:pt x="0" y="293370"/>
              </a:lnTo>
              <a:lnTo>
                <a:pt x="18129" y="312122"/>
              </a:lnTo>
              <a:lnTo>
                <a:pt x="187334" y="137106"/>
              </a:lnTo>
              <a:lnTo>
                <a:pt x="301759" y="18751"/>
              </a:lnTo>
              <a:lnTo>
                <a:pt x="2836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0.62026</cdr:x>
      <cdr:y>0.64604</cdr:y>
    </cdr:from>
    <cdr:to>
      <cdr:x>0.66141</cdr:x>
      <cdr:y>0.68691</cdr:y>
    </cdr:to>
    <cdr:sp macro="" textlink="">
      <cdr:nvSpPr>
        <cdr:cNvPr id="994" name="FracNo 986 StartRow 9855">
          <a:extLst xmlns:a="http://schemas.openxmlformats.org/drawingml/2006/main">
            <a:ext uri="{FF2B5EF4-FFF2-40B4-BE49-F238E27FC236}">
              <a16:creationId xmlns:a16="http://schemas.microsoft.com/office/drawing/2014/main" id="{8E8F1DFD-0DDF-46B9-B8B9-385AF3A3B856}"/>
            </a:ext>
          </a:extLst>
        </cdr:cNvPr>
        <cdr:cNvSpPr/>
      </cdr:nvSpPr>
      <cdr:spPr>
        <a:xfrm xmlns:a="http://schemas.openxmlformats.org/drawingml/2006/main">
          <a:off x="4537342" y="4922860"/>
          <a:ext cx="301033" cy="311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033" h="311371">
              <a:moveTo>
                <a:pt x="274411" y="8784"/>
              </a:moveTo>
              <a:lnTo>
                <a:pt x="273690" y="9529"/>
              </a:lnTo>
              <a:lnTo>
                <a:pt x="273539" y="9686"/>
              </a:lnTo>
              <a:lnTo>
                <a:pt x="0" y="292618"/>
              </a:lnTo>
              <a:lnTo>
                <a:pt x="18130" y="311370"/>
              </a:lnTo>
              <a:lnTo>
                <a:pt x="291668" y="28438"/>
              </a:lnTo>
              <a:lnTo>
                <a:pt x="291819" y="28281"/>
              </a:lnTo>
              <a:lnTo>
                <a:pt x="292540" y="27536"/>
              </a:lnTo>
              <a:lnTo>
                <a:pt x="301032" y="18752"/>
              </a:lnTo>
              <a:lnTo>
                <a:pt x="2829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0.66191</cdr:x>
      <cdr:y>0.82643</cdr:y>
    </cdr:from>
    <cdr:to>
      <cdr:x>0.70294</cdr:x>
      <cdr:y>0.86717</cdr:y>
    </cdr:to>
    <cdr:sp macro="" textlink="">
      <cdr:nvSpPr>
        <cdr:cNvPr id="995" name="FracNo 993 StartRow 9868">
          <a:extLst xmlns:a="http://schemas.openxmlformats.org/drawingml/2006/main">
            <a:ext uri="{FF2B5EF4-FFF2-40B4-BE49-F238E27FC236}">
              <a16:creationId xmlns:a16="http://schemas.microsoft.com/office/drawing/2014/main" id="{4B528221-008B-49A7-80ED-4EF66DA0A395}"/>
            </a:ext>
          </a:extLst>
        </cdr:cNvPr>
        <cdr:cNvSpPr/>
      </cdr:nvSpPr>
      <cdr:spPr>
        <a:xfrm xmlns:a="http://schemas.openxmlformats.org/drawingml/2006/main">
          <a:off x="4842035" y="6297404"/>
          <a:ext cx="300135" cy="310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135" h="310441">
              <a:moveTo>
                <a:pt x="26699" y="264073"/>
              </a:moveTo>
              <a:lnTo>
                <a:pt x="0" y="291688"/>
              </a:lnTo>
              <a:lnTo>
                <a:pt x="18130" y="310440"/>
              </a:lnTo>
              <a:lnTo>
                <a:pt x="44828" y="282825"/>
              </a:lnTo>
              <a:lnTo>
                <a:pt x="300134" y="18751"/>
              </a:lnTo>
              <a:lnTo>
                <a:pt x="2820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0.22418</cdr:x>
      <cdr:y>0.81768</cdr:y>
    </cdr:from>
    <cdr:to>
      <cdr:x>0.2652</cdr:x>
      <cdr:y>0.85841</cdr:y>
    </cdr:to>
    <cdr:sp macro="" textlink="">
      <cdr:nvSpPr>
        <cdr:cNvPr id="996" name="FracNo 1035 StartRow 9877">
          <a:extLst xmlns:a="http://schemas.openxmlformats.org/drawingml/2006/main">
            <a:ext uri="{FF2B5EF4-FFF2-40B4-BE49-F238E27FC236}">
              <a16:creationId xmlns:a16="http://schemas.microsoft.com/office/drawing/2014/main" id="{47C4DF66-3745-496A-8F3B-6274B3C906D3}"/>
            </a:ext>
          </a:extLst>
        </cdr:cNvPr>
        <cdr:cNvSpPr/>
      </cdr:nvSpPr>
      <cdr:spPr>
        <a:xfrm xmlns:a="http://schemas.openxmlformats.org/drawingml/2006/main">
          <a:off x="1639914" y="6230740"/>
          <a:ext cx="300068" cy="310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068" h="310372">
              <a:moveTo>
                <a:pt x="88478" y="200104"/>
              </a:moveTo>
              <a:lnTo>
                <a:pt x="0" y="291620"/>
              </a:lnTo>
              <a:lnTo>
                <a:pt x="18129" y="310371"/>
              </a:lnTo>
              <a:lnTo>
                <a:pt x="106607" y="218855"/>
              </a:lnTo>
              <a:lnTo>
                <a:pt x="300067" y="18752"/>
              </a:lnTo>
              <a:lnTo>
                <a:pt x="2819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0.69559</cdr:x>
      <cdr:y>0.78357</cdr:y>
    </cdr:from>
    <cdr:to>
      <cdr:x>0.73634</cdr:x>
      <cdr:y>0.82405</cdr:y>
    </cdr:to>
    <cdr:sp macro="" textlink="">
      <cdr:nvSpPr>
        <cdr:cNvPr id="997" name="FracNo 1443 StartRow 9886">
          <a:extLst xmlns:a="http://schemas.openxmlformats.org/drawingml/2006/main">
            <a:ext uri="{FF2B5EF4-FFF2-40B4-BE49-F238E27FC236}">
              <a16:creationId xmlns:a16="http://schemas.microsoft.com/office/drawing/2014/main" id="{6ECEA0F4-0FB8-46C0-8F2E-FEC0EF54D42C}"/>
            </a:ext>
          </a:extLst>
        </cdr:cNvPr>
        <cdr:cNvSpPr/>
      </cdr:nvSpPr>
      <cdr:spPr>
        <a:xfrm xmlns:a="http://schemas.openxmlformats.org/drawingml/2006/main">
          <a:off x="5088344" y="5970839"/>
          <a:ext cx="298157" cy="308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157" h="308396">
              <a:moveTo>
                <a:pt x="124334" y="161039"/>
              </a:moveTo>
              <a:lnTo>
                <a:pt x="0" y="289643"/>
              </a:lnTo>
              <a:lnTo>
                <a:pt x="18129" y="308395"/>
              </a:lnTo>
              <a:lnTo>
                <a:pt x="142463" y="179791"/>
              </a:lnTo>
              <a:lnTo>
                <a:pt x="298156" y="18752"/>
              </a:lnTo>
              <a:lnTo>
                <a:pt x="2800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0.6983</cdr:x>
      <cdr:y>0.78627</cdr:y>
    </cdr:from>
    <cdr:to>
      <cdr:x>0.73906</cdr:x>
      <cdr:y>0.82675</cdr:y>
    </cdr:to>
    <cdr:sp macro="" textlink="">
      <cdr:nvSpPr>
        <cdr:cNvPr id="998" name="FracNo 1069 StartRow 9895">
          <a:extLst xmlns:a="http://schemas.openxmlformats.org/drawingml/2006/main">
            <a:ext uri="{FF2B5EF4-FFF2-40B4-BE49-F238E27FC236}">
              <a16:creationId xmlns:a16="http://schemas.microsoft.com/office/drawing/2014/main" id="{5AF189C8-B3A6-46CD-AD65-688D154AD724}"/>
            </a:ext>
          </a:extLst>
        </cdr:cNvPr>
        <cdr:cNvSpPr/>
      </cdr:nvSpPr>
      <cdr:spPr>
        <a:xfrm xmlns:a="http://schemas.openxmlformats.org/drawingml/2006/main">
          <a:off x="5108238" y="5991415"/>
          <a:ext cx="298157" cy="308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157" h="308396">
              <a:moveTo>
                <a:pt x="98297" y="187971"/>
              </a:moveTo>
              <a:lnTo>
                <a:pt x="0" y="289643"/>
              </a:lnTo>
              <a:lnTo>
                <a:pt x="18129" y="308395"/>
              </a:lnTo>
              <a:lnTo>
                <a:pt x="116426" y="206723"/>
              </a:lnTo>
              <a:lnTo>
                <a:pt x="298156" y="18752"/>
              </a:lnTo>
              <a:lnTo>
                <a:pt x="2800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0.66019</cdr:x>
      <cdr:y>0.5045</cdr:y>
    </cdr:from>
    <cdr:to>
      <cdr:x>0.70086</cdr:x>
      <cdr:y>0.54488</cdr:y>
    </cdr:to>
    <cdr:sp macro="" textlink="">
      <cdr:nvSpPr>
        <cdr:cNvPr id="999" name="FracNo 895 StartRow 9904">
          <a:extLst xmlns:a="http://schemas.openxmlformats.org/drawingml/2006/main">
            <a:ext uri="{FF2B5EF4-FFF2-40B4-BE49-F238E27FC236}">
              <a16:creationId xmlns:a16="http://schemas.microsoft.com/office/drawing/2014/main" id="{37579F4A-D7FA-40FB-9BDB-CFC46D3BE9C2}"/>
            </a:ext>
          </a:extLst>
        </cdr:cNvPr>
        <cdr:cNvSpPr/>
      </cdr:nvSpPr>
      <cdr:spPr>
        <a:xfrm xmlns:a="http://schemas.openxmlformats.org/drawingml/2006/main">
          <a:off x="4829431" y="3844295"/>
          <a:ext cx="297478" cy="307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478" h="307695">
              <a:moveTo>
                <a:pt x="104772" y="218075"/>
              </a:moveTo>
              <a:lnTo>
                <a:pt x="18129" y="307694"/>
              </a:lnTo>
              <a:lnTo>
                <a:pt x="0" y="288942"/>
              </a:lnTo>
              <a:lnTo>
                <a:pt x="86643" y="199324"/>
              </a:lnTo>
              <a:lnTo>
                <a:pt x="279348" y="0"/>
              </a:lnTo>
              <a:lnTo>
                <a:pt x="2974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0.13817</cdr:x>
      <cdr:y>0.76621</cdr:y>
    </cdr:from>
    <cdr:to>
      <cdr:x>0.17883</cdr:x>
      <cdr:y>0.80658</cdr:y>
    </cdr:to>
    <cdr:sp macro="" textlink="">
      <cdr:nvSpPr>
        <cdr:cNvPr id="1000" name="FracNo 688 StartRow 9913">
          <a:extLst xmlns:a="http://schemas.openxmlformats.org/drawingml/2006/main">
            <a:ext uri="{FF2B5EF4-FFF2-40B4-BE49-F238E27FC236}">
              <a16:creationId xmlns:a16="http://schemas.microsoft.com/office/drawing/2014/main" id="{A48CDA96-CFEC-4661-AC66-C2615BEB5541}"/>
            </a:ext>
          </a:extLst>
        </cdr:cNvPr>
        <cdr:cNvSpPr/>
      </cdr:nvSpPr>
      <cdr:spPr>
        <a:xfrm xmlns:a="http://schemas.openxmlformats.org/drawingml/2006/main">
          <a:off x="1010758" y="5838499"/>
          <a:ext cx="297446" cy="307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446" h="307661">
              <a:moveTo>
                <a:pt x="74736" y="211606"/>
              </a:moveTo>
              <a:lnTo>
                <a:pt x="0" y="288908"/>
              </a:lnTo>
              <a:lnTo>
                <a:pt x="18130" y="307660"/>
              </a:lnTo>
              <a:lnTo>
                <a:pt x="92865" y="230358"/>
              </a:lnTo>
              <a:lnTo>
                <a:pt x="297445" y="18752"/>
              </a:lnTo>
              <a:lnTo>
                <a:pt x="279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0.26173</cdr:y>
    </cdr:from>
    <cdr:to>
      <cdr:x>0.13122</cdr:x>
      <cdr:y>0.30331</cdr:y>
    </cdr:to>
    <cdr:sp macro="" textlink="">
      <cdr:nvSpPr>
        <cdr:cNvPr id="1001" name="FracNo 940 StartRow 9922">
          <a:extLst xmlns:a="http://schemas.openxmlformats.org/drawingml/2006/main">
            <a:ext uri="{FF2B5EF4-FFF2-40B4-BE49-F238E27FC236}">
              <a16:creationId xmlns:a16="http://schemas.microsoft.com/office/drawing/2014/main" id="{1010D619-39FD-48B8-9711-1919F8D6158F}"/>
            </a:ext>
          </a:extLst>
        </cdr:cNvPr>
        <cdr:cNvSpPr/>
      </cdr:nvSpPr>
      <cdr:spPr>
        <a:xfrm xmlns:a="http://schemas.openxmlformats.org/drawingml/2006/main">
          <a:off x="671676" y="1994391"/>
          <a:ext cx="288200" cy="316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200" h="316849">
              <a:moveTo>
                <a:pt x="118171" y="157115"/>
              </a:moveTo>
              <a:lnTo>
                <a:pt x="0" y="279344"/>
              </a:lnTo>
              <a:lnTo>
                <a:pt x="0" y="316848"/>
              </a:lnTo>
              <a:lnTo>
                <a:pt x="126103" y="186414"/>
              </a:lnTo>
              <a:lnTo>
                <a:pt x="288199" y="18751"/>
              </a:lnTo>
              <a:lnTo>
                <a:pt x="2700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0.25219</cdr:x>
      <cdr:y>0.63958</cdr:y>
    </cdr:from>
    <cdr:to>
      <cdr:x>0.2927</cdr:x>
      <cdr:y>0.6798</cdr:y>
    </cdr:to>
    <cdr:sp macro="" textlink="">
      <cdr:nvSpPr>
        <cdr:cNvPr id="1002" name="FracNo 1348 StartRow 9931">
          <a:extLst xmlns:a="http://schemas.openxmlformats.org/drawingml/2006/main">
            <a:ext uri="{FF2B5EF4-FFF2-40B4-BE49-F238E27FC236}">
              <a16:creationId xmlns:a16="http://schemas.microsoft.com/office/drawing/2014/main" id="{A1DE7FEC-1C95-4C63-A146-D49B6CDB19C6}"/>
            </a:ext>
          </a:extLst>
        </cdr:cNvPr>
        <cdr:cNvSpPr/>
      </cdr:nvSpPr>
      <cdr:spPr>
        <a:xfrm xmlns:a="http://schemas.openxmlformats.org/drawingml/2006/main">
          <a:off x="1844836" y="4873627"/>
          <a:ext cx="296303" cy="3064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303" h="306479">
              <a:moveTo>
                <a:pt x="228033" y="51862"/>
              </a:moveTo>
              <a:lnTo>
                <a:pt x="221210" y="58919"/>
              </a:lnTo>
              <a:lnTo>
                <a:pt x="0" y="287727"/>
              </a:lnTo>
              <a:lnTo>
                <a:pt x="18129" y="306478"/>
              </a:lnTo>
              <a:lnTo>
                <a:pt x="239339" y="77671"/>
              </a:lnTo>
              <a:lnTo>
                <a:pt x="246162" y="70614"/>
              </a:lnTo>
              <a:lnTo>
                <a:pt x="296302" y="18752"/>
              </a:lnTo>
              <a:lnTo>
                <a:pt x="278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0.22781</cdr:x>
      <cdr:y>0.57778</cdr:y>
    </cdr:from>
    <cdr:to>
      <cdr:x>0.26825</cdr:x>
      <cdr:y>0.61794</cdr:y>
    </cdr:to>
    <cdr:sp macro="" textlink="">
      <cdr:nvSpPr>
        <cdr:cNvPr id="1003" name="FracNo 1153 StartRow 9942">
          <a:extLst xmlns:a="http://schemas.openxmlformats.org/drawingml/2006/main">
            <a:ext uri="{FF2B5EF4-FFF2-40B4-BE49-F238E27FC236}">
              <a16:creationId xmlns:a16="http://schemas.microsoft.com/office/drawing/2014/main" id="{D1112490-0FBE-4F48-9C08-8B355EA24CC1}"/>
            </a:ext>
          </a:extLst>
        </cdr:cNvPr>
        <cdr:cNvSpPr/>
      </cdr:nvSpPr>
      <cdr:spPr>
        <a:xfrm xmlns:a="http://schemas.openxmlformats.org/drawingml/2006/main">
          <a:off x="1666469" y="4402711"/>
          <a:ext cx="295817" cy="305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5817" h="305975">
              <a:moveTo>
                <a:pt x="175078" y="143636"/>
              </a:moveTo>
              <a:lnTo>
                <a:pt x="18129" y="305974"/>
              </a:lnTo>
              <a:lnTo>
                <a:pt x="0" y="287223"/>
              </a:lnTo>
              <a:lnTo>
                <a:pt x="156948" y="124885"/>
              </a:lnTo>
              <a:lnTo>
                <a:pt x="277687" y="0"/>
              </a:lnTo>
              <a:lnTo>
                <a:pt x="295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0.30613</cdr:x>
      <cdr:y>0.08544</cdr:y>
    </cdr:from>
    <cdr:to>
      <cdr:x>0.34772</cdr:x>
      <cdr:y>0.12427</cdr:y>
    </cdr:to>
    <cdr:sp macro="" textlink="">
      <cdr:nvSpPr>
        <cdr:cNvPr id="1004" name="FracNo 412 StartRow 9951">
          <a:extLst xmlns:a="http://schemas.openxmlformats.org/drawingml/2006/main">
            <a:ext uri="{FF2B5EF4-FFF2-40B4-BE49-F238E27FC236}">
              <a16:creationId xmlns:a16="http://schemas.microsoft.com/office/drawing/2014/main" id="{2A8C44FA-32DE-4A5E-B20D-032B3CFCCAFF}"/>
            </a:ext>
          </a:extLst>
        </cdr:cNvPr>
        <cdr:cNvSpPr/>
      </cdr:nvSpPr>
      <cdr:spPr>
        <a:xfrm xmlns:a="http://schemas.openxmlformats.org/drawingml/2006/main">
          <a:off x="2239438" y="651036"/>
          <a:ext cx="304205" cy="295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205" h="295900">
              <a:moveTo>
                <a:pt x="120199" y="152820"/>
              </a:moveTo>
              <a:lnTo>
                <a:pt x="0" y="277148"/>
              </a:lnTo>
              <a:lnTo>
                <a:pt x="18129" y="295899"/>
              </a:lnTo>
              <a:lnTo>
                <a:pt x="146461" y="163160"/>
              </a:lnTo>
              <a:lnTo>
                <a:pt x="304204" y="0"/>
              </a:lnTo>
              <a:lnTo>
                <a:pt x="2679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0.15653</cdr:x>
      <cdr:y>0.77621</cdr:y>
    </cdr:from>
    <cdr:to>
      <cdr:x>0.1965</cdr:x>
      <cdr:y>0.81589</cdr:y>
    </cdr:to>
    <cdr:sp macro="" textlink="">
      <cdr:nvSpPr>
        <cdr:cNvPr id="1005" name="FracNo 1068 StartRow 9960">
          <a:extLst xmlns:a="http://schemas.openxmlformats.org/drawingml/2006/main">
            <a:ext uri="{FF2B5EF4-FFF2-40B4-BE49-F238E27FC236}">
              <a16:creationId xmlns:a16="http://schemas.microsoft.com/office/drawing/2014/main" id="{D08C36C6-F117-4F5A-9A9F-C171AF2314DE}"/>
            </a:ext>
          </a:extLst>
        </cdr:cNvPr>
        <cdr:cNvSpPr/>
      </cdr:nvSpPr>
      <cdr:spPr>
        <a:xfrm xmlns:a="http://schemas.openxmlformats.org/drawingml/2006/main">
          <a:off x="1145079" y="5914693"/>
          <a:ext cx="292338" cy="302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338" h="302378">
              <a:moveTo>
                <a:pt x="71693" y="209470"/>
              </a:moveTo>
              <a:lnTo>
                <a:pt x="0" y="283625"/>
              </a:lnTo>
              <a:lnTo>
                <a:pt x="18129" y="302377"/>
              </a:lnTo>
              <a:lnTo>
                <a:pt x="89822" y="228222"/>
              </a:lnTo>
              <a:lnTo>
                <a:pt x="292337" y="18752"/>
              </a:lnTo>
              <a:lnTo>
                <a:pt x="2742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0.81722</cdr:x>
      <cdr:y>0.73675</cdr:y>
    </cdr:from>
    <cdr:to>
      <cdr:x>0.85715</cdr:x>
      <cdr:y>0.7764</cdr:y>
    </cdr:to>
    <cdr:sp macro="" textlink="">
      <cdr:nvSpPr>
        <cdr:cNvPr id="1006" name="FracNo 684 StartRow 9969">
          <a:extLst xmlns:a="http://schemas.openxmlformats.org/drawingml/2006/main">
            <a:ext uri="{FF2B5EF4-FFF2-40B4-BE49-F238E27FC236}">
              <a16:creationId xmlns:a16="http://schemas.microsoft.com/office/drawing/2014/main" id="{7C4D0940-431F-48C1-A3F9-4180B7C4A3CD}"/>
            </a:ext>
          </a:extLst>
        </cdr:cNvPr>
        <cdr:cNvSpPr/>
      </cdr:nvSpPr>
      <cdr:spPr>
        <a:xfrm xmlns:a="http://schemas.openxmlformats.org/drawingml/2006/main">
          <a:off x="5978107" y="5614015"/>
          <a:ext cx="292110" cy="302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110" h="302142">
              <a:moveTo>
                <a:pt x="260192" y="14261"/>
              </a:moveTo>
              <a:lnTo>
                <a:pt x="0" y="283389"/>
              </a:lnTo>
              <a:lnTo>
                <a:pt x="18129" y="302141"/>
              </a:lnTo>
              <a:lnTo>
                <a:pt x="278322" y="33013"/>
              </a:lnTo>
              <a:lnTo>
                <a:pt x="292109" y="18752"/>
              </a:lnTo>
              <a:lnTo>
                <a:pt x="2739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0.16274</cdr:x>
      <cdr:y>0.36175</cdr:y>
    </cdr:from>
    <cdr:to>
      <cdr:x>0.20264</cdr:x>
      <cdr:y>0.40137</cdr:y>
    </cdr:to>
    <cdr:sp macro="" textlink="">
      <cdr:nvSpPr>
        <cdr:cNvPr id="1007" name="FracNo 1027 StartRow 9978">
          <a:extLst xmlns:a="http://schemas.openxmlformats.org/drawingml/2006/main">
            <a:ext uri="{FF2B5EF4-FFF2-40B4-BE49-F238E27FC236}">
              <a16:creationId xmlns:a16="http://schemas.microsoft.com/office/drawing/2014/main" id="{EBC6EA9D-0E21-4AFF-A3D1-703D160985CA}"/>
            </a:ext>
          </a:extLst>
        </cdr:cNvPr>
        <cdr:cNvSpPr/>
      </cdr:nvSpPr>
      <cdr:spPr>
        <a:xfrm xmlns:a="http://schemas.openxmlformats.org/drawingml/2006/main">
          <a:off x="1190504" y="2756561"/>
          <a:ext cx="291845" cy="3018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845" h="301868">
              <a:moveTo>
                <a:pt x="113280" y="203449"/>
              </a:moveTo>
              <a:lnTo>
                <a:pt x="18129" y="301867"/>
              </a:lnTo>
              <a:lnTo>
                <a:pt x="0" y="283115"/>
              </a:lnTo>
              <a:lnTo>
                <a:pt x="95150" y="184697"/>
              </a:lnTo>
              <a:lnTo>
                <a:pt x="244187" y="30542"/>
              </a:lnTo>
              <a:lnTo>
                <a:pt x="273715" y="0"/>
              </a:lnTo>
              <a:lnTo>
                <a:pt x="291844" y="18752"/>
              </a:lnTo>
              <a:lnTo>
                <a:pt x="262316" y="492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0.90383</cdr:x>
      <cdr:y>0.70437</cdr:y>
    </cdr:from>
    <cdr:to>
      <cdr:x>0.94246</cdr:x>
      <cdr:y>0.74519</cdr:y>
    </cdr:to>
    <cdr:sp macro="" textlink="">
      <cdr:nvSpPr>
        <cdr:cNvPr id="1008" name="FracNo 1560 StartRow 9989">
          <a:extLst xmlns:a="http://schemas.openxmlformats.org/drawingml/2006/main">
            <a:ext uri="{FF2B5EF4-FFF2-40B4-BE49-F238E27FC236}">
              <a16:creationId xmlns:a16="http://schemas.microsoft.com/office/drawing/2014/main" id="{F4F6D330-B52C-4436-9A71-D1C097D743A8}"/>
            </a:ext>
          </a:extLst>
        </cdr:cNvPr>
        <cdr:cNvSpPr/>
      </cdr:nvSpPr>
      <cdr:spPr>
        <a:xfrm xmlns:a="http://schemas.openxmlformats.org/drawingml/2006/main">
          <a:off x="6611687" y="5367300"/>
          <a:ext cx="282621" cy="311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621" h="311079">
              <a:moveTo>
                <a:pt x="281241" y="1427"/>
              </a:moveTo>
              <a:lnTo>
                <a:pt x="0" y="292326"/>
              </a:lnTo>
              <a:lnTo>
                <a:pt x="18130" y="311078"/>
              </a:lnTo>
              <a:lnTo>
                <a:pt x="281329" y="38839"/>
              </a:lnTo>
              <a:lnTo>
                <a:pt x="282620" y="37504"/>
              </a:lnTo>
              <a:lnTo>
                <a:pt x="2826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0.83178</cdr:x>
      <cdr:y>0.3339</cdr:y>
    </cdr:from>
    <cdr:to>
      <cdr:x>0.87164</cdr:x>
      <cdr:y>0.37348</cdr:y>
    </cdr:to>
    <cdr:sp macro="" textlink="">
      <cdr:nvSpPr>
        <cdr:cNvPr id="1009" name="FracNo 765 StartRow 9998">
          <a:extLst xmlns:a="http://schemas.openxmlformats.org/drawingml/2006/main">
            <a:ext uri="{FF2B5EF4-FFF2-40B4-BE49-F238E27FC236}">
              <a16:creationId xmlns:a16="http://schemas.microsoft.com/office/drawing/2014/main" id="{14A5B160-A269-49BA-BF8F-CB45D4661AD5}"/>
            </a:ext>
          </a:extLst>
        </cdr:cNvPr>
        <cdr:cNvSpPr/>
      </cdr:nvSpPr>
      <cdr:spPr>
        <a:xfrm xmlns:a="http://schemas.openxmlformats.org/drawingml/2006/main">
          <a:off x="6084640" y="2544290"/>
          <a:ext cx="291611" cy="301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611" h="301625">
              <a:moveTo>
                <a:pt x="271061" y="2502"/>
              </a:moveTo>
              <a:lnTo>
                <a:pt x="38728" y="242813"/>
              </a:lnTo>
              <a:lnTo>
                <a:pt x="0" y="282872"/>
              </a:lnTo>
              <a:lnTo>
                <a:pt x="18129" y="301624"/>
              </a:lnTo>
              <a:lnTo>
                <a:pt x="56858" y="261565"/>
              </a:lnTo>
              <a:lnTo>
                <a:pt x="289190" y="21254"/>
              </a:lnTo>
              <a:lnTo>
                <a:pt x="291610" y="18752"/>
              </a:lnTo>
              <a:lnTo>
                <a:pt x="2734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0.19239</cdr:x>
      <cdr:y>0.51638</cdr:y>
    </cdr:from>
    <cdr:to>
      <cdr:x>0.2322</cdr:x>
      <cdr:y>0.55591</cdr:y>
    </cdr:to>
    <cdr:sp macro="" textlink="">
      <cdr:nvSpPr>
        <cdr:cNvPr id="1010" name="FracNo 1391 StartRow 10009">
          <a:extLst xmlns:a="http://schemas.openxmlformats.org/drawingml/2006/main">
            <a:ext uri="{FF2B5EF4-FFF2-40B4-BE49-F238E27FC236}">
              <a16:creationId xmlns:a16="http://schemas.microsoft.com/office/drawing/2014/main" id="{6D6B67CD-9250-44F8-8EF9-1FC856A04CAD}"/>
            </a:ext>
          </a:extLst>
        </cdr:cNvPr>
        <cdr:cNvSpPr/>
      </cdr:nvSpPr>
      <cdr:spPr>
        <a:xfrm xmlns:a="http://schemas.openxmlformats.org/drawingml/2006/main">
          <a:off x="1407358" y="3934835"/>
          <a:ext cx="291200" cy="301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200" h="301200">
              <a:moveTo>
                <a:pt x="130238" y="147737"/>
              </a:moveTo>
              <a:lnTo>
                <a:pt x="0" y="282448"/>
              </a:lnTo>
              <a:lnTo>
                <a:pt x="18130" y="301199"/>
              </a:lnTo>
              <a:lnTo>
                <a:pt x="148368" y="166489"/>
              </a:lnTo>
              <a:lnTo>
                <a:pt x="291199" y="18752"/>
              </a:lnTo>
              <a:lnTo>
                <a:pt x="2730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0.18938</cdr:x>
      <cdr:y>0.5134</cdr:y>
    </cdr:from>
    <cdr:to>
      <cdr:x>0.22919</cdr:x>
      <cdr:y>0.55293</cdr:y>
    </cdr:to>
    <cdr:sp macro="" textlink="">
      <cdr:nvSpPr>
        <cdr:cNvPr id="1011" name="FracNo 724 StartRow 10018">
          <a:extLst xmlns:a="http://schemas.openxmlformats.org/drawingml/2006/main">
            <a:ext uri="{FF2B5EF4-FFF2-40B4-BE49-F238E27FC236}">
              <a16:creationId xmlns:a16="http://schemas.microsoft.com/office/drawing/2014/main" id="{D8192CFD-0929-4990-99D2-1EDA07B28469}"/>
            </a:ext>
          </a:extLst>
        </cdr:cNvPr>
        <cdr:cNvSpPr/>
      </cdr:nvSpPr>
      <cdr:spPr>
        <a:xfrm xmlns:a="http://schemas.openxmlformats.org/drawingml/2006/main">
          <a:off x="1385368" y="3912090"/>
          <a:ext cx="291199" cy="301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199" h="301200">
              <a:moveTo>
                <a:pt x="225890" y="86303"/>
              </a:moveTo>
              <a:lnTo>
                <a:pt x="18129" y="301199"/>
              </a:lnTo>
              <a:lnTo>
                <a:pt x="0" y="282447"/>
              </a:lnTo>
              <a:lnTo>
                <a:pt x="207760" y="67551"/>
              </a:lnTo>
              <a:lnTo>
                <a:pt x="273069" y="0"/>
              </a:lnTo>
              <a:lnTo>
                <a:pt x="29119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0.59921</cdr:x>
      <cdr:y>0.72108</cdr:y>
    </cdr:from>
    <cdr:to>
      <cdr:x>0.63901</cdr:x>
      <cdr:y>0.7606</cdr:y>
    </cdr:to>
    <cdr:sp macro="" textlink="">
      <cdr:nvSpPr>
        <cdr:cNvPr id="1012" name="FracNo 1233 StartRow 10027">
          <a:extLst xmlns:a="http://schemas.openxmlformats.org/drawingml/2006/main">
            <a:ext uri="{FF2B5EF4-FFF2-40B4-BE49-F238E27FC236}">
              <a16:creationId xmlns:a16="http://schemas.microsoft.com/office/drawing/2014/main" id="{147E9B1D-D601-432C-A131-7524C2BA6FB4}"/>
            </a:ext>
          </a:extLst>
        </cdr:cNvPr>
        <cdr:cNvSpPr/>
      </cdr:nvSpPr>
      <cdr:spPr>
        <a:xfrm xmlns:a="http://schemas.openxmlformats.org/drawingml/2006/main">
          <a:off x="4383351" y="5494620"/>
          <a:ext cx="291160" cy="301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160" h="301160">
              <a:moveTo>
                <a:pt x="162137" y="114701"/>
              </a:moveTo>
              <a:lnTo>
                <a:pt x="0" y="282407"/>
              </a:lnTo>
              <a:lnTo>
                <a:pt x="18129" y="301159"/>
              </a:lnTo>
              <a:lnTo>
                <a:pt x="180267" y="133453"/>
              </a:lnTo>
              <a:lnTo>
                <a:pt x="291159" y="18752"/>
              </a:lnTo>
              <a:lnTo>
                <a:pt x="273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0.83102</cdr:x>
      <cdr:y>0.6796</cdr:y>
    </cdr:from>
    <cdr:to>
      <cdr:x>0.87045</cdr:x>
      <cdr:y>0.71875</cdr:y>
    </cdr:to>
    <cdr:sp macro="" textlink="">
      <cdr:nvSpPr>
        <cdr:cNvPr id="1013" name="FracNo 508 StartRow 10036">
          <a:extLst xmlns:a="http://schemas.openxmlformats.org/drawingml/2006/main">
            <a:ext uri="{FF2B5EF4-FFF2-40B4-BE49-F238E27FC236}">
              <a16:creationId xmlns:a16="http://schemas.microsoft.com/office/drawing/2014/main" id="{F0B43664-5B25-4A93-95AA-264D1800242A}"/>
            </a:ext>
          </a:extLst>
        </cdr:cNvPr>
        <cdr:cNvSpPr/>
      </cdr:nvSpPr>
      <cdr:spPr>
        <a:xfrm xmlns:a="http://schemas.openxmlformats.org/drawingml/2006/main">
          <a:off x="6079072" y="5178572"/>
          <a:ext cx="288433" cy="298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433" h="298337">
              <a:moveTo>
                <a:pt x="166943" y="144412"/>
              </a:moveTo>
              <a:lnTo>
                <a:pt x="18129" y="298336"/>
              </a:lnTo>
              <a:lnTo>
                <a:pt x="0" y="279584"/>
              </a:lnTo>
              <a:lnTo>
                <a:pt x="148813" y="125660"/>
              </a:lnTo>
              <a:lnTo>
                <a:pt x="270302" y="0"/>
              </a:lnTo>
              <a:lnTo>
                <a:pt x="28843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0.34889</cdr:x>
      <cdr:y>0.46468</cdr:y>
    </cdr:from>
    <cdr:to>
      <cdr:x>0.38824</cdr:x>
      <cdr:y>0.50376</cdr:y>
    </cdr:to>
    <cdr:sp macro="" textlink="">
      <cdr:nvSpPr>
        <cdr:cNvPr id="1014" name="FracNo 1417 StartRow 10045">
          <a:extLst xmlns:a="http://schemas.openxmlformats.org/drawingml/2006/main">
            <a:ext uri="{FF2B5EF4-FFF2-40B4-BE49-F238E27FC236}">
              <a16:creationId xmlns:a16="http://schemas.microsoft.com/office/drawing/2014/main" id="{61E535DD-C63E-457E-BB2C-7285BA0F629F}"/>
            </a:ext>
          </a:extLst>
        </cdr:cNvPr>
        <cdr:cNvSpPr/>
      </cdr:nvSpPr>
      <cdr:spPr>
        <a:xfrm xmlns:a="http://schemas.openxmlformats.org/drawingml/2006/main">
          <a:off x="2552185" y="3540864"/>
          <a:ext cx="287870" cy="297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870" h="297757">
              <a:moveTo>
                <a:pt x="236465" y="34418"/>
              </a:moveTo>
              <a:lnTo>
                <a:pt x="184637" y="88026"/>
              </a:lnTo>
              <a:lnTo>
                <a:pt x="0" y="279004"/>
              </a:lnTo>
              <a:lnTo>
                <a:pt x="18129" y="297756"/>
              </a:lnTo>
              <a:lnTo>
                <a:pt x="202766" y="106778"/>
              </a:lnTo>
              <a:lnTo>
                <a:pt x="254594" y="53170"/>
              </a:lnTo>
              <a:lnTo>
                <a:pt x="287869" y="18752"/>
              </a:lnTo>
              <a:lnTo>
                <a:pt x="2697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0.73512</cdr:x>
      <cdr:y>0.89228</cdr:y>
    </cdr:from>
    <cdr:to>
      <cdr:x>0.77568</cdr:x>
      <cdr:y>0.9301</cdr:y>
    </cdr:to>
    <cdr:sp macro="" textlink="">
      <cdr:nvSpPr>
        <cdr:cNvPr id="1015" name="FracNo 456 StartRow 10056">
          <a:extLst xmlns:a="http://schemas.openxmlformats.org/drawingml/2006/main">
            <a:ext uri="{FF2B5EF4-FFF2-40B4-BE49-F238E27FC236}">
              <a16:creationId xmlns:a16="http://schemas.microsoft.com/office/drawing/2014/main" id="{E1EA87FD-6242-484F-91AD-11D2E65CB3BC}"/>
            </a:ext>
          </a:extLst>
        </cdr:cNvPr>
        <cdr:cNvSpPr/>
      </cdr:nvSpPr>
      <cdr:spPr>
        <a:xfrm xmlns:a="http://schemas.openxmlformats.org/drawingml/2006/main">
          <a:off x="5377519" y="6799200"/>
          <a:ext cx="296728" cy="2881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728" h="288166">
              <a:moveTo>
                <a:pt x="120524" y="201005"/>
              </a:moveTo>
              <a:lnTo>
                <a:pt x="36259" y="288165"/>
              </a:lnTo>
              <a:lnTo>
                <a:pt x="0" y="288165"/>
              </a:lnTo>
              <a:lnTo>
                <a:pt x="90131" y="194939"/>
              </a:lnTo>
              <a:lnTo>
                <a:pt x="278598" y="0"/>
              </a:lnTo>
              <a:lnTo>
                <a:pt x="29672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0.23766</cdr:y>
    </cdr:from>
    <cdr:to>
      <cdr:x>0.12987</cdr:x>
      <cdr:y>0.2779</cdr:y>
    </cdr:to>
    <cdr:sp macro="" textlink="">
      <cdr:nvSpPr>
        <cdr:cNvPr id="1016" name="FracNo 1166 StartRow 10065">
          <a:extLst xmlns:a="http://schemas.openxmlformats.org/drawingml/2006/main">
            <a:ext uri="{FF2B5EF4-FFF2-40B4-BE49-F238E27FC236}">
              <a16:creationId xmlns:a16="http://schemas.microsoft.com/office/drawing/2014/main" id="{E4880B53-30E2-4446-B000-24738D697EF5}"/>
            </a:ext>
          </a:extLst>
        </cdr:cNvPr>
        <cdr:cNvSpPr/>
      </cdr:nvSpPr>
      <cdr:spPr>
        <a:xfrm xmlns:a="http://schemas.openxmlformats.org/drawingml/2006/main">
          <a:off x="671676" y="1810948"/>
          <a:ext cx="278314" cy="306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314" h="306623">
              <a:moveTo>
                <a:pt x="84479" y="219242"/>
              </a:moveTo>
              <a:lnTo>
                <a:pt x="0" y="306622"/>
              </a:lnTo>
              <a:lnTo>
                <a:pt x="0" y="269118"/>
              </a:lnTo>
              <a:lnTo>
                <a:pt x="78976" y="187430"/>
              </a:lnTo>
              <a:lnTo>
                <a:pt x="260184" y="0"/>
              </a:lnTo>
              <a:lnTo>
                <a:pt x="27831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0.74465</cdr:x>
      <cdr:y>0.4245</cdr:y>
    </cdr:from>
    <cdr:to>
      <cdr:x>0.78392</cdr:x>
      <cdr:y>0.4635</cdr:y>
    </cdr:to>
    <cdr:sp macro="" textlink="">
      <cdr:nvSpPr>
        <cdr:cNvPr id="1017" name="FracNo 598 StartRow 10074">
          <a:extLst xmlns:a="http://schemas.openxmlformats.org/drawingml/2006/main">
            <a:ext uri="{FF2B5EF4-FFF2-40B4-BE49-F238E27FC236}">
              <a16:creationId xmlns:a16="http://schemas.microsoft.com/office/drawing/2014/main" id="{7C523092-9468-4D36-9FE6-7BF1DFD24F5D}"/>
            </a:ext>
          </a:extLst>
        </cdr:cNvPr>
        <cdr:cNvSpPr/>
      </cdr:nvSpPr>
      <cdr:spPr>
        <a:xfrm xmlns:a="http://schemas.openxmlformats.org/drawingml/2006/main">
          <a:off x="5447247" y="3234691"/>
          <a:ext cx="287295" cy="297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295" h="297160">
              <a:moveTo>
                <a:pt x="189272" y="120139"/>
              </a:moveTo>
              <a:lnTo>
                <a:pt x="18130" y="297159"/>
              </a:lnTo>
              <a:lnTo>
                <a:pt x="0" y="278407"/>
              </a:lnTo>
              <a:lnTo>
                <a:pt x="171143" y="101387"/>
              </a:lnTo>
              <a:lnTo>
                <a:pt x="269164" y="0"/>
              </a:lnTo>
              <a:lnTo>
                <a:pt x="2872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0.89835</cdr:x>
      <cdr:y>0.50446</cdr:y>
    </cdr:from>
    <cdr:to>
      <cdr:x>0.93743</cdr:x>
      <cdr:y>0.54327</cdr:y>
    </cdr:to>
    <cdr:sp macro="" textlink="">
      <cdr:nvSpPr>
        <cdr:cNvPr id="1018" name="FracNo 659 StartRow 10083">
          <a:extLst xmlns:a="http://schemas.openxmlformats.org/drawingml/2006/main">
            <a:ext uri="{FF2B5EF4-FFF2-40B4-BE49-F238E27FC236}">
              <a16:creationId xmlns:a16="http://schemas.microsoft.com/office/drawing/2014/main" id="{F1B53B5C-D2E7-4159-B2D5-78774CF3B463}"/>
            </a:ext>
          </a:extLst>
        </cdr:cNvPr>
        <cdr:cNvSpPr/>
      </cdr:nvSpPr>
      <cdr:spPr>
        <a:xfrm xmlns:a="http://schemas.openxmlformats.org/drawingml/2006/main">
          <a:off x="6571593" y="3843995"/>
          <a:ext cx="285872" cy="295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872" h="295689">
              <a:moveTo>
                <a:pt x="257802" y="47785"/>
              </a:moveTo>
              <a:lnTo>
                <a:pt x="18129" y="295688"/>
              </a:lnTo>
              <a:lnTo>
                <a:pt x="0" y="276936"/>
              </a:lnTo>
              <a:lnTo>
                <a:pt x="239673" y="29033"/>
              </a:lnTo>
              <a:lnTo>
                <a:pt x="267741" y="0"/>
              </a:lnTo>
              <a:lnTo>
                <a:pt x="2858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0.90342</cdr:x>
      <cdr:y>0.89133</cdr:y>
    </cdr:from>
    <cdr:to>
      <cdr:x>0.94246</cdr:x>
      <cdr:y>0.9301</cdr:y>
    </cdr:to>
    <cdr:sp macro="" textlink="">
      <cdr:nvSpPr>
        <cdr:cNvPr id="1019" name="FracNo 1048 StartRow 10092">
          <a:extLst xmlns:a="http://schemas.openxmlformats.org/drawingml/2006/main">
            <a:ext uri="{FF2B5EF4-FFF2-40B4-BE49-F238E27FC236}">
              <a16:creationId xmlns:a16="http://schemas.microsoft.com/office/drawing/2014/main" id="{5B00DF61-5871-48BE-9E72-7E847C0D5287}"/>
            </a:ext>
          </a:extLst>
        </cdr:cNvPr>
        <cdr:cNvSpPr/>
      </cdr:nvSpPr>
      <cdr:spPr>
        <a:xfrm xmlns:a="http://schemas.openxmlformats.org/drawingml/2006/main">
          <a:off x="6608669" y="6791918"/>
          <a:ext cx="285639" cy="295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639" h="295448">
              <a:moveTo>
                <a:pt x="95199" y="234483"/>
              </a:moveTo>
              <a:lnTo>
                <a:pt x="36259" y="295447"/>
              </a:lnTo>
              <a:lnTo>
                <a:pt x="0" y="295447"/>
              </a:lnTo>
              <a:lnTo>
                <a:pt x="67510" y="225619"/>
              </a:lnTo>
              <a:lnTo>
                <a:pt x="285638" y="0"/>
              </a:lnTo>
              <a:lnTo>
                <a:pt x="28563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0.65551</cdr:x>
      <cdr:y>0.19562</cdr:y>
    </cdr:from>
    <cdr:to>
      <cdr:x>0.69445</cdr:x>
      <cdr:y>0.23429</cdr:y>
    </cdr:to>
    <cdr:sp macro="" textlink="">
      <cdr:nvSpPr>
        <cdr:cNvPr id="1020" name="FracNo 651 StartRow 10101">
          <a:extLst xmlns:a="http://schemas.openxmlformats.org/drawingml/2006/main">
            <a:ext uri="{FF2B5EF4-FFF2-40B4-BE49-F238E27FC236}">
              <a16:creationId xmlns:a16="http://schemas.microsoft.com/office/drawing/2014/main" id="{AA7C1ADA-0424-409E-8AED-042696DD23E6}"/>
            </a:ext>
          </a:extLst>
        </cdr:cNvPr>
        <cdr:cNvSpPr/>
      </cdr:nvSpPr>
      <cdr:spPr>
        <a:xfrm xmlns:a="http://schemas.openxmlformats.org/drawingml/2006/main">
          <a:off x="4795195" y="1490646"/>
          <a:ext cx="284849" cy="29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849" h="294630">
              <a:moveTo>
                <a:pt x="226272" y="79339"/>
              </a:moveTo>
              <a:lnTo>
                <a:pt x="33966" y="278248"/>
              </a:lnTo>
              <a:lnTo>
                <a:pt x="18130" y="294629"/>
              </a:lnTo>
              <a:lnTo>
                <a:pt x="0" y="275877"/>
              </a:lnTo>
              <a:lnTo>
                <a:pt x="15837" y="259497"/>
              </a:lnTo>
              <a:lnTo>
                <a:pt x="208142" y="60587"/>
              </a:lnTo>
              <a:lnTo>
                <a:pt x="266719" y="0"/>
              </a:lnTo>
              <a:lnTo>
                <a:pt x="28484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0.7763</cdr:x>
      <cdr:y>0.66324</cdr:y>
    </cdr:from>
    <cdr:to>
      <cdr:x>0.81511</cdr:x>
      <cdr:y>0.70178</cdr:y>
    </cdr:to>
    <cdr:sp macro="" textlink="">
      <cdr:nvSpPr>
        <cdr:cNvPr id="1021" name="FracNo 1207 StartRow 10112">
          <a:extLst xmlns:a="http://schemas.openxmlformats.org/drawingml/2006/main">
            <a:ext uri="{FF2B5EF4-FFF2-40B4-BE49-F238E27FC236}">
              <a16:creationId xmlns:a16="http://schemas.microsoft.com/office/drawing/2014/main" id="{4A137EBC-A1D2-4F7C-954F-E23A47917A91}"/>
            </a:ext>
          </a:extLst>
        </cdr:cNvPr>
        <cdr:cNvSpPr/>
      </cdr:nvSpPr>
      <cdr:spPr>
        <a:xfrm xmlns:a="http://schemas.openxmlformats.org/drawingml/2006/main">
          <a:off x="5678780" y="5053855"/>
          <a:ext cx="283942" cy="293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942" h="293692">
              <a:moveTo>
                <a:pt x="59756" y="250635"/>
              </a:moveTo>
              <a:lnTo>
                <a:pt x="18130" y="293691"/>
              </a:lnTo>
              <a:lnTo>
                <a:pt x="0" y="274939"/>
              </a:lnTo>
              <a:lnTo>
                <a:pt x="41627" y="231883"/>
              </a:lnTo>
              <a:lnTo>
                <a:pt x="265811" y="0"/>
              </a:lnTo>
              <a:lnTo>
                <a:pt x="2839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0.70034</cdr:x>
      <cdr:y>0.57086</cdr:y>
    </cdr:from>
    <cdr:to>
      <cdr:x>0.7391</cdr:x>
      <cdr:y>0.60935</cdr:y>
    </cdr:to>
    <cdr:sp macro="" textlink="">
      <cdr:nvSpPr>
        <cdr:cNvPr id="1022" name="FracNo 1523 StartRow 10121">
          <a:extLst xmlns:a="http://schemas.openxmlformats.org/drawingml/2006/main">
            <a:ext uri="{FF2B5EF4-FFF2-40B4-BE49-F238E27FC236}">
              <a16:creationId xmlns:a16="http://schemas.microsoft.com/office/drawing/2014/main" id="{CC6BC84F-C4E4-44CF-B782-E144F7A6B769}"/>
            </a:ext>
          </a:extLst>
        </cdr:cNvPr>
        <cdr:cNvSpPr/>
      </cdr:nvSpPr>
      <cdr:spPr>
        <a:xfrm xmlns:a="http://schemas.openxmlformats.org/drawingml/2006/main">
          <a:off x="5123130" y="4349979"/>
          <a:ext cx="283560" cy="293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560" h="293297">
              <a:moveTo>
                <a:pt x="44551" y="228464"/>
              </a:moveTo>
              <a:lnTo>
                <a:pt x="0" y="274545"/>
              </a:lnTo>
              <a:lnTo>
                <a:pt x="18130" y="293296"/>
              </a:lnTo>
              <a:lnTo>
                <a:pt x="62681" y="247216"/>
              </a:lnTo>
              <a:lnTo>
                <a:pt x="283559" y="18752"/>
              </a:lnTo>
              <a:lnTo>
                <a:pt x="2654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0.70305</cdr:x>
      <cdr:y>0.57355</cdr:y>
    </cdr:from>
    <cdr:to>
      <cdr:x>0.74181</cdr:x>
      <cdr:y>0.61204</cdr:y>
    </cdr:to>
    <cdr:sp macro="" textlink="">
      <cdr:nvSpPr>
        <cdr:cNvPr id="1023" name="FracNo 855 StartRow 10130">
          <a:extLst xmlns:a="http://schemas.openxmlformats.org/drawingml/2006/main">
            <a:ext uri="{FF2B5EF4-FFF2-40B4-BE49-F238E27FC236}">
              <a16:creationId xmlns:a16="http://schemas.microsoft.com/office/drawing/2014/main" id="{F5E2E441-9C28-44A5-A20E-115719997D4A}"/>
            </a:ext>
          </a:extLst>
        </cdr:cNvPr>
        <cdr:cNvSpPr/>
      </cdr:nvSpPr>
      <cdr:spPr>
        <a:xfrm xmlns:a="http://schemas.openxmlformats.org/drawingml/2006/main">
          <a:off x="5142950" y="4370479"/>
          <a:ext cx="283559" cy="293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559" h="293298">
              <a:moveTo>
                <a:pt x="156760" y="149905"/>
              </a:moveTo>
              <a:lnTo>
                <a:pt x="18129" y="293297"/>
              </a:lnTo>
              <a:lnTo>
                <a:pt x="0" y="274545"/>
              </a:lnTo>
              <a:lnTo>
                <a:pt x="138631" y="131153"/>
              </a:lnTo>
              <a:lnTo>
                <a:pt x="265429" y="0"/>
              </a:lnTo>
              <a:lnTo>
                <a:pt x="2835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0.90497</cdr:x>
      <cdr:y>0.4587</cdr:y>
    </cdr:from>
    <cdr:to>
      <cdr:x>0.94246</cdr:x>
      <cdr:y>0.4984</cdr:y>
    </cdr:to>
    <cdr:sp macro="" textlink="">
      <cdr:nvSpPr>
        <cdr:cNvPr id="1024" name="FracNo 696 StartRow 10139">
          <a:extLst xmlns:a="http://schemas.openxmlformats.org/drawingml/2006/main">
            <a:ext uri="{FF2B5EF4-FFF2-40B4-BE49-F238E27FC236}">
              <a16:creationId xmlns:a16="http://schemas.microsoft.com/office/drawing/2014/main" id="{36B8BCE2-CBC0-48D1-B5F5-10E350878EB7}"/>
            </a:ext>
          </a:extLst>
        </cdr:cNvPr>
        <cdr:cNvSpPr/>
      </cdr:nvSpPr>
      <cdr:spPr>
        <a:xfrm xmlns:a="http://schemas.openxmlformats.org/drawingml/2006/main">
          <a:off x="6620005" y="3495315"/>
          <a:ext cx="274303" cy="302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303" h="302474">
              <a:moveTo>
                <a:pt x="86876" y="231366"/>
              </a:moveTo>
              <a:lnTo>
                <a:pt x="18130" y="302473"/>
              </a:lnTo>
              <a:lnTo>
                <a:pt x="0" y="283721"/>
              </a:lnTo>
              <a:lnTo>
                <a:pt x="73613" y="207581"/>
              </a:lnTo>
              <a:lnTo>
                <a:pt x="274302" y="0"/>
              </a:lnTo>
              <a:lnTo>
                <a:pt x="27430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0.35422</cdr:y>
    </cdr:from>
    <cdr:to>
      <cdr:x>0.12918</cdr:x>
      <cdr:y>0.39254</cdr:y>
    </cdr:to>
    <cdr:sp macro="" textlink="">
      <cdr:nvSpPr>
        <cdr:cNvPr id="1025" name="FracNo 799 StartRow 10148">
          <a:extLst xmlns:a="http://schemas.openxmlformats.org/drawingml/2006/main">
            <a:ext uri="{FF2B5EF4-FFF2-40B4-BE49-F238E27FC236}">
              <a16:creationId xmlns:a16="http://schemas.microsoft.com/office/drawing/2014/main" id="{F3417C11-06F6-44D1-8DDD-1F0C67BE024A}"/>
            </a:ext>
          </a:extLst>
        </cdr:cNvPr>
        <cdr:cNvSpPr/>
      </cdr:nvSpPr>
      <cdr:spPr>
        <a:xfrm xmlns:a="http://schemas.openxmlformats.org/drawingml/2006/main">
          <a:off x="662611" y="2699128"/>
          <a:ext cx="282358" cy="292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358" h="292054">
              <a:moveTo>
                <a:pt x="204423" y="61858"/>
              </a:moveTo>
              <a:lnTo>
                <a:pt x="179173" y="87975"/>
              </a:lnTo>
              <a:lnTo>
                <a:pt x="0" y="273301"/>
              </a:lnTo>
              <a:lnTo>
                <a:pt x="18130" y="292053"/>
              </a:lnTo>
              <a:lnTo>
                <a:pt x="197303" y="106727"/>
              </a:lnTo>
              <a:lnTo>
                <a:pt x="222552" y="80610"/>
              </a:lnTo>
              <a:lnTo>
                <a:pt x="282357" y="18752"/>
              </a:lnTo>
              <a:lnTo>
                <a:pt x="2642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0.09263</cdr:x>
      <cdr:y>0.35625</cdr:y>
    </cdr:from>
    <cdr:to>
      <cdr:x>0.13123</cdr:x>
      <cdr:y>0.39458</cdr:y>
    </cdr:to>
    <cdr:sp macro="" textlink="">
      <cdr:nvSpPr>
        <cdr:cNvPr id="1026" name="FracNo 1507 StartRow 10159">
          <a:extLst xmlns:a="http://schemas.openxmlformats.org/drawingml/2006/main">
            <a:ext uri="{FF2B5EF4-FFF2-40B4-BE49-F238E27FC236}">
              <a16:creationId xmlns:a16="http://schemas.microsoft.com/office/drawing/2014/main" id="{28748016-D5A9-4742-AE9F-C790C8C2C4E0}"/>
            </a:ext>
          </a:extLst>
        </cdr:cNvPr>
        <cdr:cNvSpPr/>
      </cdr:nvSpPr>
      <cdr:spPr>
        <a:xfrm xmlns:a="http://schemas.openxmlformats.org/drawingml/2006/main">
          <a:off x="677621" y="2714653"/>
          <a:ext cx="282358" cy="2920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358" h="292055">
              <a:moveTo>
                <a:pt x="204065" y="99732"/>
              </a:moveTo>
              <a:lnTo>
                <a:pt x="18130" y="292054"/>
              </a:lnTo>
              <a:lnTo>
                <a:pt x="0" y="273302"/>
              </a:lnTo>
              <a:lnTo>
                <a:pt x="185936" y="80980"/>
              </a:lnTo>
              <a:lnTo>
                <a:pt x="194183" y="72450"/>
              </a:lnTo>
              <a:lnTo>
                <a:pt x="264228" y="0"/>
              </a:lnTo>
              <a:lnTo>
                <a:pt x="282357" y="18752"/>
              </a:lnTo>
              <a:lnTo>
                <a:pt x="212313" y="912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0.83174</cdr:x>
      <cdr:y>0.37092</cdr:y>
    </cdr:from>
    <cdr:to>
      <cdr:x>0.87031</cdr:x>
      <cdr:y>0.40921</cdr:y>
    </cdr:to>
    <cdr:sp macro="" textlink="">
      <cdr:nvSpPr>
        <cdr:cNvPr id="1027" name="FracNo 1270 StartRow 10170">
          <a:extLst xmlns:a="http://schemas.openxmlformats.org/drawingml/2006/main">
            <a:ext uri="{FF2B5EF4-FFF2-40B4-BE49-F238E27FC236}">
              <a16:creationId xmlns:a16="http://schemas.microsoft.com/office/drawing/2014/main" id="{F780A824-F62C-43E7-B276-FC179BAF03C2}"/>
            </a:ext>
          </a:extLst>
        </cdr:cNvPr>
        <cdr:cNvSpPr/>
      </cdr:nvSpPr>
      <cdr:spPr>
        <a:xfrm xmlns:a="http://schemas.openxmlformats.org/drawingml/2006/main">
          <a:off x="6084380" y="2826404"/>
          <a:ext cx="282103" cy="291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103" h="291791">
              <a:moveTo>
                <a:pt x="91983" y="215400"/>
              </a:moveTo>
              <a:lnTo>
                <a:pt x="18129" y="291790"/>
              </a:lnTo>
              <a:lnTo>
                <a:pt x="0" y="273038"/>
              </a:lnTo>
              <a:lnTo>
                <a:pt x="73853" y="196648"/>
              </a:lnTo>
              <a:lnTo>
                <a:pt x="263973" y="0"/>
              </a:lnTo>
              <a:lnTo>
                <a:pt x="2821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0.60452</cdr:x>
      <cdr:y>0.20976</cdr:y>
    </cdr:from>
    <cdr:to>
      <cdr:x>0.64288</cdr:x>
      <cdr:y>0.24784</cdr:y>
    </cdr:to>
    <cdr:sp macro="" textlink="">
      <cdr:nvSpPr>
        <cdr:cNvPr id="1028" name="FracNo 958 StartRow 10179">
          <a:extLst xmlns:a="http://schemas.openxmlformats.org/drawingml/2006/main">
            <a:ext uri="{FF2B5EF4-FFF2-40B4-BE49-F238E27FC236}">
              <a16:creationId xmlns:a16="http://schemas.microsoft.com/office/drawing/2014/main" id="{0578CA39-EA27-4D26-949C-09E8731F446D}"/>
            </a:ext>
          </a:extLst>
        </cdr:cNvPr>
        <cdr:cNvSpPr/>
      </cdr:nvSpPr>
      <cdr:spPr>
        <a:xfrm xmlns:a="http://schemas.openxmlformats.org/drawingml/2006/main">
          <a:off x="4422219" y="1598347"/>
          <a:ext cx="280581" cy="290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581" h="290216">
              <a:moveTo>
                <a:pt x="43723" y="226239"/>
              </a:moveTo>
              <a:lnTo>
                <a:pt x="0" y="271463"/>
              </a:lnTo>
              <a:lnTo>
                <a:pt x="18129" y="290215"/>
              </a:lnTo>
              <a:lnTo>
                <a:pt x="61852" y="244990"/>
              </a:lnTo>
              <a:lnTo>
                <a:pt x="280580" y="18751"/>
              </a:lnTo>
              <a:lnTo>
                <a:pt x="2624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0.14206</cdr:x>
      <cdr:y>0.89353</cdr:y>
    </cdr:from>
    <cdr:to>
      <cdr:x>0.18137</cdr:x>
      <cdr:y>0.9301</cdr:y>
    </cdr:to>
    <cdr:sp macro="" textlink="">
      <cdr:nvSpPr>
        <cdr:cNvPr id="1029" name="FracNo 834 StartRow 10188">
          <a:extLst xmlns:a="http://schemas.openxmlformats.org/drawingml/2006/main">
            <a:ext uri="{FF2B5EF4-FFF2-40B4-BE49-F238E27FC236}">
              <a16:creationId xmlns:a16="http://schemas.microsoft.com/office/drawing/2014/main" id="{3A27A850-B927-4924-B6EB-5EA7B2684207}"/>
            </a:ext>
          </a:extLst>
        </cdr:cNvPr>
        <cdr:cNvSpPr/>
      </cdr:nvSpPr>
      <cdr:spPr>
        <a:xfrm xmlns:a="http://schemas.openxmlformats.org/drawingml/2006/main">
          <a:off x="1039198" y="6808666"/>
          <a:ext cx="287576" cy="2787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576" h="278700">
              <a:moveTo>
                <a:pt x="16632" y="261496"/>
              </a:moveTo>
              <a:lnTo>
                <a:pt x="0" y="278699"/>
              </a:lnTo>
              <a:lnTo>
                <a:pt x="36258" y="278699"/>
              </a:lnTo>
              <a:lnTo>
                <a:pt x="51771" y="262654"/>
              </a:lnTo>
              <a:lnTo>
                <a:pt x="287575" y="18751"/>
              </a:lnTo>
              <a:lnTo>
                <a:pt x="2694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0.39852</cdr:x>
      <cdr:y>0.39247</cdr:y>
    </cdr:from>
    <cdr:to>
      <cdr:x>0.43652</cdr:x>
      <cdr:y>0.43021</cdr:y>
    </cdr:to>
    <cdr:sp macro="" textlink="">
      <cdr:nvSpPr>
        <cdr:cNvPr id="1030" name="FracNo 738 StartRow 10197">
          <a:extLst xmlns:a="http://schemas.openxmlformats.org/drawingml/2006/main">
            <a:ext uri="{FF2B5EF4-FFF2-40B4-BE49-F238E27FC236}">
              <a16:creationId xmlns:a16="http://schemas.microsoft.com/office/drawing/2014/main" id="{AA8F2BD3-2BCF-4556-B40E-AC9BC68DDD27}"/>
            </a:ext>
          </a:extLst>
        </cdr:cNvPr>
        <cdr:cNvSpPr/>
      </cdr:nvSpPr>
      <cdr:spPr>
        <a:xfrm xmlns:a="http://schemas.openxmlformats.org/drawingml/2006/main">
          <a:off x="2915224" y="2990652"/>
          <a:ext cx="278017" cy="287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017" h="287565">
              <a:moveTo>
                <a:pt x="272687" y="24264"/>
              </a:moveTo>
              <a:lnTo>
                <a:pt x="18129" y="287564"/>
              </a:lnTo>
              <a:lnTo>
                <a:pt x="0" y="268812"/>
              </a:lnTo>
              <a:lnTo>
                <a:pt x="254558" y="5512"/>
              </a:lnTo>
              <a:lnTo>
                <a:pt x="259887" y="0"/>
              </a:lnTo>
              <a:lnTo>
                <a:pt x="2780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0.82787</cdr:x>
      <cdr:y>0.67499</cdr:y>
    </cdr:from>
    <cdr:to>
      <cdr:x>0.8658</cdr:x>
      <cdr:y>0.71265</cdr:y>
    </cdr:to>
    <cdr:sp macro="" textlink="">
      <cdr:nvSpPr>
        <cdr:cNvPr id="1031" name="FracNo 1090 StartRow 10206">
          <a:extLst xmlns:a="http://schemas.openxmlformats.org/drawingml/2006/main">
            <a:ext uri="{FF2B5EF4-FFF2-40B4-BE49-F238E27FC236}">
              <a16:creationId xmlns:a16="http://schemas.microsoft.com/office/drawing/2014/main" id="{9FC8ED5A-42C7-434F-804B-881803772CA1}"/>
            </a:ext>
          </a:extLst>
        </cdr:cNvPr>
        <cdr:cNvSpPr/>
      </cdr:nvSpPr>
      <cdr:spPr>
        <a:xfrm xmlns:a="http://schemas.openxmlformats.org/drawingml/2006/main">
          <a:off x="6056023" y="5143390"/>
          <a:ext cx="277467" cy="2869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467" h="286996">
              <a:moveTo>
                <a:pt x="142663" y="158184"/>
              </a:moveTo>
              <a:lnTo>
                <a:pt x="18129" y="286995"/>
              </a:lnTo>
              <a:lnTo>
                <a:pt x="0" y="268243"/>
              </a:lnTo>
              <a:lnTo>
                <a:pt x="124534" y="139432"/>
              </a:lnTo>
              <a:lnTo>
                <a:pt x="259337" y="0"/>
              </a:lnTo>
              <a:lnTo>
                <a:pt x="27746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0.44923</cdr:x>
      <cdr:y>0.89383</cdr:y>
    </cdr:from>
    <cdr:to>
      <cdr:x>0.48823</cdr:x>
      <cdr:y>0.9301</cdr:y>
    </cdr:to>
    <cdr:sp macro="" textlink="">
      <cdr:nvSpPr>
        <cdr:cNvPr id="1032" name="FracNo 1354 StartRow 10215">
          <a:extLst xmlns:a="http://schemas.openxmlformats.org/drawingml/2006/main">
            <a:ext uri="{FF2B5EF4-FFF2-40B4-BE49-F238E27FC236}">
              <a16:creationId xmlns:a16="http://schemas.microsoft.com/office/drawing/2014/main" id="{EC902091-9DEE-4954-A3C1-C389C1DE41FE}"/>
            </a:ext>
          </a:extLst>
        </cdr:cNvPr>
        <cdr:cNvSpPr/>
      </cdr:nvSpPr>
      <cdr:spPr>
        <a:xfrm xmlns:a="http://schemas.openxmlformats.org/drawingml/2006/main">
          <a:off x="3286180" y="6811004"/>
          <a:ext cx="285316" cy="276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316" h="276362">
              <a:moveTo>
                <a:pt x="244386" y="23582"/>
              </a:moveTo>
              <a:lnTo>
                <a:pt x="0" y="276361"/>
              </a:lnTo>
              <a:lnTo>
                <a:pt x="36258" y="276361"/>
              </a:lnTo>
              <a:lnTo>
                <a:pt x="264062" y="40734"/>
              </a:lnTo>
              <a:lnTo>
                <a:pt x="285315" y="18751"/>
              </a:lnTo>
              <a:lnTo>
                <a:pt x="2671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0.32795</cdr:x>
      <cdr:y>0.38943</cdr:y>
    </cdr:from>
    <cdr:to>
      <cdr:x>0.36568</cdr:x>
      <cdr:y>0.4269</cdr:y>
    </cdr:to>
    <cdr:sp macro="" textlink="">
      <cdr:nvSpPr>
        <cdr:cNvPr id="1033" name="FracNo 809 StartRow 10224">
          <a:extLst xmlns:a="http://schemas.openxmlformats.org/drawingml/2006/main">
            <a:ext uri="{FF2B5EF4-FFF2-40B4-BE49-F238E27FC236}">
              <a16:creationId xmlns:a16="http://schemas.microsoft.com/office/drawing/2014/main" id="{D939AB66-61E9-4F2B-A861-AE902EC97AF7}"/>
            </a:ext>
          </a:extLst>
        </cdr:cNvPr>
        <cdr:cNvSpPr/>
      </cdr:nvSpPr>
      <cdr:spPr>
        <a:xfrm xmlns:a="http://schemas.openxmlformats.org/drawingml/2006/main">
          <a:off x="2398996" y="2967476"/>
          <a:ext cx="276059" cy="285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059" h="285539">
              <a:moveTo>
                <a:pt x="229830" y="66567"/>
              </a:moveTo>
              <a:lnTo>
                <a:pt x="18129" y="285538"/>
              </a:lnTo>
              <a:lnTo>
                <a:pt x="0" y="266786"/>
              </a:lnTo>
              <a:lnTo>
                <a:pt x="211701" y="47815"/>
              </a:lnTo>
              <a:lnTo>
                <a:pt x="257929" y="0"/>
              </a:lnTo>
              <a:lnTo>
                <a:pt x="27605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0.6609</cdr:x>
      <cdr:y>0.82208</cdr:y>
    </cdr:from>
    <cdr:to>
      <cdr:x>0.69856</cdr:x>
      <cdr:y>0.85947</cdr:y>
    </cdr:to>
    <cdr:sp macro="" textlink="">
      <cdr:nvSpPr>
        <cdr:cNvPr id="1034" name="FracNo 1386 StartRow 10233">
          <a:extLst xmlns:a="http://schemas.openxmlformats.org/drawingml/2006/main">
            <a:ext uri="{FF2B5EF4-FFF2-40B4-BE49-F238E27FC236}">
              <a16:creationId xmlns:a16="http://schemas.microsoft.com/office/drawing/2014/main" id="{80711F27-A8AE-4254-9984-94C060AF3876}"/>
            </a:ext>
          </a:extLst>
        </cdr:cNvPr>
        <cdr:cNvSpPr/>
      </cdr:nvSpPr>
      <cdr:spPr>
        <a:xfrm xmlns:a="http://schemas.openxmlformats.org/drawingml/2006/main">
          <a:off x="4834606" y="6264222"/>
          <a:ext cx="275484" cy="284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484" h="284944">
              <a:moveTo>
                <a:pt x="118168" y="181470"/>
              </a:moveTo>
              <a:lnTo>
                <a:pt x="18130" y="284943"/>
              </a:lnTo>
              <a:lnTo>
                <a:pt x="0" y="266192"/>
              </a:lnTo>
              <a:lnTo>
                <a:pt x="100039" y="162718"/>
              </a:lnTo>
              <a:lnTo>
                <a:pt x="257354" y="0"/>
              </a:lnTo>
              <a:lnTo>
                <a:pt x="2754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0.76971</cdr:x>
      <cdr:y>0.34431</cdr:y>
    </cdr:from>
    <cdr:to>
      <cdr:x>0.80736</cdr:x>
      <cdr:y>0.3817</cdr:y>
    </cdr:to>
    <cdr:sp macro="" textlink="">
      <cdr:nvSpPr>
        <cdr:cNvPr id="1035" name="FracNo 828 StartRow 10242">
          <a:extLst xmlns:a="http://schemas.openxmlformats.org/drawingml/2006/main">
            <a:ext uri="{FF2B5EF4-FFF2-40B4-BE49-F238E27FC236}">
              <a16:creationId xmlns:a16="http://schemas.microsoft.com/office/drawing/2014/main" id="{AE80525E-E35C-4153-A502-7E959D60EAF7}"/>
            </a:ext>
          </a:extLst>
        </cdr:cNvPr>
        <cdr:cNvSpPr/>
      </cdr:nvSpPr>
      <cdr:spPr>
        <a:xfrm xmlns:a="http://schemas.openxmlformats.org/drawingml/2006/main">
          <a:off x="5630576" y="2623656"/>
          <a:ext cx="275408" cy="284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408" h="284865">
              <a:moveTo>
                <a:pt x="167320" y="130551"/>
              </a:moveTo>
              <a:lnTo>
                <a:pt x="117387" y="182199"/>
              </a:lnTo>
              <a:lnTo>
                <a:pt x="18130" y="284864"/>
              </a:lnTo>
              <a:lnTo>
                <a:pt x="0" y="266112"/>
              </a:lnTo>
              <a:lnTo>
                <a:pt x="99257" y="163447"/>
              </a:lnTo>
              <a:lnTo>
                <a:pt x="149191" y="111799"/>
              </a:lnTo>
              <a:lnTo>
                <a:pt x="257277" y="0"/>
              </a:lnTo>
              <a:lnTo>
                <a:pt x="2754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0.55319</cdr:x>
      <cdr:y>0.80285</cdr:y>
    </cdr:from>
    <cdr:to>
      <cdr:x>0.59073</cdr:x>
      <cdr:y>0.84013</cdr:y>
    </cdr:to>
    <cdr:sp macro="" textlink="">
      <cdr:nvSpPr>
        <cdr:cNvPr id="1036" name="FracNo 611 StartRow 10253">
          <a:extLst xmlns:a="http://schemas.openxmlformats.org/drawingml/2006/main">
            <a:ext uri="{FF2B5EF4-FFF2-40B4-BE49-F238E27FC236}">
              <a16:creationId xmlns:a16="http://schemas.microsoft.com/office/drawing/2014/main" id="{1EE4DF8A-EF66-46F9-9154-CBE3C46FF071}"/>
            </a:ext>
          </a:extLst>
        </cdr:cNvPr>
        <cdr:cNvSpPr/>
      </cdr:nvSpPr>
      <cdr:spPr>
        <a:xfrm xmlns:a="http://schemas.openxmlformats.org/drawingml/2006/main">
          <a:off x="4046683" y="6117711"/>
          <a:ext cx="274641" cy="2840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641" h="284073">
              <a:moveTo>
                <a:pt x="218118" y="39711"/>
              </a:moveTo>
              <a:lnTo>
                <a:pt x="0" y="265320"/>
              </a:lnTo>
              <a:lnTo>
                <a:pt x="18129" y="284072"/>
              </a:lnTo>
              <a:lnTo>
                <a:pt x="236247" y="58463"/>
              </a:lnTo>
              <a:lnTo>
                <a:pt x="274640" y="18752"/>
              </a:lnTo>
              <a:lnTo>
                <a:pt x="2565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0.65942</cdr:x>
      <cdr:y>0.31984</cdr:y>
    </cdr:from>
    <cdr:to>
      <cdr:x>0.6968</cdr:x>
      <cdr:y>0.35696</cdr:y>
    </cdr:to>
    <cdr:sp macro="" textlink="">
      <cdr:nvSpPr>
        <cdr:cNvPr id="1037" name="FracNo 1277 StartRow 10262">
          <a:extLst xmlns:a="http://schemas.openxmlformats.org/drawingml/2006/main">
            <a:ext uri="{FF2B5EF4-FFF2-40B4-BE49-F238E27FC236}">
              <a16:creationId xmlns:a16="http://schemas.microsoft.com/office/drawing/2014/main" id="{BCE19A88-807A-4D97-8AD6-CB424B293533}"/>
            </a:ext>
          </a:extLst>
        </cdr:cNvPr>
        <cdr:cNvSpPr/>
      </cdr:nvSpPr>
      <cdr:spPr>
        <a:xfrm xmlns:a="http://schemas.openxmlformats.org/drawingml/2006/main">
          <a:off x="4823761" y="2437157"/>
          <a:ext cx="273450" cy="2828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450" h="282841">
              <a:moveTo>
                <a:pt x="243224" y="50015"/>
              </a:moveTo>
              <a:lnTo>
                <a:pt x="18129" y="282840"/>
              </a:lnTo>
              <a:lnTo>
                <a:pt x="0" y="264088"/>
              </a:lnTo>
              <a:lnTo>
                <a:pt x="225094" y="31264"/>
              </a:lnTo>
              <a:lnTo>
                <a:pt x="255320" y="0"/>
              </a:lnTo>
              <a:lnTo>
                <a:pt x="2734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0.12917</cdr:x>
      <cdr:y>0.12253</cdr:y>
    </cdr:to>
    <cdr:sp macro="" textlink="">
      <cdr:nvSpPr>
        <cdr:cNvPr id="1038" name="FracNo 1510 StartRow 10271">
          <a:extLst xmlns:a="http://schemas.openxmlformats.org/drawingml/2006/main">
            <a:ext uri="{FF2B5EF4-FFF2-40B4-BE49-F238E27FC236}">
              <a16:creationId xmlns:a16="http://schemas.microsoft.com/office/drawing/2014/main" id="{15800FAB-6E07-449A-BD8F-A6B34D065428}"/>
            </a:ext>
          </a:extLst>
        </cdr:cNvPr>
        <cdr:cNvSpPr/>
      </cdr:nvSpPr>
      <cdr:spPr>
        <a:xfrm xmlns:a="http://schemas.openxmlformats.org/drawingml/2006/main">
          <a:off x="671676" y="651036"/>
          <a:ext cx="273235" cy="282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235" h="282618">
              <a:moveTo>
                <a:pt x="144703" y="132945"/>
              </a:moveTo>
              <a:lnTo>
                <a:pt x="0" y="282617"/>
              </a:lnTo>
              <a:lnTo>
                <a:pt x="0" y="245113"/>
              </a:lnTo>
              <a:lnTo>
                <a:pt x="125501" y="115303"/>
              </a:lnTo>
              <a:lnTo>
                <a:pt x="236975" y="0"/>
              </a:lnTo>
              <a:lnTo>
                <a:pt x="2732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0.37363</cdr:x>
      <cdr:y>0.48519</cdr:y>
    </cdr:from>
    <cdr:to>
      <cdr:x>0.41094</cdr:x>
      <cdr:y>0.52224</cdr:y>
    </cdr:to>
    <cdr:sp macro="" textlink="">
      <cdr:nvSpPr>
        <cdr:cNvPr id="1039" name="FracNo 1528 StartRow 10280">
          <a:extLst xmlns:a="http://schemas.openxmlformats.org/drawingml/2006/main">
            <a:ext uri="{FF2B5EF4-FFF2-40B4-BE49-F238E27FC236}">
              <a16:creationId xmlns:a16="http://schemas.microsoft.com/office/drawing/2014/main" id="{73A67D03-BF77-4360-A899-6F255A9ECFCF}"/>
            </a:ext>
          </a:extLst>
        </cdr:cNvPr>
        <cdr:cNvSpPr/>
      </cdr:nvSpPr>
      <cdr:spPr>
        <a:xfrm xmlns:a="http://schemas.openxmlformats.org/drawingml/2006/main">
          <a:off x="2733149" y="3697148"/>
          <a:ext cx="272964" cy="282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964" h="282337">
              <a:moveTo>
                <a:pt x="2704" y="260788"/>
              </a:moveTo>
              <a:lnTo>
                <a:pt x="0" y="263584"/>
              </a:lnTo>
              <a:lnTo>
                <a:pt x="18130" y="282336"/>
              </a:lnTo>
              <a:lnTo>
                <a:pt x="20833" y="279540"/>
              </a:lnTo>
              <a:lnTo>
                <a:pt x="21802" y="278538"/>
              </a:lnTo>
              <a:lnTo>
                <a:pt x="272963" y="18752"/>
              </a:lnTo>
              <a:lnTo>
                <a:pt x="254834" y="0"/>
              </a:lnTo>
              <a:lnTo>
                <a:pt x="3673" y="2597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0.59799</cdr:x>
      <cdr:y>0.08544</cdr:y>
    </cdr:from>
    <cdr:to>
      <cdr:x>0.63626</cdr:x>
      <cdr:y>0.12098</cdr:y>
    </cdr:to>
    <cdr:sp macro="" textlink="">
      <cdr:nvSpPr>
        <cdr:cNvPr id="1040" name="FracNo 693 StartRow 10291">
          <a:extLst xmlns:a="http://schemas.openxmlformats.org/drawingml/2006/main">
            <a:ext uri="{FF2B5EF4-FFF2-40B4-BE49-F238E27FC236}">
              <a16:creationId xmlns:a16="http://schemas.microsoft.com/office/drawing/2014/main" id="{13C2A248-8D9E-4AA4-924D-0CE0C97F80E6}"/>
            </a:ext>
          </a:extLst>
        </cdr:cNvPr>
        <cdr:cNvSpPr/>
      </cdr:nvSpPr>
      <cdr:spPr>
        <a:xfrm xmlns:a="http://schemas.openxmlformats.org/drawingml/2006/main">
          <a:off x="4374404" y="651036"/>
          <a:ext cx="279933" cy="270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933" h="270794">
              <a:moveTo>
                <a:pt x="279693" y="248"/>
              </a:moveTo>
              <a:lnTo>
                <a:pt x="18129" y="270793"/>
              </a:lnTo>
              <a:lnTo>
                <a:pt x="0" y="252042"/>
              </a:lnTo>
              <a:lnTo>
                <a:pt x="243451" y="230"/>
              </a:lnTo>
              <a:lnTo>
                <a:pt x="243673" y="0"/>
              </a:lnTo>
              <a:lnTo>
                <a:pt x="2799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0.28606</cdr:x>
      <cdr:y>0.4579</cdr:y>
    </cdr:from>
    <cdr:to>
      <cdr:x>0.32303</cdr:x>
      <cdr:y>0.49461</cdr:y>
    </cdr:to>
    <cdr:sp macro="" textlink="">
      <cdr:nvSpPr>
        <cdr:cNvPr id="1041" name="FracNo 939 StartRow 10300">
          <a:extLst xmlns:a="http://schemas.openxmlformats.org/drawingml/2006/main">
            <a:ext uri="{FF2B5EF4-FFF2-40B4-BE49-F238E27FC236}">
              <a16:creationId xmlns:a16="http://schemas.microsoft.com/office/drawing/2014/main" id="{DE4F52EC-C8D8-4198-A277-46892BC08EC4}"/>
            </a:ext>
          </a:extLst>
        </cdr:cNvPr>
        <cdr:cNvSpPr/>
      </cdr:nvSpPr>
      <cdr:spPr>
        <a:xfrm xmlns:a="http://schemas.openxmlformats.org/drawingml/2006/main">
          <a:off x="2092609" y="3489188"/>
          <a:ext cx="270456" cy="279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456" h="279744">
              <a:moveTo>
                <a:pt x="60890" y="198010"/>
              </a:moveTo>
              <a:lnTo>
                <a:pt x="0" y="260991"/>
              </a:lnTo>
              <a:lnTo>
                <a:pt x="18129" y="279743"/>
              </a:lnTo>
              <a:lnTo>
                <a:pt x="79019" y="216762"/>
              </a:lnTo>
              <a:lnTo>
                <a:pt x="270455" y="18752"/>
              </a:lnTo>
              <a:lnTo>
                <a:pt x="2523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0.27903</cdr:x>
      <cdr:y>0.41799</cdr:y>
    </cdr:from>
    <cdr:to>
      <cdr:x>0.31568</cdr:x>
      <cdr:y>0.45439</cdr:y>
    </cdr:to>
    <cdr:sp macro="" textlink="">
      <cdr:nvSpPr>
        <cdr:cNvPr id="1042" name="FracNo 136 StartRow 10309">
          <a:extLst xmlns:a="http://schemas.openxmlformats.org/drawingml/2006/main">
            <a:ext uri="{FF2B5EF4-FFF2-40B4-BE49-F238E27FC236}">
              <a16:creationId xmlns:a16="http://schemas.microsoft.com/office/drawing/2014/main" id="{090A5704-D7A2-41FE-B41D-E490A3863E51}"/>
            </a:ext>
          </a:extLst>
        </cdr:cNvPr>
        <cdr:cNvSpPr/>
      </cdr:nvSpPr>
      <cdr:spPr>
        <a:xfrm xmlns:a="http://schemas.openxmlformats.org/drawingml/2006/main">
          <a:off x="2041145" y="3185105"/>
          <a:ext cx="268119" cy="277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119" h="277327">
              <a:moveTo>
                <a:pt x="75359" y="218131"/>
              </a:moveTo>
              <a:lnTo>
                <a:pt x="18129" y="277326"/>
              </a:lnTo>
              <a:lnTo>
                <a:pt x="0" y="258574"/>
              </a:lnTo>
              <a:lnTo>
                <a:pt x="57229" y="199379"/>
              </a:lnTo>
              <a:lnTo>
                <a:pt x="249988" y="0"/>
              </a:lnTo>
              <a:lnTo>
                <a:pt x="2681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0.21121</cdr:y>
    </cdr:from>
    <cdr:to>
      <cdr:x>0.1271</cdr:x>
      <cdr:y>0.24747</cdr:y>
    </cdr:to>
    <cdr:sp macro="" textlink="">
      <cdr:nvSpPr>
        <cdr:cNvPr id="1043" name="FracNo 1375 StartRow 10318">
          <a:extLst xmlns:a="http://schemas.openxmlformats.org/drawingml/2006/main">
            <a:ext uri="{FF2B5EF4-FFF2-40B4-BE49-F238E27FC236}">
              <a16:creationId xmlns:a16="http://schemas.microsoft.com/office/drawing/2014/main" id="{D087E1D5-E4AC-4A88-B4C4-2ECC344FB8D9}"/>
            </a:ext>
          </a:extLst>
        </cdr:cNvPr>
        <cdr:cNvSpPr/>
      </cdr:nvSpPr>
      <cdr:spPr>
        <a:xfrm xmlns:a="http://schemas.openxmlformats.org/drawingml/2006/main">
          <a:off x="662611" y="1609386"/>
          <a:ext cx="267139" cy="276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139" h="276312">
              <a:moveTo>
                <a:pt x="86707" y="167875"/>
              </a:moveTo>
              <a:lnTo>
                <a:pt x="0" y="257559"/>
              </a:lnTo>
              <a:lnTo>
                <a:pt x="18130" y="276311"/>
              </a:lnTo>
              <a:lnTo>
                <a:pt x="104837" y="186627"/>
              </a:lnTo>
              <a:lnTo>
                <a:pt x="267138" y="18751"/>
              </a:lnTo>
              <a:lnTo>
                <a:pt x="2490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0.36297</cdr:x>
      <cdr:y>0.42606</cdr:y>
    </cdr:from>
    <cdr:to>
      <cdr:x>0.39929</cdr:x>
      <cdr:y>0.46212</cdr:y>
    </cdr:to>
    <cdr:sp macro="" textlink="">
      <cdr:nvSpPr>
        <cdr:cNvPr id="1044" name="FracNo 973 StartRow 10327">
          <a:extLst xmlns:a="http://schemas.openxmlformats.org/drawingml/2006/main">
            <a:ext uri="{FF2B5EF4-FFF2-40B4-BE49-F238E27FC236}">
              <a16:creationId xmlns:a16="http://schemas.microsoft.com/office/drawing/2014/main" id="{4EE94944-43A4-4F44-AE7A-FF0FD3B36AF7}"/>
            </a:ext>
          </a:extLst>
        </cdr:cNvPr>
        <cdr:cNvSpPr/>
      </cdr:nvSpPr>
      <cdr:spPr>
        <a:xfrm xmlns:a="http://schemas.openxmlformats.org/drawingml/2006/main">
          <a:off x="2655218" y="3246570"/>
          <a:ext cx="265670" cy="274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670" h="274794">
              <a:moveTo>
                <a:pt x="188704" y="98360"/>
              </a:moveTo>
              <a:lnTo>
                <a:pt x="99733" y="190386"/>
              </a:lnTo>
              <a:lnTo>
                <a:pt x="18129" y="274793"/>
              </a:lnTo>
              <a:lnTo>
                <a:pt x="0" y="256041"/>
              </a:lnTo>
              <a:lnTo>
                <a:pt x="81604" y="171635"/>
              </a:lnTo>
              <a:lnTo>
                <a:pt x="170574" y="79608"/>
              </a:lnTo>
              <a:lnTo>
                <a:pt x="247540" y="0"/>
              </a:lnTo>
              <a:lnTo>
                <a:pt x="2656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0.57162</cdr:x>
      <cdr:y>0.73708</cdr:y>
    </cdr:from>
    <cdr:to>
      <cdr:x>0.60787</cdr:x>
      <cdr:y>0.77308</cdr:y>
    </cdr:to>
    <cdr:sp macro="" textlink="">
      <cdr:nvSpPr>
        <cdr:cNvPr id="1045" name="FracNo 1467 StartRow 10338">
          <a:extLst xmlns:a="http://schemas.openxmlformats.org/drawingml/2006/main">
            <a:ext uri="{FF2B5EF4-FFF2-40B4-BE49-F238E27FC236}">
              <a16:creationId xmlns:a16="http://schemas.microsoft.com/office/drawing/2014/main" id="{289FDCCF-9BA8-4142-9D84-AAB6DC63AE30}"/>
            </a:ext>
          </a:extLst>
        </cdr:cNvPr>
        <cdr:cNvSpPr/>
      </cdr:nvSpPr>
      <cdr:spPr>
        <a:xfrm xmlns:a="http://schemas.openxmlformats.org/drawingml/2006/main">
          <a:off x="4181482" y="5616563"/>
          <a:ext cx="265212" cy="274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212" h="274320">
              <a:moveTo>
                <a:pt x="212637" y="35628"/>
              </a:moveTo>
              <a:lnTo>
                <a:pt x="0" y="255567"/>
              </a:lnTo>
              <a:lnTo>
                <a:pt x="18129" y="274319"/>
              </a:lnTo>
              <a:lnTo>
                <a:pt x="230766" y="54379"/>
              </a:lnTo>
              <a:lnTo>
                <a:pt x="265211" y="18752"/>
              </a:lnTo>
              <a:lnTo>
                <a:pt x="2470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0.14008</cdr:x>
      <cdr:y>0.33347</cdr:y>
    </cdr:from>
    <cdr:to>
      <cdr:x>0.17576</cdr:x>
      <cdr:y>0.3689</cdr:y>
    </cdr:to>
    <cdr:sp macro="" textlink="">
      <cdr:nvSpPr>
        <cdr:cNvPr id="1046" name="FracNo 1542 StartRow 10347">
          <a:extLst xmlns:a="http://schemas.openxmlformats.org/drawingml/2006/main">
            <a:ext uri="{FF2B5EF4-FFF2-40B4-BE49-F238E27FC236}">
              <a16:creationId xmlns:a16="http://schemas.microsoft.com/office/drawing/2014/main" id="{D8E22FB2-B698-4719-B2B0-30857F9CE510}"/>
            </a:ext>
          </a:extLst>
        </cdr:cNvPr>
        <cdr:cNvSpPr/>
      </cdr:nvSpPr>
      <cdr:spPr>
        <a:xfrm xmlns:a="http://schemas.openxmlformats.org/drawingml/2006/main">
          <a:off x="1024707" y="2541028"/>
          <a:ext cx="260999" cy="2699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999" h="269963">
              <a:moveTo>
                <a:pt x="3108" y="247996"/>
              </a:moveTo>
              <a:lnTo>
                <a:pt x="0" y="251210"/>
              </a:lnTo>
              <a:lnTo>
                <a:pt x="18129" y="269962"/>
              </a:lnTo>
              <a:lnTo>
                <a:pt x="21237" y="266748"/>
              </a:lnTo>
              <a:lnTo>
                <a:pt x="23094" y="264827"/>
              </a:lnTo>
              <a:lnTo>
                <a:pt x="260998" y="18752"/>
              </a:lnTo>
              <a:lnTo>
                <a:pt x="242869" y="0"/>
              </a:lnTo>
              <a:lnTo>
                <a:pt x="4965" y="2460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0.64747</cdr:x>
      <cdr:y>0.89603</cdr:y>
    </cdr:from>
    <cdr:to>
      <cdr:x>0.68426</cdr:x>
      <cdr:y>0.9301</cdr:y>
    </cdr:to>
    <cdr:sp macro="" textlink="">
      <cdr:nvSpPr>
        <cdr:cNvPr id="1047" name="FracNo 987 StartRow 10358">
          <a:extLst xmlns:a="http://schemas.openxmlformats.org/drawingml/2006/main">
            <a:ext uri="{FF2B5EF4-FFF2-40B4-BE49-F238E27FC236}">
              <a16:creationId xmlns:a16="http://schemas.microsoft.com/office/drawing/2014/main" id="{E61C7EED-90AF-4F62-A358-36259863DE5D}"/>
            </a:ext>
          </a:extLst>
        </cdr:cNvPr>
        <cdr:cNvSpPr/>
      </cdr:nvSpPr>
      <cdr:spPr>
        <a:xfrm xmlns:a="http://schemas.openxmlformats.org/drawingml/2006/main">
          <a:off x="4736392" y="6827738"/>
          <a:ext cx="269137" cy="2596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137" h="259628">
              <a:moveTo>
                <a:pt x="189829" y="100783"/>
              </a:moveTo>
              <a:lnTo>
                <a:pt x="98123" y="195639"/>
              </a:lnTo>
              <a:lnTo>
                <a:pt x="36259" y="259627"/>
              </a:lnTo>
              <a:lnTo>
                <a:pt x="0" y="259627"/>
              </a:lnTo>
              <a:lnTo>
                <a:pt x="69287" y="187961"/>
              </a:lnTo>
              <a:lnTo>
                <a:pt x="166735" y="87166"/>
              </a:lnTo>
              <a:lnTo>
                <a:pt x="251007" y="0"/>
              </a:lnTo>
              <a:lnTo>
                <a:pt x="26913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0.11919</cdr:x>
      <cdr:y>0.22748</cdr:y>
    </cdr:from>
    <cdr:to>
      <cdr:x>0.15446</cdr:x>
      <cdr:y>0.2625</cdr:y>
    </cdr:to>
    <cdr:sp macro="" textlink="">
      <cdr:nvSpPr>
        <cdr:cNvPr id="1048" name="FracNo 838 StartRow 10369">
          <a:extLst xmlns:a="http://schemas.openxmlformats.org/drawingml/2006/main">
            <a:ext uri="{FF2B5EF4-FFF2-40B4-BE49-F238E27FC236}">
              <a16:creationId xmlns:a16="http://schemas.microsoft.com/office/drawing/2014/main" id="{51BE5A8D-A9C0-4A3E-A972-C27ADB5A3FF0}"/>
            </a:ext>
          </a:extLst>
        </cdr:cNvPr>
        <cdr:cNvSpPr/>
      </cdr:nvSpPr>
      <cdr:spPr>
        <a:xfrm xmlns:a="http://schemas.openxmlformats.org/drawingml/2006/main">
          <a:off x="871893" y="1733422"/>
          <a:ext cx="258004" cy="266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004" h="266865">
              <a:moveTo>
                <a:pt x="43808" y="240303"/>
              </a:moveTo>
              <a:lnTo>
                <a:pt x="18129" y="266864"/>
              </a:lnTo>
              <a:lnTo>
                <a:pt x="0" y="248112"/>
              </a:lnTo>
              <a:lnTo>
                <a:pt x="25679" y="221551"/>
              </a:lnTo>
              <a:lnTo>
                <a:pt x="239873" y="0"/>
              </a:lnTo>
              <a:lnTo>
                <a:pt x="2580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0.19639</cdr:x>
      <cdr:y>0.74602</cdr:y>
    </cdr:from>
    <cdr:to>
      <cdr:x>0.23164</cdr:x>
      <cdr:y>0.78102</cdr:y>
    </cdr:to>
    <cdr:sp macro="" textlink="">
      <cdr:nvSpPr>
        <cdr:cNvPr id="1049" name="FracNo 1151 StartRow 10378">
          <a:extLst xmlns:a="http://schemas.openxmlformats.org/drawingml/2006/main">
            <a:ext uri="{FF2B5EF4-FFF2-40B4-BE49-F238E27FC236}">
              <a16:creationId xmlns:a16="http://schemas.microsoft.com/office/drawing/2014/main" id="{E4F96880-B7F1-4028-960E-429C954E043A}"/>
            </a:ext>
          </a:extLst>
        </cdr:cNvPr>
        <cdr:cNvSpPr/>
      </cdr:nvSpPr>
      <cdr:spPr>
        <a:xfrm xmlns:a="http://schemas.openxmlformats.org/drawingml/2006/main">
          <a:off x="1436643" y="5684707"/>
          <a:ext cx="257836" cy="266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836" h="266691">
              <a:moveTo>
                <a:pt x="60414" y="222953"/>
              </a:moveTo>
              <a:lnTo>
                <a:pt x="18129" y="266690"/>
              </a:lnTo>
              <a:lnTo>
                <a:pt x="0" y="247938"/>
              </a:lnTo>
              <a:lnTo>
                <a:pt x="42285" y="204201"/>
              </a:lnTo>
              <a:lnTo>
                <a:pt x="239706" y="0"/>
              </a:lnTo>
              <a:lnTo>
                <a:pt x="2578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0.19738</cdr:y>
    </cdr:from>
    <cdr:to>
      <cdr:x>0.12581</cdr:x>
      <cdr:y>0.23359</cdr:y>
    </cdr:to>
    <cdr:sp macro="" textlink="">
      <cdr:nvSpPr>
        <cdr:cNvPr id="1050" name="FracNo 526 StartRow 10387">
          <a:extLst xmlns:a="http://schemas.openxmlformats.org/drawingml/2006/main">
            <a:ext uri="{FF2B5EF4-FFF2-40B4-BE49-F238E27FC236}">
              <a16:creationId xmlns:a16="http://schemas.microsoft.com/office/drawing/2014/main" id="{6F64AF76-C2D9-48D8-A5E7-013ED89C2429}"/>
            </a:ext>
          </a:extLst>
        </cdr:cNvPr>
        <cdr:cNvSpPr/>
      </cdr:nvSpPr>
      <cdr:spPr>
        <a:xfrm xmlns:a="http://schemas.openxmlformats.org/drawingml/2006/main">
          <a:off x="671676" y="1504000"/>
          <a:ext cx="248645" cy="275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645" h="275936">
              <a:moveTo>
                <a:pt x="206345" y="25001"/>
              </a:moveTo>
              <a:lnTo>
                <a:pt x="0" y="238432"/>
              </a:lnTo>
              <a:lnTo>
                <a:pt x="0" y="275935"/>
              </a:lnTo>
              <a:lnTo>
                <a:pt x="222573" y="45718"/>
              </a:lnTo>
              <a:lnTo>
                <a:pt x="248644" y="18752"/>
              </a:lnTo>
              <a:lnTo>
                <a:pt x="2305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0.45306</cdr:x>
      <cdr:y>0.11729</cdr:y>
    </cdr:from>
    <cdr:to>
      <cdr:x>0.48811</cdr:x>
      <cdr:y>0.15209</cdr:y>
    </cdr:to>
    <cdr:sp macro="" textlink="">
      <cdr:nvSpPr>
        <cdr:cNvPr id="1051" name="FracNo 510 StartRow 10396">
          <a:extLst xmlns:a="http://schemas.openxmlformats.org/drawingml/2006/main">
            <a:ext uri="{FF2B5EF4-FFF2-40B4-BE49-F238E27FC236}">
              <a16:creationId xmlns:a16="http://schemas.microsoft.com/office/drawing/2014/main" id="{BA65C836-25A3-4EFE-B59C-F709A4F1C5B9}"/>
            </a:ext>
          </a:extLst>
        </cdr:cNvPr>
        <cdr:cNvSpPr/>
      </cdr:nvSpPr>
      <cdr:spPr>
        <a:xfrm xmlns:a="http://schemas.openxmlformats.org/drawingml/2006/main">
          <a:off x="3314224" y="893715"/>
          <a:ext cx="256383" cy="265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383" h="265188">
              <a:moveTo>
                <a:pt x="175293" y="102626"/>
              </a:moveTo>
              <a:lnTo>
                <a:pt x="18130" y="265187"/>
              </a:lnTo>
              <a:lnTo>
                <a:pt x="0" y="246435"/>
              </a:lnTo>
              <a:lnTo>
                <a:pt x="157164" y="83874"/>
              </a:lnTo>
              <a:lnTo>
                <a:pt x="238253" y="0"/>
              </a:lnTo>
              <a:lnTo>
                <a:pt x="2563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0.42372</cdr:x>
      <cdr:y>0.43963</cdr:y>
    </cdr:from>
    <cdr:to>
      <cdr:x>0.45873</cdr:x>
      <cdr:y>0.47439</cdr:y>
    </cdr:to>
    <cdr:sp macro="" textlink="">
      <cdr:nvSpPr>
        <cdr:cNvPr id="1052" name="FracNo 1567 StartRow 10405">
          <a:extLst xmlns:a="http://schemas.openxmlformats.org/drawingml/2006/main">
            <a:ext uri="{FF2B5EF4-FFF2-40B4-BE49-F238E27FC236}">
              <a16:creationId xmlns:a16="http://schemas.microsoft.com/office/drawing/2014/main" id="{CE49C8D0-CF09-4D68-A03C-70663132CE7C}"/>
            </a:ext>
          </a:extLst>
        </cdr:cNvPr>
        <cdr:cNvSpPr/>
      </cdr:nvSpPr>
      <cdr:spPr>
        <a:xfrm xmlns:a="http://schemas.openxmlformats.org/drawingml/2006/main">
          <a:off x="3099620" y="3349970"/>
          <a:ext cx="256102" cy="264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102" h="264896">
              <a:moveTo>
                <a:pt x="23369" y="221971"/>
              </a:moveTo>
              <a:lnTo>
                <a:pt x="0" y="246143"/>
              </a:lnTo>
              <a:lnTo>
                <a:pt x="18129" y="264895"/>
              </a:lnTo>
              <a:lnTo>
                <a:pt x="41499" y="240723"/>
              </a:lnTo>
              <a:lnTo>
                <a:pt x="256101" y="18752"/>
              </a:lnTo>
              <a:lnTo>
                <a:pt x="237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0.8087</cdr:x>
      <cdr:y>0.31589</cdr:y>
    </cdr:from>
    <cdr:to>
      <cdr:x>0.84362</cdr:x>
      <cdr:y>0.35056</cdr:y>
    </cdr:to>
    <cdr:sp macro="" textlink="">
      <cdr:nvSpPr>
        <cdr:cNvPr id="1053" name="FracNo 1438 StartRow 10414">
          <a:extLst xmlns:a="http://schemas.openxmlformats.org/drawingml/2006/main">
            <a:ext uri="{FF2B5EF4-FFF2-40B4-BE49-F238E27FC236}">
              <a16:creationId xmlns:a16="http://schemas.microsoft.com/office/drawing/2014/main" id="{9D31C259-E632-4971-8C1C-60C94686FD80}"/>
            </a:ext>
          </a:extLst>
        </cdr:cNvPr>
        <cdr:cNvSpPr/>
      </cdr:nvSpPr>
      <cdr:spPr>
        <a:xfrm xmlns:a="http://schemas.openxmlformats.org/drawingml/2006/main">
          <a:off x="5915771" y="2407064"/>
          <a:ext cx="255449" cy="264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449" h="264221">
              <a:moveTo>
                <a:pt x="4119" y="241208"/>
              </a:moveTo>
              <a:lnTo>
                <a:pt x="0" y="245468"/>
              </a:lnTo>
              <a:lnTo>
                <a:pt x="18129" y="264220"/>
              </a:lnTo>
              <a:lnTo>
                <a:pt x="22248" y="259959"/>
              </a:lnTo>
              <a:lnTo>
                <a:pt x="255448" y="18752"/>
              </a:lnTo>
              <a:lnTo>
                <a:pt x="2373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0.80554</cdr:x>
      <cdr:y>0.31276</cdr:y>
    </cdr:from>
    <cdr:to>
      <cdr:x>0.84046</cdr:x>
      <cdr:y>0.34743</cdr:y>
    </cdr:to>
    <cdr:sp macro="" textlink="">
      <cdr:nvSpPr>
        <cdr:cNvPr id="1054" name="FracNo 585 StartRow 10423">
          <a:extLst xmlns:a="http://schemas.openxmlformats.org/drawingml/2006/main">
            <a:ext uri="{FF2B5EF4-FFF2-40B4-BE49-F238E27FC236}">
              <a16:creationId xmlns:a16="http://schemas.microsoft.com/office/drawing/2014/main" id="{2BC9EC6E-73DA-412E-9577-23F42E91D96F}"/>
            </a:ext>
          </a:extLst>
        </cdr:cNvPr>
        <cdr:cNvSpPr/>
      </cdr:nvSpPr>
      <cdr:spPr>
        <a:xfrm xmlns:a="http://schemas.openxmlformats.org/drawingml/2006/main">
          <a:off x="5892715" y="2383216"/>
          <a:ext cx="255448" cy="2642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448" h="264222">
              <a:moveTo>
                <a:pt x="220743" y="17145"/>
              </a:moveTo>
              <a:lnTo>
                <a:pt x="0" y="245469"/>
              </a:lnTo>
              <a:lnTo>
                <a:pt x="18129" y="264221"/>
              </a:lnTo>
              <a:lnTo>
                <a:pt x="238872" y="35897"/>
              </a:lnTo>
              <a:lnTo>
                <a:pt x="255447" y="18752"/>
              </a:lnTo>
              <a:lnTo>
                <a:pt x="2373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0.09087</cdr:x>
      <cdr:y>0.89677</cdr:y>
    </cdr:from>
    <cdr:to>
      <cdr:x>0.12568</cdr:x>
      <cdr:y>0.9301</cdr:y>
    </cdr:to>
    <cdr:sp macro="" textlink="">
      <cdr:nvSpPr>
        <cdr:cNvPr id="1055" name="FracNo 1195 StartRow 10432">
          <a:extLst xmlns:a="http://schemas.openxmlformats.org/drawingml/2006/main">
            <a:ext uri="{FF2B5EF4-FFF2-40B4-BE49-F238E27FC236}">
              <a16:creationId xmlns:a16="http://schemas.microsoft.com/office/drawing/2014/main" id="{CF35D561-0E1F-43B1-BD76-2592C6D086AC}"/>
            </a:ext>
          </a:extLst>
        </cdr:cNvPr>
        <cdr:cNvSpPr/>
      </cdr:nvSpPr>
      <cdr:spPr>
        <a:xfrm xmlns:a="http://schemas.openxmlformats.org/drawingml/2006/main">
          <a:off x="664742" y="6833380"/>
          <a:ext cx="254619" cy="2539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619" h="253986">
              <a:moveTo>
                <a:pt x="234688" y="1862"/>
              </a:moveTo>
              <a:lnTo>
                <a:pt x="0" y="244609"/>
              </a:lnTo>
              <a:lnTo>
                <a:pt x="27194" y="253985"/>
              </a:lnTo>
              <a:lnTo>
                <a:pt x="252886" y="20543"/>
              </a:lnTo>
              <a:lnTo>
                <a:pt x="254618" y="18751"/>
              </a:lnTo>
              <a:lnTo>
                <a:pt x="2364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0.63368</cdr:x>
      <cdr:y>0.26988</cdr:y>
    </cdr:from>
    <cdr:to>
      <cdr:x>0.66831</cdr:x>
      <cdr:y>0.30427</cdr:y>
    </cdr:to>
    <cdr:sp macro="" textlink="">
      <cdr:nvSpPr>
        <cdr:cNvPr id="1056" name="FracNo 704 StartRow 10441">
          <a:extLst xmlns:a="http://schemas.openxmlformats.org/drawingml/2006/main">
            <a:ext uri="{FF2B5EF4-FFF2-40B4-BE49-F238E27FC236}">
              <a16:creationId xmlns:a16="http://schemas.microsoft.com/office/drawing/2014/main" id="{5281C7E7-32C3-43AC-A5D2-8571E8C68875}"/>
            </a:ext>
          </a:extLst>
        </cdr:cNvPr>
        <cdr:cNvSpPr/>
      </cdr:nvSpPr>
      <cdr:spPr>
        <a:xfrm xmlns:a="http://schemas.openxmlformats.org/drawingml/2006/main">
          <a:off x="4635476" y="2056473"/>
          <a:ext cx="253365" cy="262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365" h="262065">
              <a:moveTo>
                <a:pt x="56026" y="222867"/>
              </a:moveTo>
              <a:lnTo>
                <a:pt x="18130" y="262064"/>
              </a:lnTo>
              <a:lnTo>
                <a:pt x="0" y="243313"/>
              </a:lnTo>
              <a:lnTo>
                <a:pt x="37896" y="204115"/>
              </a:lnTo>
              <a:lnTo>
                <a:pt x="175556" y="61728"/>
              </a:lnTo>
              <a:lnTo>
                <a:pt x="235234" y="0"/>
              </a:lnTo>
              <a:lnTo>
                <a:pt x="253364" y="18752"/>
              </a:lnTo>
              <a:lnTo>
                <a:pt x="193685" y="804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0.78422</cdr:x>
      <cdr:y>0.6667</cdr:y>
    </cdr:from>
    <cdr:to>
      <cdr:x>0.8186</cdr:x>
      <cdr:y>0.70083</cdr:y>
    </cdr:to>
    <cdr:sp macro="" textlink="">
      <cdr:nvSpPr>
        <cdr:cNvPr id="1057" name="FracNo 1367 StartRow 10452">
          <a:extLst xmlns:a="http://schemas.openxmlformats.org/drawingml/2006/main">
            <a:ext uri="{FF2B5EF4-FFF2-40B4-BE49-F238E27FC236}">
              <a16:creationId xmlns:a16="http://schemas.microsoft.com/office/drawing/2014/main" id="{F5FB8B92-1334-4B7E-98C5-B242A11CBFDF}"/>
            </a:ext>
          </a:extLst>
        </cdr:cNvPr>
        <cdr:cNvSpPr/>
      </cdr:nvSpPr>
      <cdr:spPr>
        <a:xfrm xmlns:a="http://schemas.openxmlformats.org/drawingml/2006/main">
          <a:off x="5736739" y="5080235"/>
          <a:ext cx="251486" cy="2601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486" h="260123">
              <a:moveTo>
                <a:pt x="17030" y="223756"/>
              </a:moveTo>
              <a:lnTo>
                <a:pt x="0" y="241370"/>
              </a:lnTo>
              <a:lnTo>
                <a:pt x="18129" y="260122"/>
              </a:lnTo>
              <a:lnTo>
                <a:pt x="35159" y="242508"/>
              </a:lnTo>
              <a:lnTo>
                <a:pt x="251485" y="18752"/>
              </a:lnTo>
              <a:lnTo>
                <a:pt x="2333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0.37693</cdr:x>
      <cdr:y>0.32091</cdr:y>
    </cdr:from>
    <cdr:to>
      <cdr:x>0.41127</cdr:x>
      <cdr:y>0.35501</cdr:y>
    </cdr:to>
    <cdr:sp macro="" textlink="">
      <cdr:nvSpPr>
        <cdr:cNvPr id="1058" name="FracNo 1514 StartRow 10461">
          <a:extLst xmlns:a="http://schemas.openxmlformats.org/drawingml/2006/main">
            <a:ext uri="{FF2B5EF4-FFF2-40B4-BE49-F238E27FC236}">
              <a16:creationId xmlns:a16="http://schemas.microsoft.com/office/drawing/2014/main" id="{20246BD7-CF90-4D84-B9E1-70F04D0787FC}"/>
            </a:ext>
          </a:extLst>
        </cdr:cNvPr>
        <cdr:cNvSpPr/>
      </cdr:nvSpPr>
      <cdr:spPr>
        <a:xfrm xmlns:a="http://schemas.openxmlformats.org/drawingml/2006/main">
          <a:off x="2757342" y="2445338"/>
          <a:ext cx="251215" cy="2598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215" h="259842">
              <a:moveTo>
                <a:pt x="144056" y="129589"/>
              </a:moveTo>
              <a:lnTo>
                <a:pt x="18129" y="259841"/>
              </a:lnTo>
              <a:lnTo>
                <a:pt x="0" y="241089"/>
              </a:lnTo>
              <a:lnTo>
                <a:pt x="125927" y="110837"/>
              </a:lnTo>
              <a:lnTo>
                <a:pt x="233085" y="0"/>
              </a:lnTo>
              <a:lnTo>
                <a:pt x="2512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0.3506</cdr:x>
      <cdr:y>0.56333</cdr:y>
    </cdr:from>
    <cdr:to>
      <cdr:x>0.38477</cdr:x>
      <cdr:y>0.59726</cdr:y>
    </cdr:to>
    <cdr:sp macro="" textlink="">
      <cdr:nvSpPr>
        <cdr:cNvPr id="1059" name="FracNo 134 StartRow 10470">
          <a:extLst xmlns:a="http://schemas.openxmlformats.org/drawingml/2006/main">
            <a:ext uri="{FF2B5EF4-FFF2-40B4-BE49-F238E27FC236}">
              <a16:creationId xmlns:a16="http://schemas.microsoft.com/office/drawing/2014/main" id="{1492EF12-4F74-4F57-889D-B2EFCA5787E3}"/>
            </a:ext>
          </a:extLst>
        </cdr:cNvPr>
        <cdr:cNvSpPr/>
      </cdr:nvSpPr>
      <cdr:spPr>
        <a:xfrm xmlns:a="http://schemas.openxmlformats.org/drawingml/2006/main">
          <a:off x="2564707" y="4292560"/>
          <a:ext cx="249949" cy="258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949" h="258533">
              <a:moveTo>
                <a:pt x="146017" y="126253"/>
              </a:moveTo>
              <a:lnTo>
                <a:pt x="18129" y="258532"/>
              </a:lnTo>
              <a:lnTo>
                <a:pt x="0" y="239780"/>
              </a:lnTo>
              <a:lnTo>
                <a:pt x="127887" y="107501"/>
              </a:lnTo>
              <a:lnTo>
                <a:pt x="172115" y="61755"/>
              </a:lnTo>
              <a:lnTo>
                <a:pt x="231819" y="0"/>
              </a:lnTo>
              <a:lnTo>
                <a:pt x="249948" y="18752"/>
              </a:lnTo>
              <a:lnTo>
                <a:pt x="190244" y="805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0.66444</cdr:x>
      <cdr:y>0.26332</cdr:y>
    </cdr:from>
    <cdr:to>
      <cdr:x>0.69856</cdr:x>
      <cdr:y>0.2972</cdr:y>
    </cdr:to>
    <cdr:sp macro="" textlink="">
      <cdr:nvSpPr>
        <cdr:cNvPr id="1060" name="FracNo 839 StartRow 10481">
          <a:extLst xmlns:a="http://schemas.openxmlformats.org/drawingml/2006/main">
            <a:ext uri="{FF2B5EF4-FFF2-40B4-BE49-F238E27FC236}">
              <a16:creationId xmlns:a16="http://schemas.microsoft.com/office/drawing/2014/main" id="{B8C7E04A-F3F0-4A76-9CF1-904AB2C2EDB9}"/>
            </a:ext>
          </a:extLst>
        </cdr:cNvPr>
        <cdr:cNvSpPr/>
      </cdr:nvSpPr>
      <cdr:spPr>
        <a:xfrm xmlns:a="http://schemas.openxmlformats.org/drawingml/2006/main">
          <a:off x="4860545" y="2006481"/>
          <a:ext cx="249583" cy="258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583" h="258154">
              <a:moveTo>
                <a:pt x="167864" y="103275"/>
              </a:moveTo>
              <a:lnTo>
                <a:pt x="18129" y="258153"/>
              </a:lnTo>
              <a:lnTo>
                <a:pt x="0" y="239401"/>
              </a:lnTo>
              <a:lnTo>
                <a:pt x="149735" y="84524"/>
              </a:lnTo>
              <a:lnTo>
                <a:pt x="231453" y="0"/>
              </a:lnTo>
              <a:lnTo>
                <a:pt x="2495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0.33787</cdr:x>
      <cdr:y>0.19592</cdr:y>
    </cdr:from>
    <cdr:to>
      <cdr:x>0.37192</cdr:x>
      <cdr:y>0.22973</cdr:y>
    </cdr:to>
    <cdr:sp macro="" textlink="">
      <cdr:nvSpPr>
        <cdr:cNvPr id="1061" name="FracNo 1319 StartRow 10490">
          <a:extLst xmlns:a="http://schemas.openxmlformats.org/drawingml/2006/main">
            <a:ext uri="{FF2B5EF4-FFF2-40B4-BE49-F238E27FC236}">
              <a16:creationId xmlns:a16="http://schemas.microsoft.com/office/drawing/2014/main" id="{1CEC996D-D0A8-4391-A5EF-3EFE59B1FF28}"/>
            </a:ext>
          </a:extLst>
        </cdr:cNvPr>
        <cdr:cNvSpPr/>
      </cdr:nvSpPr>
      <cdr:spPr>
        <a:xfrm xmlns:a="http://schemas.openxmlformats.org/drawingml/2006/main">
          <a:off x="2471566" y="1492901"/>
          <a:ext cx="249100" cy="257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100" h="257654">
              <a:moveTo>
                <a:pt x="48612" y="188621"/>
              </a:moveTo>
              <a:lnTo>
                <a:pt x="0" y="238902"/>
              </a:lnTo>
              <a:lnTo>
                <a:pt x="18130" y="257653"/>
              </a:lnTo>
              <a:lnTo>
                <a:pt x="66741" y="207373"/>
              </a:lnTo>
              <a:lnTo>
                <a:pt x="249099" y="18752"/>
              </a:lnTo>
              <a:lnTo>
                <a:pt x="2309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0.33511</cdr:x>
      <cdr:y>0.19319</cdr:y>
    </cdr:from>
    <cdr:to>
      <cdr:x>0.36917</cdr:x>
      <cdr:y>0.227</cdr:y>
    </cdr:to>
    <cdr:sp macro="" textlink="">
      <cdr:nvSpPr>
        <cdr:cNvPr id="1062" name="FracNo 815 StartRow 10499">
          <a:extLst xmlns:a="http://schemas.openxmlformats.org/drawingml/2006/main">
            <a:ext uri="{FF2B5EF4-FFF2-40B4-BE49-F238E27FC236}">
              <a16:creationId xmlns:a16="http://schemas.microsoft.com/office/drawing/2014/main" id="{01B8AF1B-AD00-4756-A6F1-910E93FBB269}"/>
            </a:ext>
          </a:extLst>
        </cdr:cNvPr>
        <cdr:cNvSpPr/>
      </cdr:nvSpPr>
      <cdr:spPr>
        <a:xfrm xmlns:a="http://schemas.openxmlformats.org/drawingml/2006/main">
          <a:off x="2451431" y="1472074"/>
          <a:ext cx="249100" cy="257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100" h="257654">
              <a:moveTo>
                <a:pt x="149708" y="84052"/>
              </a:moveTo>
              <a:lnTo>
                <a:pt x="0" y="238902"/>
              </a:lnTo>
              <a:lnTo>
                <a:pt x="18129" y="257653"/>
              </a:lnTo>
              <a:lnTo>
                <a:pt x="167837" y="102804"/>
              </a:lnTo>
              <a:lnTo>
                <a:pt x="249099" y="18752"/>
              </a:lnTo>
              <a:lnTo>
                <a:pt x="2309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0.74646</cdr:x>
      <cdr:y>0.70102</cdr:y>
    </cdr:from>
    <cdr:to>
      <cdr:x>0.78049</cdr:x>
      <cdr:y>0.73481</cdr:y>
    </cdr:to>
    <cdr:sp macro="" textlink="">
      <cdr:nvSpPr>
        <cdr:cNvPr id="1063" name="FracNo 1198 StartRow 10508">
          <a:extLst xmlns:a="http://schemas.openxmlformats.org/drawingml/2006/main">
            <a:ext uri="{FF2B5EF4-FFF2-40B4-BE49-F238E27FC236}">
              <a16:creationId xmlns:a16="http://schemas.microsoft.com/office/drawing/2014/main" id="{26AEDF2C-4E34-4F48-A2C8-35BD475AB04E}"/>
            </a:ext>
          </a:extLst>
        </cdr:cNvPr>
        <cdr:cNvSpPr/>
      </cdr:nvSpPr>
      <cdr:spPr>
        <a:xfrm xmlns:a="http://schemas.openxmlformats.org/drawingml/2006/main">
          <a:off x="5460512" y="5341753"/>
          <a:ext cx="248927" cy="2574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927" h="257475">
              <a:moveTo>
                <a:pt x="126307" y="145581"/>
              </a:moveTo>
              <a:lnTo>
                <a:pt x="18130" y="257474"/>
              </a:lnTo>
              <a:lnTo>
                <a:pt x="0" y="238722"/>
              </a:lnTo>
              <a:lnTo>
                <a:pt x="108178" y="126830"/>
              </a:lnTo>
              <a:lnTo>
                <a:pt x="230797" y="0"/>
              </a:lnTo>
              <a:lnTo>
                <a:pt x="2489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0.73465</cdr:x>
      <cdr:y>0.75303</cdr:y>
    </cdr:from>
    <cdr:to>
      <cdr:x>0.76868</cdr:x>
      <cdr:y>0.78681</cdr:y>
    </cdr:to>
    <cdr:sp macro="" textlink="">
      <cdr:nvSpPr>
        <cdr:cNvPr id="1064" name="FracNo 1117 StartRow 10517">
          <a:extLst xmlns:a="http://schemas.openxmlformats.org/drawingml/2006/main">
            <a:ext uri="{FF2B5EF4-FFF2-40B4-BE49-F238E27FC236}">
              <a16:creationId xmlns:a16="http://schemas.microsoft.com/office/drawing/2014/main" id="{96383D01-1242-4E3A-981B-020F5376ACDB}"/>
            </a:ext>
          </a:extLst>
        </cdr:cNvPr>
        <cdr:cNvSpPr/>
      </cdr:nvSpPr>
      <cdr:spPr>
        <a:xfrm xmlns:a="http://schemas.openxmlformats.org/drawingml/2006/main">
          <a:off x="5374106" y="5738064"/>
          <a:ext cx="248911" cy="257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911" h="257459">
              <a:moveTo>
                <a:pt x="46203" y="228420"/>
              </a:moveTo>
              <a:lnTo>
                <a:pt x="18129" y="257458"/>
              </a:lnTo>
              <a:lnTo>
                <a:pt x="0" y="238706"/>
              </a:lnTo>
              <a:lnTo>
                <a:pt x="28074" y="209669"/>
              </a:lnTo>
              <a:lnTo>
                <a:pt x="230781" y="0"/>
              </a:lnTo>
              <a:lnTo>
                <a:pt x="2489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0.73788</cdr:x>
      <cdr:y>0.75623</cdr:y>
    </cdr:from>
    <cdr:to>
      <cdr:x>0.7719</cdr:x>
      <cdr:y>0.79002</cdr:y>
    </cdr:to>
    <cdr:sp macro="" textlink="">
      <cdr:nvSpPr>
        <cdr:cNvPr id="1065" name="FracNo 1464 StartRow 10526">
          <a:extLst xmlns:a="http://schemas.openxmlformats.org/drawingml/2006/main">
            <a:ext uri="{FF2B5EF4-FFF2-40B4-BE49-F238E27FC236}">
              <a16:creationId xmlns:a16="http://schemas.microsoft.com/office/drawing/2014/main" id="{58EAA28A-7B05-42B3-886F-0DC08D35028C}"/>
            </a:ext>
          </a:extLst>
        </cdr:cNvPr>
        <cdr:cNvSpPr/>
      </cdr:nvSpPr>
      <cdr:spPr>
        <a:xfrm xmlns:a="http://schemas.openxmlformats.org/drawingml/2006/main">
          <a:off x="5397705" y="5762474"/>
          <a:ext cx="248912" cy="257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912" h="257460">
              <a:moveTo>
                <a:pt x="198902" y="32974"/>
              </a:moveTo>
              <a:lnTo>
                <a:pt x="0" y="238707"/>
              </a:lnTo>
              <a:lnTo>
                <a:pt x="18130" y="257459"/>
              </a:lnTo>
              <a:lnTo>
                <a:pt x="217031" y="51726"/>
              </a:lnTo>
              <a:lnTo>
                <a:pt x="248911" y="18752"/>
              </a:lnTo>
              <a:lnTo>
                <a:pt x="2307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0.39611</cdr:x>
      <cdr:y>0.50178</cdr:y>
    </cdr:from>
    <cdr:to>
      <cdr:x>0.43004</cdr:x>
      <cdr:y>0.53547</cdr:y>
    </cdr:to>
    <cdr:sp macro="" textlink="">
      <cdr:nvSpPr>
        <cdr:cNvPr id="1066" name="FracNo 1418 StartRow 10535">
          <a:extLst xmlns:a="http://schemas.openxmlformats.org/drawingml/2006/main">
            <a:ext uri="{FF2B5EF4-FFF2-40B4-BE49-F238E27FC236}">
              <a16:creationId xmlns:a16="http://schemas.microsoft.com/office/drawing/2014/main" id="{0F45CB0A-1447-467E-B81F-2B314AA109C8}"/>
            </a:ext>
          </a:extLst>
        </cdr:cNvPr>
        <cdr:cNvSpPr/>
      </cdr:nvSpPr>
      <cdr:spPr>
        <a:xfrm xmlns:a="http://schemas.openxmlformats.org/drawingml/2006/main">
          <a:off x="2897655" y="3823599"/>
          <a:ext cx="248174" cy="256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174" h="256697">
              <a:moveTo>
                <a:pt x="42634" y="193845"/>
              </a:moveTo>
              <a:lnTo>
                <a:pt x="0" y="237944"/>
              </a:lnTo>
              <a:lnTo>
                <a:pt x="18129" y="256696"/>
              </a:lnTo>
              <a:lnTo>
                <a:pt x="60763" y="212597"/>
              </a:lnTo>
              <a:lnTo>
                <a:pt x="248173" y="18752"/>
              </a:lnTo>
              <a:lnTo>
                <a:pt x="2300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0.7003</cdr:x>
      <cdr:y>0.12728</cdr:y>
    </cdr:from>
    <cdr:to>
      <cdr:x>0.73422</cdr:x>
      <cdr:y>0.16095</cdr:y>
    </cdr:to>
    <cdr:sp macro="" textlink="">
      <cdr:nvSpPr>
        <cdr:cNvPr id="1067" name="FracNo 1211 StartRow 10544">
          <a:extLst xmlns:a="http://schemas.openxmlformats.org/drawingml/2006/main">
            <a:ext uri="{FF2B5EF4-FFF2-40B4-BE49-F238E27FC236}">
              <a16:creationId xmlns:a16="http://schemas.microsoft.com/office/drawing/2014/main" id="{AFB1E059-6BAA-43AB-815F-B0532BCBDDC4}"/>
            </a:ext>
          </a:extLst>
        </cdr:cNvPr>
        <cdr:cNvSpPr/>
      </cdr:nvSpPr>
      <cdr:spPr>
        <a:xfrm xmlns:a="http://schemas.openxmlformats.org/drawingml/2006/main">
          <a:off x="5122855" y="969847"/>
          <a:ext cx="248081" cy="256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081" h="256600">
              <a:moveTo>
                <a:pt x="97455" y="137046"/>
              </a:moveTo>
              <a:lnTo>
                <a:pt x="0" y="237847"/>
              </a:lnTo>
              <a:lnTo>
                <a:pt x="18129" y="256599"/>
              </a:lnTo>
              <a:lnTo>
                <a:pt x="115584" y="155798"/>
              </a:lnTo>
              <a:lnTo>
                <a:pt x="248080" y="18751"/>
              </a:lnTo>
              <a:lnTo>
                <a:pt x="2299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0.73853</cdr:x>
      <cdr:y>0.30844</cdr:y>
    </cdr:from>
    <cdr:to>
      <cdr:x>0.77233</cdr:x>
      <cdr:y>0.34201</cdr:y>
    </cdr:to>
    <cdr:sp macro="" textlink="">
      <cdr:nvSpPr>
        <cdr:cNvPr id="1068" name="FracNo 883 StartRow 10553">
          <a:extLst xmlns:a="http://schemas.openxmlformats.org/drawingml/2006/main">
            <a:ext uri="{FF2B5EF4-FFF2-40B4-BE49-F238E27FC236}">
              <a16:creationId xmlns:a16="http://schemas.microsoft.com/office/drawing/2014/main" id="{63F30600-A647-493C-8E8B-56D9C9CA5E43}"/>
            </a:ext>
          </a:extLst>
        </cdr:cNvPr>
        <cdr:cNvSpPr/>
      </cdr:nvSpPr>
      <cdr:spPr>
        <a:xfrm xmlns:a="http://schemas.openxmlformats.org/drawingml/2006/main">
          <a:off x="5402464" y="2350330"/>
          <a:ext cx="247293" cy="255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293" h="255785">
              <a:moveTo>
                <a:pt x="166661" y="102151"/>
              </a:moveTo>
              <a:lnTo>
                <a:pt x="18129" y="255784"/>
              </a:lnTo>
              <a:lnTo>
                <a:pt x="0" y="237032"/>
              </a:lnTo>
              <a:lnTo>
                <a:pt x="148532" y="83399"/>
              </a:lnTo>
              <a:lnTo>
                <a:pt x="229162" y="0"/>
              </a:lnTo>
              <a:lnTo>
                <a:pt x="2472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0.19503</cdr:x>
      <cdr:y>0.1486</cdr:y>
    </cdr:from>
    <cdr:to>
      <cdr:x>0.22883</cdr:x>
      <cdr:y>0.18216</cdr:y>
    </cdr:to>
    <cdr:sp macro="" textlink="">
      <cdr:nvSpPr>
        <cdr:cNvPr id="1069" name="FracNo 1508 StartRow 10562">
          <a:extLst xmlns:a="http://schemas.openxmlformats.org/drawingml/2006/main">
            <a:ext uri="{FF2B5EF4-FFF2-40B4-BE49-F238E27FC236}">
              <a16:creationId xmlns:a16="http://schemas.microsoft.com/office/drawing/2014/main" id="{E08E464E-865B-4D26-BCB3-64887B26C98B}"/>
            </a:ext>
          </a:extLst>
        </cdr:cNvPr>
        <cdr:cNvSpPr/>
      </cdr:nvSpPr>
      <cdr:spPr>
        <a:xfrm xmlns:a="http://schemas.openxmlformats.org/drawingml/2006/main">
          <a:off x="1426707" y="1132297"/>
          <a:ext cx="247242" cy="255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242" h="255733">
              <a:moveTo>
                <a:pt x="182562" y="85652"/>
              </a:moveTo>
              <a:lnTo>
                <a:pt x="18129" y="255732"/>
              </a:lnTo>
              <a:lnTo>
                <a:pt x="0" y="236980"/>
              </a:lnTo>
              <a:lnTo>
                <a:pt x="164433" y="66900"/>
              </a:lnTo>
              <a:lnTo>
                <a:pt x="229112" y="0"/>
              </a:lnTo>
              <a:lnTo>
                <a:pt x="24724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0.69172</cdr:x>
      <cdr:y>0.83659</cdr:y>
    </cdr:from>
    <cdr:to>
      <cdr:x>0.72539</cdr:x>
      <cdr:y>0.87003</cdr:y>
    </cdr:to>
    <cdr:sp macro="" textlink="">
      <cdr:nvSpPr>
        <cdr:cNvPr id="1070" name="FracNo 1533 StartRow 10571">
          <a:extLst xmlns:a="http://schemas.openxmlformats.org/drawingml/2006/main">
            <a:ext uri="{FF2B5EF4-FFF2-40B4-BE49-F238E27FC236}">
              <a16:creationId xmlns:a16="http://schemas.microsoft.com/office/drawing/2014/main" id="{659521C5-77B2-451B-960B-CE7442924274}"/>
            </a:ext>
          </a:extLst>
        </cdr:cNvPr>
        <cdr:cNvSpPr/>
      </cdr:nvSpPr>
      <cdr:spPr>
        <a:xfrm xmlns:a="http://schemas.openxmlformats.org/drawingml/2006/main">
          <a:off x="5060043" y="6374835"/>
          <a:ext cx="246365" cy="2548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365" h="254826">
              <a:moveTo>
                <a:pt x="107321" y="125066"/>
              </a:moveTo>
              <a:lnTo>
                <a:pt x="0" y="236073"/>
              </a:lnTo>
              <a:lnTo>
                <a:pt x="18129" y="254825"/>
              </a:lnTo>
              <a:lnTo>
                <a:pt x="125450" y="143818"/>
              </a:lnTo>
              <a:lnTo>
                <a:pt x="246364" y="18751"/>
              </a:lnTo>
              <a:lnTo>
                <a:pt x="228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0.48347</cdr:x>
      <cdr:y>0.08544</cdr:y>
    </cdr:from>
    <cdr:to>
      <cdr:x>0.51834</cdr:x>
      <cdr:y>0.1176</cdr:y>
    </cdr:to>
    <cdr:sp macro="" textlink="">
      <cdr:nvSpPr>
        <cdr:cNvPr id="1071" name="FracNo 620 StartRow 10580">
          <a:extLst xmlns:a="http://schemas.openxmlformats.org/drawingml/2006/main">
            <a:ext uri="{FF2B5EF4-FFF2-40B4-BE49-F238E27FC236}">
              <a16:creationId xmlns:a16="http://schemas.microsoft.com/office/drawing/2014/main" id="{C712EA47-83D1-4012-8C31-3BCB6173C188}"/>
            </a:ext>
          </a:extLst>
        </cdr:cNvPr>
        <cdr:cNvSpPr/>
      </cdr:nvSpPr>
      <cdr:spPr>
        <a:xfrm xmlns:a="http://schemas.openxmlformats.org/drawingml/2006/main">
          <a:off x="3536695" y="651036"/>
          <a:ext cx="255099" cy="245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099" h="245108">
              <a:moveTo>
                <a:pt x="67682" y="193853"/>
              </a:moveTo>
              <a:lnTo>
                <a:pt x="18129" y="245107"/>
              </a:lnTo>
              <a:lnTo>
                <a:pt x="0" y="226355"/>
              </a:lnTo>
              <a:lnTo>
                <a:pt x="45761" y="179022"/>
              </a:lnTo>
              <a:lnTo>
                <a:pt x="218840" y="0"/>
              </a:lnTo>
              <a:lnTo>
                <a:pt x="2550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0.64691</cdr:x>
      <cdr:y>0.31438</cdr:y>
    </cdr:from>
    <cdr:to>
      <cdr:x>0.68053</cdr:x>
      <cdr:y>0.34776</cdr:y>
    </cdr:to>
    <cdr:sp macro="" textlink="">
      <cdr:nvSpPr>
        <cdr:cNvPr id="1072" name="FracNo 1372 StartRow 10589">
          <a:extLst xmlns:a="http://schemas.openxmlformats.org/drawingml/2006/main">
            <a:ext uri="{FF2B5EF4-FFF2-40B4-BE49-F238E27FC236}">
              <a16:creationId xmlns:a16="http://schemas.microsoft.com/office/drawing/2014/main" id="{DAB33264-D6F3-4049-B570-5E9B9C101EE0}"/>
            </a:ext>
          </a:extLst>
        </cdr:cNvPr>
        <cdr:cNvSpPr/>
      </cdr:nvSpPr>
      <cdr:spPr>
        <a:xfrm xmlns:a="http://schemas.openxmlformats.org/drawingml/2006/main">
          <a:off x="4732288" y="2395542"/>
          <a:ext cx="245961" cy="254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961" h="254408">
              <a:moveTo>
                <a:pt x="41281" y="230460"/>
              </a:moveTo>
              <a:lnTo>
                <a:pt x="18129" y="254407"/>
              </a:lnTo>
              <a:lnTo>
                <a:pt x="0" y="235655"/>
              </a:lnTo>
              <a:lnTo>
                <a:pt x="23152" y="211707"/>
              </a:lnTo>
              <a:lnTo>
                <a:pt x="78744" y="154206"/>
              </a:lnTo>
              <a:lnTo>
                <a:pt x="227831" y="0"/>
              </a:lnTo>
              <a:lnTo>
                <a:pt x="245960" y="18752"/>
              </a:lnTo>
              <a:lnTo>
                <a:pt x="96873" y="1729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0.59455</cdr:x>
      <cdr:y>0.08544</cdr:y>
    </cdr:from>
    <cdr:to>
      <cdr:x>0.62938</cdr:x>
      <cdr:y>0.11756</cdr:y>
    </cdr:to>
    <cdr:sp macro="" textlink="">
      <cdr:nvSpPr>
        <cdr:cNvPr id="1073" name="FracNo 1100 StartRow 10600">
          <a:extLst xmlns:a="http://schemas.openxmlformats.org/drawingml/2006/main">
            <a:ext uri="{FF2B5EF4-FFF2-40B4-BE49-F238E27FC236}">
              <a16:creationId xmlns:a16="http://schemas.microsoft.com/office/drawing/2014/main" id="{1A545475-39AC-4AB5-86B1-A0B8917D7146}"/>
            </a:ext>
          </a:extLst>
        </cdr:cNvPr>
        <cdr:cNvSpPr/>
      </cdr:nvSpPr>
      <cdr:spPr>
        <a:xfrm xmlns:a="http://schemas.openxmlformats.org/drawingml/2006/main">
          <a:off x="4349253" y="651036"/>
          <a:ext cx="254782" cy="244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782" h="244780">
              <a:moveTo>
                <a:pt x="42448" y="182122"/>
              </a:moveTo>
              <a:lnTo>
                <a:pt x="0" y="226027"/>
              </a:lnTo>
              <a:lnTo>
                <a:pt x="18129" y="244779"/>
              </a:lnTo>
              <a:lnTo>
                <a:pt x="64099" y="197232"/>
              </a:lnTo>
              <a:lnTo>
                <a:pt x="254781" y="0"/>
              </a:lnTo>
              <a:lnTo>
                <a:pt x="2185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0.19185</cdr:x>
      <cdr:y>0.83871</cdr:y>
    </cdr:from>
    <cdr:to>
      <cdr:x>0.225</cdr:x>
      <cdr:y>0.87163</cdr:y>
    </cdr:to>
    <cdr:sp macro="" textlink="">
      <cdr:nvSpPr>
        <cdr:cNvPr id="1074" name="FracNo 1538 StartRow 10609">
          <a:extLst xmlns:a="http://schemas.openxmlformats.org/drawingml/2006/main">
            <a:ext uri="{FF2B5EF4-FFF2-40B4-BE49-F238E27FC236}">
              <a16:creationId xmlns:a16="http://schemas.microsoft.com/office/drawing/2014/main" id="{EFB8FC81-D727-4281-9B92-86350BC8C681}"/>
            </a:ext>
          </a:extLst>
        </cdr:cNvPr>
        <cdr:cNvSpPr/>
      </cdr:nvSpPr>
      <cdr:spPr>
        <a:xfrm xmlns:a="http://schemas.openxmlformats.org/drawingml/2006/main">
          <a:off x="1403434" y="6390979"/>
          <a:ext cx="242507" cy="250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507" h="250836">
              <a:moveTo>
                <a:pt x="102863" y="125687"/>
              </a:moveTo>
              <a:lnTo>
                <a:pt x="0" y="232083"/>
              </a:lnTo>
              <a:lnTo>
                <a:pt x="18129" y="250835"/>
              </a:lnTo>
              <a:lnTo>
                <a:pt x="120992" y="144439"/>
              </a:lnTo>
              <a:lnTo>
                <a:pt x="242506" y="18752"/>
              </a:lnTo>
              <a:lnTo>
                <a:pt x="2243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0.68213</cdr:x>
      <cdr:y>0.78015</cdr:y>
    </cdr:from>
    <cdr:to>
      <cdr:x>0.71528</cdr:x>
      <cdr:y>0.81306</cdr:y>
    </cdr:to>
    <cdr:sp macro="" textlink="">
      <cdr:nvSpPr>
        <cdr:cNvPr id="1075" name="FracNo 1575 StartRow 10618">
          <a:extLst xmlns:a="http://schemas.openxmlformats.org/drawingml/2006/main">
            <a:ext uri="{FF2B5EF4-FFF2-40B4-BE49-F238E27FC236}">
              <a16:creationId xmlns:a16="http://schemas.microsoft.com/office/drawing/2014/main" id="{AC99384F-CDCA-4722-8795-C7B28E954314}"/>
            </a:ext>
          </a:extLst>
        </cdr:cNvPr>
        <cdr:cNvSpPr/>
      </cdr:nvSpPr>
      <cdr:spPr>
        <a:xfrm xmlns:a="http://schemas.openxmlformats.org/drawingml/2006/main">
          <a:off x="4989919" y="5944720"/>
          <a:ext cx="242489" cy="250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489" h="250815">
              <a:moveTo>
                <a:pt x="158067" y="106072"/>
              </a:moveTo>
              <a:lnTo>
                <a:pt x="18130" y="250814"/>
              </a:lnTo>
              <a:lnTo>
                <a:pt x="0" y="232062"/>
              </a:lnTo>
              <a:lnTo>
                <a:pt x="139938" y="87320"/>
              </a:lnTo>
              <a:lnTo>
                <a:pt x="224358" y="0"/>
              </a:lnTo>
              <a:lnTo>
                <a:pt x="2424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0.69601</cdr:x>
      <cdr:y>0.87483</cdr:y>
    </cdr:from>
    <cdr:to>
      <cdr:x>0.72915</cdr:x>
      <cdr:y>0.90773</cdr:y>
    </cdr:to>
    <cdr:sp macro="" textlink="">
      <cdr:nvSpPr>
        <cdr:cNvPr id="1076" name="FracNo 525 StartRow 10627">
          <a:extLst xmlns:a="http://schemas.openxmlformats.org/drawingml/2006/main">
            <a:ext uri="{FF2B5EF4-FFF2-40B4-BE49-F238E27FC236}">
              <a16:creationId xmlns:a16="http://schemas.microsoft.com/office/drawing/2014/main" id="{B6EEE0DB-8F1B-4AC8-9473-1CB505F52DC6}"/>
            </a:ext>
          </a:extLst>
        </cdr:cNvPr>
        <cdr:cNvSpPr/>
      </cdr:nvSpPr>
      <cdr:spPr>
        <a:xfrm xmlns:a="http://schemas.openxmlformats.org/drawingml/2006/main">
          <a:off x="5091465" y="6666202"/>
          <a:ext cx="242380" cy="250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380" h="250705">
              <a:moveTo>
                <a:pt x="135306" y="91999"/>
              </a:moveTo>
              <a:lnTo>
                <a:pt x="0" y="231952"/>
              </a:lnTo>
              <a:lnTo>
                <a:pt x="18129" y="250704"/>
              </a:lnTo>
              <a:lnTo>
                <a:pt x="153435" y="110751"/>
              </a:lnTo>
              <a:lnTo>
                <a:pt x="242379" y="18752"/>
              </a:lnTo>
              <a:lnTo>
                <a:pt x="2242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0.77129</cdr:x>
      <cdr:y>0.27963</cdr:y>
    </cdr:from>
    <cdr:to>
      <cdr:x>0.80423</cdr:x>
      <cdr:y>0.31234</cdr:y>
    </cdr:to>
    <cdr:sp macro="" textlink="">
      <cdr:nvSpPr>
        <cdr:cNvPr id="1077" name="FracNo 1479 StartRow 10636">
          <a:extLst xmlns:a="http://schemas.openxmlformats.org/drawingml/2006/main">
            <a:ext uri="{FF2B5EF4-FFF2-40B4-BE49-F238E27FC236}">
              <a16:creationId xmlns:a16="http://schemas.microsoft.com/office/drawing/2014/main" id="{6AC56AE6-3FED-4740-8F64-A1306C84419D}"/>
            </a:ext>
          </a:extLst>
        </cdr:cNvPr>
        <cdr:cNvSpPr/>
      </cdr:nvSpPr>
      <cdr:spPr>
        <a:xfrm xmlns:a="http://schemas.openxmlformats.org/drawingml/2006/main">
          <a:off x="5642174" y="2130817"/>
          <a:ext cx="240904" cy="249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904" h="249176">
              <a:moveTo>
                <a:pt x="38418" y="190687"/>
              </a:moveTo>
              <a:lnTo>
                <a:pt x="0" y="230423"/>
              </a:lnTo>
              <a:lnTo>
                <a:pt x="18130" y="249175"/>
              </a:lnTo>
              <a:lnTo>
                <a:pt x="56547" y="209439"/>
              </a:lnTo>
              <a:lnTo>
                <a:pt x="240903" y="18751"/>
              </a:lnTo>
              <a:lnTo>
                <a:pt x="2227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0.65631</cdr:x>
      <cdr:y>0.08544</cdr:y>
    </cdr:from>
    <cdr:to>
      <cdr:x>0.69047</cdr:x>
      <cdr:y>0.11689</cdr:y>
    </cdr:to>
    <cdr:sp macro="" textlink="">
      <cdr:nvSpPr>
        <cdr:cNvPr id="1078" name="FracNo 1531 StartRow 10645">
          <a:extLst xmlns:a="http://schemas.openxmlformats.org/drawingml/2006/main">
            <a:ext uri="{FF2B5EF4-FFF2-40B4-BE49-F238E27FC236}">
              <a16:creationId xmlns:a16="http://schemas.microsoft.com/office/drawing/2014/main" id="{0CEC08E9-BC94-4E31-9CB5-52694472190A}"/>
            </a:ext>
          </a:extLst>
        </cdr:cNvPr>
        <cdr:cNvSpPr/>
      </cdr:nvSpPr>
      <cdr:spPr>
        <a:xfrm xmlns:a="http://schemas.openxmlformats.org/drawingml/2006/main">
          <a:off x="4801061" y="651036"/>
          <a:ext cx="249867" cy="239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867" h="239696">
              <a:moveTo>
                <a:pt x="322" y="220611"/>
              </a:moveTo>
              <a:lnTo>
                <a:pt x="0" y="220943"/>
              </a:lnTo>
              <a:lnTo>
                <a:pt x="18129" y="239695"/>
              </a:lnTo>
              <a:lnTo>
                <a:pt x="18477" y="239335"/>
              </a:lnTo>
              <a:lnTo>
                <a:pt x="28493" y="228975"/>
              </a:lnTo>
              <a:lnTo>
                <a:pt x="249866" y="0"/>
              </a:lnTo>
              <a:lnTo>
                <a:pt x="213608" y="0"/>
              </a:lnTo>
              <a:lnTo>
                <a:pt x="9578" y="2110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0.095</cdr:x>
      <cdr:y>0.89866</cdr:y>
    </cdr:from>
    <cdr:to>
      <cdr:x>0.12915</cdr:x>
      <cdr:y>0.9301</cdr:y>
    </cdr:to>
    <cdr:sp macro="" textlink="">
      <cdr:nvSpPr>
        <cdr:cNvPr id="1079" name="FracNo 942 StartRow 10656">
          <a:extLst xmlns:a="http://schemas.openxmlformats.org/drawingml/2006/main">
            <a:ext uri="{FF2B5EF4-FFF2-40B4-BE49-F238E27FC236}">
              <a16:creationId xmlns:a16="http://schemas.microsoft.com/office/drawing/2014/main" id="{A0922390-D4AC-48D1-9797-2281844690F6}"/>
            </a:ext>
          </a:extLst>
        </cdr:cNvPr>
        <cdr:cNvSpPr/>
      </cdr:nvSpPr>
      <cdr:spPr>
        <a:xfrm xmlns:a="http://schemas.openxmlformats.org/drawingml/2006/main">
          <a:off x="694968" y="6847782"/>
          <a:ext cx="249759" cy="239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759" h="239584">
              <a:moveTo>
                <a:pt x="75143" y="199363"/>
              </a:moveTo>
              <a:lnTo>
                <a:pt x="36259" y="239583"/>
              </a:lnTo>
              <a:lnTo>
                <a:pt x="0" y="239583"/>
              </a:lnTo>
              <a:lnTo>
                <a:pt x="42187" y="195948"/>
              </a:lnTo>
              <a:lnTo>
                <a:pt x="231629" y="0"/>
              </a:lnTo>
              <a:lnTo>
                <a:pt x="2497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0.46128</cdr:x>
      <cdr:y>0.78274</cdr:y>
    </cdr:from>
    <cdr:to>
      <cdr:x>0.49403</cdr:x>
      <cdr:y>0.81526</cdr:y>
    </cdr:to>
    <cdr:sp macro="" textlink="">
      <cdr:nvSpPr>
        <cdr:cNvPr id="1080" name="FracNo 1256 StartRow 10665">
          <a:extLst xmlns:a="http://schemas.openxmlformats.org/drawingml/2006/main">
            <a:ext uri="{FF2B5EF4-FFF2-40B4-BE49-F238E27FC236}">
              <a16:creationId xmlns:a16="http://schemas.microsoft.com/office/drawing/2014/main" id="{C178B166-9A54-4924-956C-37C97C10C75F}"/>
            </a:ext>
          </a:extLst>
        </cdr:cNvPr>
        <cdr:cNvSpPr/>
      </cdr:nvSpPr>
      <cdr:spPr>
        <a:xfrm xmlns:a="http://schemas.openxmlformats.org/drawingml/2006/main">
          <a:off x="3374350" y="5964508"/>
          <a:ext cx="239584" cy="247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584" h="247811">
              <a:moveTo>
                <a:pt x="12896" y="215720"/>
              </a:moveTo>
              <a:lnTo>
                <a:pt x="0" y="229059"/>
              </a:lnTo>
              <a:lnTo>
                <a:pt x="18130" y="247810"/>
              </a:lnTo>
              <a:lnTo>
                <a:pt x="31026" y="234472"/>
              </a:lnTo>
              <a:lnTo>
                <a:pt x="239583" y="18752"/>
              </a:lnTo>
              <a:lnTo>
                <a:pt x="2214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0.69548</cdr:x>
      <cdr:y>0.2149</cdr:y>
    </cdr:from>
    <cdr:to>
      <cdr:x>0.72815</cdr:x>
      <cdr:y>0.24733</cdr:y>
    </cdr:to>
    <cdr:sp macro="" textlink="">
      <cdr:nvSpPr>
        <cdr:cNvPr id="1081" name="FracNo 872 StartRow 10674">
          <a:extLst xmlns:a="http://schemas.openxmlformats.org/drawingml/2006/main">
            <a:ext uri="{FF2B5EF4-FFF2-40B4-BE49-F238E27FC236}">
              <a16:creationId xmlns:a16="http://schemas.microsoft.com/office/drawing/2014/main" id="{6C9AA08E-A825-4B2F-A31B-2701657AA5A7}"/>
            </a:ext>
          </a:extLst>
        </cdr:cNvPr>
        <cdr:cNvSpPr/>
      </cdr:nvSpPr>
      <cdr:spPr>
        <a:xfrm xmlns:a="http://schemas.openxmlformats.org/drawingml/2006/main">
          <a:off x="5087580" y="1637502"/>
          <a:ext cx="238963" cy="247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963" h="247168">
              <a:moveTo>
                <a:pt x="11957" y="216048"/>
              </a:moveTo>
              <a:lnTo>
                <a:pt x="0" y="228416"/>
              </a:lnTo>
              <a:lnTo>
                <a:pt x="18129" y="247167"/>
              </a:lnTo>
              <a:lnTo>
                <a:pt x="30086" y="234800"/>
              </a:lnTo>
              <a:lnTo>
                <a:pt x="238962" y="18752"/>
              </a:lnTo>
              <a:lnTo>
                <a:pt x="2208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0.46986</cdr:x>
      <cdr:y>0.36546</cdr:y>
    </cdr:from>
    <cdr:to>
      <cdr:x>0.50252</cdr:x>
      <cdr:y>0.39789</cdr:y>
    </cdr:to>
    <cdr:sp macro="" textlink="">
      <cdr:nvSpPr>
        <cdr:cNvPr id="1082" name="FracNo 1441 StartRow 10683">
          <a:extLst xmlns:a="http://schemas.openxmlformats.org/drawingml/2006/main">
            <a:ext uri="{FF2B5EF4-FFF2-40B4-BE49-F238E27FC236}">
              <a16:creationId xmlns:a16="http://schemas.microsoft.com/office/drawing/2014/main" id="{53839253-67E0-483D-A419-CB06E7750736}"/>
            </a:ext>
          </a:extLst>
        </cdr:cNvPr>
        <cdr:cNvSpPr/>
      </cdr:nvSpPr>
      <cdr:spPr>
        <a:xfrm xmlns:a="http://schemas.openxmlformats.org/drawingml/2006/main">
          <a:off x="3437130" y="2784798"/>
          <a:ext cx="238920" cy="247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920" h="247125">
              <a:moveTo>
                <a:pt x="55404" y="208569"/>
              </a:moveTo>
              <a:lnTo>
                <a:pt x="18130" y="247124"/>
              </a:lnTo>
              <a:lnTo>
                <a:pt x="0" y="228372"/>
              </a:lnTo>
              <a:lnTo>
                <a:pt x="37274" y="189817"/>
              </a:lnTo>
              <a:lnTo>
                <a:pt x="218561" y="2305"/>
              </a:lnTo>
              <a:lnTo>
                <a:pt x="220790" y="0"/>
              </a:lnTo>
              <a:lnTo>
                <a:pt x="238919" y="18752"/>
              </a:lnTo>
              <a:lnTo>
                <a:pt x="236690" y="210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0.7315</cdr:x>
      <cdr:y>0.65201</cdr:y>
    </cdr:from>
    <cdr:to>
      <cdr:x>0.76414</cdr:x>
      <cdr:y>0.68443</cdr:y>
    </cdr:to>
    <cdr:sp macro="" textlink="">
      <cdr:nvSpPr>
        <cdr:cNvPr id="1083" name="FracNo 1056 StartRow 10694">
          <a:extLst xmlns:a="http://schemas.openxmlformats.org/drawingml/2006/main">
            <a:ext uri="{FF2B5EF4-FFF2-40B4-BE49-F238E27FC236}">
              <a16:creationId xmlns:a16="http://schemas.microsoft.com/office/drawing/2014/main" id="{C4E5725E-EAAF-4010-B9A0-36BD99C2458F}"/>
            </a:ext>
          </a:extLst>
        </cdr:cNvPr>
        <cdr:cNvSpPr/>
      </cdr:nvSpPr>
      <cdr:spPr>
        <a:xfrm xmlns:a="http://schemas.openxmlformats.org/drawingml/2006/main">
          <a:off x="5351033" y="4968335"/>
          <a:ext cx="238788" cy="246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788" h="246988">
              <a:moveTo>
                <a:pt x="39410" y="187472"/>
              </a:moveTo>
              <a:lnTo>
                <a:pt x="0" y="228235"/>
              </a:lnTo>
              <a:lnTo>
                <a:pt x="18130" y="246987"/>
              </a:lnTo>
              <a:lnTo>
                <a:pt x="57539" y="206224"/>
              </a:lnTo>
              <a:lnTo>
                <a:pt x="238787" y="18752"/>
              </a:lnTo>
              <a:lnTo>
                <a:pt x="2206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0.26143</cdr:y>
    </cdr:from>
    <cdr:to>
      <cdr:x>0.12306</cdr:x>
      <cdr:y>0.29491</cdr:y>
    </cdr:to>
    <cdr:sp macro="" textlink="">
      <cdr:nvSpPr>
        <cdr:cNvPr id="1084" name="FracNo 177 StartRow 10703">
          <a:extLst xmlns:a="http://schemas.openxmlformats.org/drawingml/2006/main">
            <a:ext uri="{FF2B5EF4-FFF2-40B4-BE49-F238E27FC236}">
              <a16:creationId xmlns:a16="http://schemas.microsoft.com/office/drawing/2014/main" id="{1427E901-5FEA-4331-A014-AD5521EF29AE}"/>
            </a:ext>
          </a:extLst>
        </cdr:cNvPr>
        <cdr:cNvSpPr/>
      </cdr:nvSpPr>
      <cdr:spPr>
        <a:xfrm xmlns:a="http://schemas.openxmlformats.org/drawingml/2006/main">
          <a:off x="671676" y="1992072"/>
          <a:ext cx="228535" cy="255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535" h="255135">
              <a:moveTo>
                <a:pt x="30081" y="186517"/>
              </a:moveTo>
              <a:lnTo>
                <a:pt x="0" y="217631"/>
              </a:lnTo>
              <a:lnTo>
                <a:pt x="0" y="255134"/>
              </a:lnTo>
              <a:lnTo>
                <a:pt x="32672" y="221340"/>
              </a:lnTo>
              <a:lnTo>
                <a:pt x="228534" y="18752"/>
              </a:lnTo>
              <a:lnTo>
                <a:pt x="2104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0.36836</cdr:x>
      <cdr:y>0.61836</cdr:y>
    </cdr:from>
    <cdr:to>
      <cdr:x>0.40064</cdr:x>
      <cdr:y>0.65041</cdr:y>
    </cdr:to>
    <cdr:sp macro="" textlink="">
      <cdr:nvSpPr>
        <cdr:cNvPr id="1085" name="FracNo 718 StartRow 10712">
          <a:extLst xmlns:a="http://schemas.openxmlformats.org/drawingml/2006/main">
            <a:ext uri="{FF2B5EF4-FFF2-40B4-BE49-F238E27FC236}">
              <a16:creationId xmlns:a16="http://schemas.microsoft.com/office/drawing/2014/main" id="{2BECE9C9-D6D2-42B2-9474-5A7ECF6F28EA}"/>
            </a:ext>
          </a:extLst>
        </cdr:cNvPr>
        <cdr:cNvSpPr/>
      </cdr:nvSpPr>
      <cdr:spPr>
        <a:xfrm xmlns:a="http://schemas.openxmlformats.org/drawingml/2006/main">
          <a:off x="2694662" y="4711918"/>
          <a:ext cx="236080" cy="244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080" h="244187">
              <a:moveTo>
                <a:pt x="221547" y="33783"/>
              </a:moveTo>
              <a:lnTo>
                <a:pt x="60289" y="200579"/>
              </a:lnTo>
              <a:lnTo>
                <a:pt x="22776" y="239380"/>
              </a:lnTo>
              <a:lnTo>
                <a:pt x="18130" y="244186"/>
              </a:lnTo>
              <a:lnTo>
                <a:pt x="0" y="225434"/>
              </a:lnTo>
              <a:lnTo>
                <a:pt x="4647" y="220628"/>
              </a:lnTo>
              <a:lnTo>
                <a:pt x="42160" y="181827"/>
              </a:lnTo>
              <a:lnTo>
                <a:pt x="203417" y="15031"/>
              </a:lnTo>
              <a:lnTo>
                <a:pt x="217950" y="0"/>
              </a:lnTo>
              <a:lnTo>
                <a:pt x="2360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0.89394</cdr:y>
    </cdr:from>
    <cdr:to>
      <cdr:x>0.12283</cdr:x>
      <cdr:y>0.92719</cdr:y>
    </cdr:to>
    <cdr:sp macro="" textlink="">
      <cdr:nvSpPr>
        <cdr:cNvPr id="1086" name="FracNo 983 StartRow 10725">
          <a:extLst xmlns:a="http://schemas.openxmlformats.org/drawingml/2006/main">
            <a:ext uri="{FF2B5EF4-FFF2-40B4-BE49-F238E27FC236}">
              <a16:creationId xmlns:a16="http://schemas.microsoft.com/office/drawing/2014/main" id="{DDFC27EC-F1CD-4744-A496-7D24322F3583}"/>
            </a:ext>
          </a:extLst>
        </cdr:cNvPr>
        <cdr:cNvSpPr/>
      </cdr:nvSpPr>
      <cdr:spPr>
        <a:xfrm xmlns:a="http://schemas.openxmlformats.org/drawingml/2006/main">
          <a:off x="671676" y="6811829"/>
          <a:ext cx="226850" cy="253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850" h="253392">
              <a:moveTo>
                <a:pt x="192103" y="17187"/>
              </a:moveTo>
              <a:lnTo>
                <a:pt x="0" y="215887"/>
              </a:lnTo>
              <a:lnTo>
                <a:pt x="0" y="253391"/>
              </a:lnTo>
              <a:lnTo>
                <a:pt x="208789" y="37431"/>
              </a:lnTo>
              <a:lnTo>
                <a:pt x="226849" y="18752"/>
              </a:lnTo>
              <a:lnTo>
                <a:pt x="2087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0.5897</cdr:x>
      <cdr:y>0.24875</cdr:y>
    </cdr:from>
    <cdr:to>
      <cdr:x>0.62177</cdr:x>
      <cdr:y>0.28058</cdr:y>
    </cdr:to>
    <cdr:sp macro="" textlink="">
      <cdr:nvSpPr>
        <cdr:cNvPr id="1087" name="FracNo 599 StartRow 10734">
          <a:extLst xmlns:a="http://schemas.openxmlformats.org/drawingml/2006/main">
            <a:ext uri="{FF2B5EF4-FFF2-40B4-BE49-F238E27FC236}">
              <a16:creationId xmlns:a16="http://schemas.microsoft.com/office/drawing/2014/main" id="{F04ADD60-30BF-4DE3-B5E1-2832D64A990F}"/>
            </a:ext>
          </a:extLst>
        </cdr:cNvPr>
        <cdr:cNvSpPr/>
      </cdr:nvSpPr>
      <cdr:spPr>
        <a:xfrm xmlns:a="http://schemas.openxmlformats.org/drawingml/2006/main">
          <a:off x="4313805" y="1895458"/>
          <a:ext cx="234540" cy="242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540" h="242595">
              <a:moveTo>
                <a:pt x="81335" y="177217"/>
              </a:moveTo>
              <a:lnTo>
                <a:pt x="18129" y="242594"/>
              </a:lnTo>
              <a:lnTo>
                <a:pt x="0" y="223842"/>
              </a:lnTo>
              <a:lnTo>
                <a:pt x="63206" y="158465"/>
              </a:lnTo>
              <a:lnTo>
                <a:pt x="216410" y="0"/>
              </a:lnTo>
              <a:lnTo>
                <a:pt x="2345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0.59426</cdr:x>
      <cdr:y>0.25327</cdr:y>
    </cdr:from>
    <cdr:to>
      <cdr:x>0.62632</cdr:x>
      <cdr:y>0.28511</cdr:y>
    </cdr:to>
    <cdr:sp macro="" textlink="">
      <cdr:nvSpPr>
        <cdr:cNvPr id="1088" name="FracNo 1477 StartRow 10743">
          <a:extLst xmlns:a="http://schemas.openxmlformats.org/drawingml/2006/main">
            <a:ext uri="{FF2B5EF4-FFF2-40B4-BE49-F238E27FC236}">
              <a16:creationId xmlns:a16="http://schemas.microsoft.com/office/drawing/2014/main" id="{228D243B-F2B6-4DCA-A6FB-1877B033FFAB}"/>
            </a:ext>
          </a:extLst>
        </cdr:cNvPr>
        <cdr:cNvSpPr/>
      </cdr:nvSpPr>
      <cdr:spPr>
        <a:xfrm xmlns:a="http://schemas.openxmlformats.org/drawingml/2006/main">
          <a:off x="4347120" y="1929916"/>
          <a:ext cx="234540" cy="242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540" h="242595">
              <a:moveTo>
                <a:pt x="229377" y="24091"/>
              </a:moveTo>
              <a:lnTo>
                <a:pt x="18129" y="242594"/>
              </a:lnTo>
              <a:lnTo>
                <a:pt x="0" y="223842"/>
              </a:lnTo>
              <a:lnTo>
                <a:pt x="211248" y="5339"/>
              </a:lnTo>
              <a:lnTo>
                <a:pt x="216410" y="0"/>
              </a:lnTo>
              <a:lnTo>
                <a:pt x="2345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0.61579</cdr:x>
      <cdr:y>0.48684</cdr:y>
    </cdr:from>
    <cdr:to>
      <cdr:x>0.64758</cdr:x>
      <cdr:y>0.5184</cdr:y>
    </cdr:to>
    <cdr:sp macro="" textlink="">
      <cdr:nvSpPr>
        <cdr:cNvPr id="1089" name="FracNo 830 StartRow 10752">
          <a:extLst xmlns:a="http://schemas.openxmlformats.org/drawingml/2006/main">
            <a:ext uri="{FF2B5EF4-FFF2-40B4-BE49-F238E27FC236}">
              <a16:creationId xmlns:a16="http://schemas.microsoft.com/office/drawing/2014/main" id="{F45BDDAF-C199-470B-A1FE-45A8E065EE7F}"/>
            </a:ext>
          </a:extLst>
        </cdr:cNvPr>
        <cdr:cNvSpPr/>
      </cdr:nvSpPr>
      <cdr:spPr>
        <a:xfrm xmlns:a="http://schemas.openxmlformats.org/drawingml/2006/main">
          <a:off x="4504609" y="3709684"/>
          <a:ext cx="232551" cy="240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551" h="240538">
              <a:moveTo>
                <a:pt x="83166" y="135762"/>
              </a:moveTo>
              <a:lnTo>
                <a:pt x="0" y="221784"/>
              </a:lnTo>
              <a:lnTo>
                <a:pt x="18129" y="240537"/>
              </a:lnTo>
              <a:lnTo>
                <a:pt x="101295" y="154514"/>
              </a:lnTo>
              <a:lnTo>
                <a:pt x="232550" y="18752"/>
              </a:lnTo>
              <a:lnTo>
                <a:pt x="2144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0.55471</cdr:x>
      <cdr:y>0.38951</cdr:y>
    </cdr:from>
    <cdr:to>
      <cdr:x>0.58643</cdr:x>
      <cdr:y>0.42101</cdr:y>
    </cdr:to>
    <cdr:sp macro="" textlink="">
      <cdr:nvSpPr>
        <cdr:cNvPr id="1090" name="FracNo 665 StartRow 10761">
          <a:extLst xmlns:a="http://schemas.openxmlformats.org/drawingml/2006/main">
            <a:ext uri="{FF2B5EF4-FFF2-40B4-BE49-F238E27FC236}">
              <a16:creationId xmlns:a16="http://schemas.microsoft.com/office/drawing/2014/main" id="{7068C614-152F-439D-8AE8-3EDCC218DEFE}"/>
            </a:ext>
          </a:extLst>
        </cdr:cNvPr>
        <cdr:cNvSpPr/>
      </cdr:nvSpPr>
      <cdr:spPr>
        <a:xfrm xmlns:a="http://schemas.openxmlformats.org/drawingml/2006/main">
          <a:off x="4057796" y="2968081"/>
          <a:ext cx="232067" cy="2400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067" h="240036">
              <a:moveTo>
                <a:pt x="8183" y="212819"/>
              </a:moveTo>
              <a:lnTo>
                <a:pt x="0" y="221284"/>
              </a:lnTo>
              <a:lnTo>
                <a:pt x="18130" y="240035"/>
              </a:lnTo>
              <a:lnTo>
                <a:pt x="26312" y="231571"/>
              </a:lnTo>
              <a:lnTo>
                <a:pt x="232066" y="18752"/>
              </a:lnTo>
              <a:lnTo>
                <a:pt x="2139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0.3937</cdr:x>
      <cdr:y>0.08544</cdr:y>
    </cdr:from>
    <cdr:to>
      <cdr:x>0.42639</cdr:x>
      <cdr:y>0.11543</cdr:y>
    </cdr:to>
    <cdr:sp macro="" textlink="">
      <cdr:nvSpPr>
        <cdr:cNvPr id="1091" name="FracNo 1159 StartRow 10770">
          <a:extLst xmlns:a="http://schemas.openxmlformats.org/drawingml/2006/main">
            <a:ext uri="{FF2B5EF4-FFF2-40B4-BE49-F238E27FC236}">
              <a16:creationId xmlns:a16="http://schemas.microsoft.com/office/drawing/2014/main" id="{E05EBD2F-1A16-4479-9B0D-0B2AFED811E5}"/>
            </a:ext>
          </a:extLst>
        </cdr:cNvPr>
        <cdr:cNvSpPr/>
      </cdr:nvSpPr>
      <cdr:spPr>
        <a:xfrm xmlns:a="http://schemas.openxmlformats.org/drawingml/2006/main">
          <a:off x="2880022" y="651036"/>
          <a:ext cx="239070" cy="228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070" h="228527">
              <a:moveTo>
                <a:pt x="169044" y="72430"/>
              </a:moveTo>
              <a:lnTo>
                <a:pt x="18130" y="228526"/>
              </a:lnTo>
              <a:lnTo>
                <a:pt x="0" y="209775"/>
              </a:lnTo>
              <a:lnTo>
                <a:pt x="138531" y="66487"/>
              </a:lnTo>
              <a:lnTo>
                <a:pt x="202810" y="0"/>
              </a:lnTo>
              <a:lnTo>
                <a:pt x="2390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0.12647</cdr:x>
      <cdr:y>0.23081</cdr:y>
    </cdr:from>
    <cdr:to>
      <cdr:x>0.15781</cdr:x>
      <cdr:y>0.26194</cdr:y>
    </cdr:to>
    <cdr:sp macro="" textlink="">
      <cdr:nvSpPr>
        <cdr:cNvPr id="1092" name="FracNo 1412 StartRow 10779">
          <a:extLst xmlns:a="http://schemas.openxmlformats.org/drawingml/2006/main">
            <a:ext uri="{FF2B5EF4-FFF2-40B4-BE49-F238E27FC236}">
              <a16:creationId xmlns:a16="http://schemas.microsoft.com/office/drawing/2014/main" id="{B2CD95B3-89D6-48CA-8D6A-29A4F1FEA21B}"/>
            </a:ext>
          </a:extLst>
        </cdr:cNvPr>
        <cdr:cNvSpPr/>
      </cdr:nvSpPr>
      <cdr:spPr>
        <a:xfrm xmlns:a="http://schemas.openxmlformats.org/drawingml/2006/main">
          <a:off x="925119" y="1758779"/>
          <a:ext cx="229292" cy="2371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292" h="237166">
              <a:moveTo>
                <a:pt x="39002" y="178072"/>
              </a:moveTo>
              <a:lnTo>
                <a:pt x="0" y="218413"/>
              </a:lnTo>
              <a:lnTo>
                <a:pt x="18129" y="237165"/>
              </a:lnTo>
              <a:lnTo>
                <a:pt x="57131" y="196824"/>
              </a:lnTo>
              <a:lnTo>
                <a:pt x="229291" y="18751"/>
              </a:lnTo>
              <a:lnTo>
                <a:pt x="2111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0.15039</cdr:x>
      <cdr:y>0.33938</cdr:y>
    </cdr:from>
    <cdr:to>
      <cdr:x>0.18172</cdr:x>
      <cdr:y>0.37049</cdr:y>
    </cdr:to>
    <cdr:sp macro="" textlink="">
      <cdr:nvSpPr>
        <cdr:cNvPr id="1093" name="FracNo 1544 StartRow 10788">
          <a:extLst xmlns:a="http://schemas.openxmlformats.org/drawingml/2006/main">
            <a:ext uri="{FF2B5EF4-FFF2-40B4-BE49-F238E27FC236}">
              <a16:creationId xmlns:a16="http://schemas.microsoft.com/office/drawing/2014/main" id="{E54B982F-29CF-48FB-8D2F-A657E105145E}"/>
            </a:ext>
          </a:extLst>
        </cdr:cNvPr>
        <cdr:cNvSpPr/>
      </cdr:nvSpPr>
      <cdr:spPr>
        <a:xfrm xmlns:a="http://schemas.openxmlformats.org/drawingml/2006/main">
          <a:off x="1100150" y="2586101"/>
          <a:ext cx="229132" cy="23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132" h="237001">
              <a:moveTo>
                <a:pt x="16476" y="201206"/>
              </a:moveTo>
              <a:lnTo>
                <a:pt x="0" y="218248"/>
              </a:lnTo>
              <a:lnTo>
                <a:pt x="18130" y="237000"/>
              </a:lnTo>
              <a:lnTo>
                <a:pt x="34605" y="219958"/>
              </a:lnTo>
              <a:lnTo>
                <a:pt x="34803" y="219754"/>
              </a:lnTo>
              <a:lnTo>
                <a:pt x="229131" y="18752"/>
              </a:lnTo>
              <a:lnTo>
                <a:pt x="211002" y="0"/>
              </a:lnTo>
              <a:lnTo>
                <a:pt x="16674" y="2010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0.78681</cdr:x>
      <cdr:y>0.77226</cdr:y>
    </cdr:from>
    <cdr:to>
      <cdr:x>0.81801</cdr:x>
      <cdr:y>0.80324</cdr:y>
    </cdr:to>
    <cdr:sp macro="" textlink="">
      <cdr:nvSpPr>
        <cdr:cNvPr id="1094" name="FracNo 893 StartRow 10799">
          <a:extLst xmlns:a="http://schemas.openxmlformats.org/drawingml/2006/main">
            <a:ext uri="{FF2B5EF4-FFF2-40B4-BE49-F238E27FC236}">
              <a16:creationId xmlns:a16="http://schemas.microsoft.com/office/drawing/2014/main" id="{F047E79A-591C-48DE-8D6B-EAAEF7E0ADAA}"/>
            </a:ext>
          </a:extLst>
        </cdr:cNvPr>
        <cdr:cNvSpPr/>
      </cdr:nvSpPr>
      <cdr:spPr>
        <a:xfrm xmlns:a="http://schemas.openxmlformats.org/drawingml/2006/main">
          <a:off x="5755673" y="5884629"/>
          <a:ext cx="228213" cy="236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213" h="236050">
              <a:moveTo>
                <a:pt x="73296" y="141485"/>
              </a:moveTo>
              <a:lnTo>
                <a:pt x="0" y="217298"/>
              </a:lnTo>
              <a:lnTo>
                <a:pt x="18129" y="236049"/>
              </a:lnTo>
              <a:lnTo>
                <a:pt x="91425" y="160237"/>
              </a:lnTo>
              <a:lnTo>
                <a:pt x="228212" y="18752"/>
              </a:lnTo>
              <a:lnTo>
                <a:pt x="2100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0.91134</cdr:x>
      <cdr:y>0.89919</cdr:y>
    </cdr:from>
    <cdr:to>
      <cdr:x>0.94246</cdr:x>
      <cdr:y>0.9301</cdr:y>
    </cdr:to>
    <cdr:sp macro="" textlink="">
      <cdr:nvSpPr>
        <cdr:cNvPr id="1095" name="FracNo 1365 StartRow 10808">
          <a:extLst xmlns:a="http://schemas.openxmlformats.org/drawingml/2006/main">
            <a:ext uri="{FF2B5EF4-FFF2-40B4-BE49-F238E27FC236}">
              <a16:creationId xmlns:a16="http://schemas.microsoft.com/office/drawing/2014/main" id="{1BBE8661-C7F4-4599-BECC-027FAA8245F8}"/>
            </a:ext>
          </a:extLst>
        </cdr:cNvPr>
        <cdr:cNvSpPr/>
      </cdr:nvSpPr>
      <cdr:spPr>
        <a:xfrm xmlns:a="http://schemas.openxmlformats.org/drawingml/2006/main">
          <a:off x="6666619" y="6851857"/>
          <a:ext cx="227689" cy="2355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689" h="235509">
              <a:moveTo>
                <a:pt x="167321" y="62440"/>
              </a:moveTo>
              <a:lnTo>
                <a:pt x="0" y="235508"/>
              </a:lnTo>
              <a:lnTo>
                <a:pt x="36258" y="235508"/>
              </a:lnTo>
              <a:lnTo>
                <a:pt x="176935" y="90001"/>
              </a:lnTo>
              <a:lnTo>
                <a:pt x="227688" y="37504"/>
              </a:lnTo>
              <a:lnTo>
                <a:pt x="2276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0.21102</cdr:y>
    </cdr:from>
    <cdr:to>
      <cdr:x>0.12165</cdr:x>
      <cdr:y>0.2431</cdr:y>
    </cdr:to>
    <cdr:sp macro="" textlink="">
      <cdr:nvSpPr>
        <cdr:cNvPr id="1096" name="FracNo 174 StartRow 10817">
          <a:extLst xmlns:a="http://schemas.openxmlformats.org/drawingml/2006/main">
            <a:ext uri="{FF2B5EF4-FFF2-40B4-BE49-F238E27FC236}">
              <a16:creationId xmlns:a16="http://schemas.microsoft.com/office/drawing/2014/main" id="{78045C71-52F6-4022-AB49-868F15BF0489}"/>
            </a:ext>
          </a:extLst>
        </cdr:cNvPr>
        <cdr:cNvSpPr/>
      </cdr:nvSpPr>
      <cdr:spPr>
        <a:xfrm xmlns:a="http://schemas.openxmlformats.org/drawingml/2006/main">
          <a:off x="671676" y="1607972"/>
          <a:ext cx="218241" cy="2444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241" h="244488">
              <a:moveTo>
                <a:pt x="171308" y="29792"/>
              </a:moveTo>
              <a:lnTo>
                <a:pt x="0" y="206983"/>
              </a:lnTo>
              <a:lnTo>
                <a:pt x="0" y="244487"/>
              </a:lnTo>
              <a:lnTo>
                <a:pt x="186827" y="51243"/>
              </a:lnTo>
              <a:lnTo>
                <a:pt x="218240" y="18752"/>
              </a:lnTo>
              <a:lnTo>
                <a:pt x="200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0.64566</cdr:x>
      <cdr:y>0.59009</cdr:y>
    </cdr:from>
    <cdr:to>
      <cdr:x>0.67673</cdr:x>
      <cdr:y>0.62094</cdr:y>
    </cdr:to>
    <cdr:sp macro="" textlink="">
      <cdr:nvSpPr>
        <cdr:cNvPr id="1097" name="FracNo 1089 StartRow 10826">
          <a:extLst xmlns:a="http://schemas.openxmlformats.org/drawingml/2006/main">
            <a:ext uri="{FF2B5EF4-FFF2-40B4-BE49-F238E27FC236}">
              <a16:creationId xmlns:a16="http://schemas.microsoft.com/office/drawing/2014/main" id="{B6E8292D-7733-405B-944A-79A639A61A0A}"/>
            </a:ext>
          </a:extLst>
        </cdr:cNvPr>
        <cdr:cNvSpPr/>
      </cdr:nvSpPr>
      <cdr:spPr>
        <a:xfrm xmlns:a="http://schemas.openxmlformats.org/drawingml/2006/main">
          <a:off x="4723128" y="4496520"/>
          <a:ext cx="227265" cy="235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265" h="235069">
              <a:moveTo>
                <a:pt x="25704" y="189730"/>
              </a:moveTo>
              <a:lnTo>
                <a:pt x="0" y="216316"/>
              </a:lnTo>
              <a:lnTo>
                <a:pt x="18130" y="235068"/>
              </a:lnTo>
              <a:lnTo>
                <a:pt x="43833" y="208482"/>
              </a:lnTo>
              <a:lnTo>
                <a:pt x="106033" y="144146"/>
              </a:lnTo>
              <a:lnTo>
                <a:pt x="227264" y="18752"/>
              </a:lnTo>
              <a:lnTo>
                <a:pt x="209134" y="0"/>
              </a:lnTo>
              <a:lnTo>
                <a:pt x="87904" y="1253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0.81626</cdr:x>
      <cdr:y>0.37161</cdr:y>
    </cdr:from>
    <cdr:to>
      <cdr:x>0.84719</cdr:x>
      <cdr:y>0.40232</cdr:y>
    </cdr:to>
    <cdr:sp macro="" textlink="">
      <cdr:nvSpPr>
        <cdr:cNvPr id="1098" name="FracNo 446 StartRow 10837">
          <a:extLst xmlns:a="http://schemas.openxmlformats.org/drawingml/2006/main">
            <a:ext uri="{FF2B5EF4-FFF2-40B4-BE49-F238E27FC236}">
              <a16:creationId xmlns:a16="http://schemas.microsoft.com/office/drawing/2014/main" id="{B998B402-6EB8-47F9-A06D-D8DABC8504CD}"/>
            </a:ext>
          </a:extLst>
        </cdr:cNvPr>
        <cdr:cNvSpPr/>
      </cdr:nvSpPr>
      <cdr:spPr>
        <a:xfrm xmlns:a="http://schemas.openxmlformats.org/drawingml/2006/main">
          <a:off x="5971121" y="2831647"/>
          <a:ext cx="226254" cy="234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254" h="234023">
              <a:moveTo>
                <a:pt x="27561" y="224266"/>
              </a:moveTo>
              <a:lnTo>
                <a:pt x="18129" y="234022"/>
              </a:lnTo>
              <a:lnTo>
                <a:pt x="0" y="215271"/>
              </a:lnTo>
              <a:lnTo>
                <a:pt x="9432" y="205514"/>
              </a:lnTo>
              <a:lnTo>
                <a:pt x="208123" y="0"/>
              </a:lnTo>
              <a:lnTo>
                <a:pt x="2262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0.48156</cdr:x>
      <cdr:y>0.61985</cdr:y>
    </cdr:from>
    <cdr:to>
      <cdr:x>0.51247</cdr:x>
      <cdr:y>0.65054</cdr:y>
    </cdr:to>
    <cdr:sp macro="" textlink="">
      <cdr:nvSpPr>
        <cdr:cNvPr id="1099" name="FracNo 1513 StartRow 10846">
          <a:extLst xmlns:a="http://schemas.openxmlformats.org/drawingml/2006/main">
            <a:ext uri="{FF2B5EF4-FFF2-40B4-BE49-F238E27FC236}">
              <a16:creationId xmlns:a16="http://schemas.microsoft.com/office/drawing/2014/main" id="{3408AD31-9353-4B95-ACA2-DA71ECA76591}"/>
            </a:ext>
          </a:extLst>
        </cdr:cNvPr>
        <cdr:cNvSpPr/>
      </cdr:nvSpPr>
      <cdr:spPr>
        <a:xfrm xmlns:a="http://schemas.openxmlformats.org/drawingml/2006/main">
          <a:off x="3522719" y="4723224"/>
          <a:ext cx="226123" cy="2338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123" h="233889">
              <a:moveTo>
                <a:pt x="22917" y="228936"/>
              </a:moveTo>
              <a:lnTo>
                <a:pt x="18129" y="233888"/>
              </a:lnTo>
              <a:lnTo>
                <a:pt x="0" y="215136"/>
              </a:lnTo>
              <a:lnTo>
                <a:pt x="4787" y="210184"/>
              </a:lnTo>
              <a:lnTo>
                <a:pt x="5620" y="209322"/>
              </a:lnTo>
              <a:lnTo>
                <a:pt x="207993" y="0"/>
              </a:lnTo>
              <a:lnTo>
                <a:pt x="226122" y="18751"/>
              </a:lnTo>
              <a:lnTo>
                <a:pt x="23750" y="2280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0.25013</cdr:x>
      <cdr:y>0.34245</cdr:y>
    </cdr:from>
    <cdr:to>
      <cdr:x>0.28089</cdr:x>
      <cdr:y>0.373</cdr:y>
    </cdr:to>
    <cdr:sp macro="" textlink="">
      <cdr:nvSpPr>
        <cdr:cNvPr id="1100" name="FracNo 1193 StartRow 10857">
          <a:extLst xmlns:a="http://schemas.openxmlformats.org/drawingml/2006/main">
            <a:ext uri="{FF2B5EF4-FFF2-40B4-BE49-F238E27FC236}">
              <a16:creationId xmlns:a16="http://schemas.microsoft.com/office/drawing/2014/main" id="{82421EE5-60EF-418B-A517-718A69B5751F}"/>
            </a:ext>
          </a:extLst>
        </cdr:cNvPr>
        <cdr:cNvSpPr/>
      </cdr:nvSpPr>
      <cdr:spPr>
        <a:xfrm xmlns:a="http://schemas.openxmlformats.org/drawingml/2006/main">
          <a:off x="1829719" y="2609460"/>
          <a:ext cx="225045" cy="232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045" h="232774">
              <a:moveTo>
                <a:pt x="971" y="213017"/>
              </a:moveTo>
              <a:lnTo>
                <a:pt x="0" y="214021"/>
              </a:lnTo>
              <a:lnTo>
                <a:pt x="18129" y="232773"/>
              </a:lnTo>
              <a:lnTo>
                <a:pt x="19101" y="231768"/>
              </a:lnTo>
              <a:lnTo>
                <a:pt x="53300" y="196395"/>
              </a:lnTo>
              <a:lnTo>
                <a:pt x="225044" y="18752"/>
              </a:lnTo>
              <a:lnTo>
                <a:pt x="206915" y="0"/>
              </a:lnTo>
              <a:lnTo>
                <a:pt x="35170" y="1776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0.62774</cdr:x>
      <cdr:y>0.08544</cdr:y>
    </cdr:from>
    <cdr:to>
      <cdr:x>0.65846</cdr:x>
      <cdr:y>0.11471</cdr:y>
    </cdr:to>
    <cdr:sp macro="" textlink="">
      <cdr:nvSpPr>
        <cdr:cNvPr id="1101" name="FracNo 1424 StartRow 10868">
          <a:extLst xmlns:a="http://schemas.openxmlformats.org/drawingml/2006/main">
            <a:ext uri="{FF2B5EF4-FFF2-40B4-BE49-F238E27FC236}">
              <a16:creationId xmlns:a16="http://schemas.microsoft.com/office/drawing/2014/main" id="{6305FA77-3D99-43D9-A879-4CD47AEE9146}"/>
            </a:ext>
          </a:extLst>
        </cdr:cNvPr>
        <cdr:cNvSpPr/>
      </cdr:nvSpPr>
      <cdr:spPr>
        <a:xfrm xmlns:a="http://schemas.openxmlformats.org/drawingml/2006/main">
          <a:off x="4592056" y="651036"/>
          <a:ext cx="224700" cy="2230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700" h="223041">
              <a:moveTo>
                <a:pt x="143246" y="93627"/>
              </a:moveTo>
              <a:lnTo>
                <a:pt x="18129" y="223040"/>
              </a:lnTo>
              <a:lnTo>
                <a:pt x="0" y="204288"/>
              </a:lnTo>
              <a:lnTo>
                <a:pt x="119626" y="80554"/>
              </a:lnTo>
              <a:lnTo>
                <a:pt x="197505" y="0"/>
              </a:lnTo>
              <a:lnTo>
                <a:pt x="224699" y="93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0.12249</cdr:x>
      <cdr:y>0.11589</cdr:y>
    </cdr:to>
    <cdr:sp macro="" textlink="">
      <cdr:nvSpPr>
        <cdr:cNvPr id="1102" name="FracNo 1223 StartRow 10877">
          <a:extLst xmlns:a="http://schemas.openxmlformats.org/drawingml/2006/main">
            <a:ext uri="{FF2B5EF4-FFF2-40B4-BE49-F238E27FC236}">
              <a16:creationId xmlns:a16="http://schemas.microsoft.com/office/drawing/2014/main" id="{2768854D-5E20-4A43-95CE-5F3328BE1595}"/>
            </a:ext>
          </a:extLst>
        </cdr:cNvPr>
        <cdr:cNvSpPr/>
      </cdr:nvSpPr>
      <cdr:spPr>
        <a:xfrm xmlns:a="http://schemas.openxmlformats.org/drawingml/2006/main">
          <a:off x="671676" y="651036"/>
          <a:ext cx="224357" cy="232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357" h="232061">
              <a:moveTo>
                <a:pt x="181086" y="7253"/>
              </a:moveTo>
              <a:lnTo>
                <a:pt x="0" y="194557"/>
              </a:lnTo>
              <a:lnTo>
                <a:pt x="0" y="232060"/>
              </a:lnTo>
              <a:lnTo>
                <a:pt x="215993" y="8650"/>
              </a:lnTo>
              <a:lnTo>
                <a:pt x="224356" y="0"/>
              </a:lnTo>
              <a:lnTo>
                <a:pt x="188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0.82789</cdr:x>
      <cdr:y>0.46538</cdr:y>
    </cdr:from>
    <cdr:to>
      <cdr:x>0.85856</cdr:x>
      <cdr:y>0.49584</cdr:y>
    </cdr:to>
    <cdr:sp macro="" textlink="">
      <cdr:nvSpPr>
        <cdr:cNvPr id="1103" name="FracNo 1522 StartRow 10886">
          <a:extLst xmlns:a="http://schemas.openxmlformats.org/drawingml/2006/main">
            <a:ext uri="{FF2B5EF4-FFF2-40B4-BE49-F238E27FC236}">
              <a16:creationId xmlns:a16="http://schemas.microsoft.com/office/drawing/2014/main" id="{B23A2926-B028-4763-91DF-FBE1A5F89FF2}"/>
            </a:ext>
          </a:extLst>
        </cdr:cNvPr>
        <cdr:cNvSpPr/>
      </cdr:nvSpPr>
      <cdr:spPr>
        <a:xfrm xmlns:a="http://schemas.openxmlformats.org/drawingml/2006/main">
          <a:off x="6056150" y="3546231"/>
          <a:ext cx="224352" cy="232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352" h="232058">
              <a:moveTo>
                <a:pt x="85138" y="162746"/>
              </a:moveTo>
              <a:lnTo>
                <a:pt x="18129" y="232057"/>
              </a:lnTo>
              <a:lnTo>
                <a:pt x="0" y="213305"/>
              </a:lnTo>
              <a:lnTo>
                <a:pt x="67009" y="143994"/>
              </a:lnTo>
              <a:lnTo>
                <a:pt x="206222" y="0"/>
              </a:lnTo>
              <a:lnTo>
                <a:pt x="2243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0.89454</cdr:x>
      <cdr:y>0.30896</cdr:y>
    </cdr:from>
    <cdr:to>
      <cdr:x>0.92518</cdr:x>
      <cdr:y>0.33939</cdr:y>
    </cdr:to>
    <cdr:sp macro="" textlink="">
      <cdr:nvSpPr>
        <cdr:cNvPr id="1104" name="FracNo 1340 StartRow 10895">
          <a:extLst xmlns:a="http://schemas.openxmlformats.org/drawingml/2006/main">
            <a:ext uri="{FF2B5EF4-FFF2-40B4-BE49-F238E27FC236}">
              <a16:creationId xmlns:a16="http://schemas.microsoft.com/office/drawing/2014/main" id="{B03735A2-84D0-4BCF-8FB9-D83AB175C890}"/>
            </a:ext>
          </a:extLst>
        </cdr:cNvPr>
        <cdr:cNvSpPr/>
      </cdr:nvSpPr>
      <cdr:spPr>
        <a:xfrm xmlns:a="http://schemas.openxmlformats.org/drawingml/2006/main">
          <a:off x="6543759" y="2354313"/>
          <a:ext cx="224133" cy="231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133" h="231830">
              <a:moveTo>
                <a:pt x="192765" y="13691"/>
              </a:moveTo>
              <a:lnTo>
                <a:pt x="0" y="213077"/>
              </a:lnTo>
              <a:lnTo>
                <a:pt x="18129" y="231829"/>
              </a:lnTo>
              <a:lnTo>
                <a:pt x="210895" y="32443"/>
              </a:lnTo>
              <a:lnTo>
                <a:pt x="224132" y="18751"/>
              </a:lnTo>
              <a:lnTo>
                <a:pt x="2060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0.36787</cdr:x>
      <cdr:y>0.53293</cdr:y>
    </cdr:from>
    <cdr:to>
      <cdr:x>0.39851</cdr:x>
      <cdr:y>0.56335</cdr:y>
    </cdr:to>
    <cdr:sp macro="" textlink="">
      <cdr:nvSpPr>
        <cdr:cNvPr id="1105" name="FracNo 98 StartRow 10904">
          <a:extLst xmlns:a="http://schemas.openxmlformats.org/drawingml/2006/main">
            <a:ext uri="{FF2B5EF4-FFF2-40B4-BE49-F238E27FC236}">
              <a16:creationId xmlns:a16="http://schemas.microsoft.com/office/drawing/2014/main" id="{3D1A5FCF-7C4C-4213-A16A-BE197961AA71}"/>
            </a:ext>
          </a:extLst>
        </cdr:cNvPr>
        <cdr:cNvSpPr/>
      </cdr:nvSpPr>
      <cdr:spPr>
        <a:xfrm xmlns:a="http://schemas.openxmlformats.org/drawingml/2006/main">
          <a:off x="2691075" y="4060938"/>
          <a:ext cx="224125" cy="2318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125" h="231822">
              <a:moveTo>
                <a:pt x="165423" y="79470"/>
              </a:moveTo>
              <a:lnTo>
                <a:pt x="63876" y="184504"/>
              </a:lnTo>
              <a:lnTo>
                <a:pt x="18130" y="231821"/>
              </a:lnTo>
              <a:lnTo>
                <a:pt x="0" y="213069"/>
              </a:lnTo>
              <a:lnTo>
                <a:pt x="45747" y="165752"/>
              </a:lnTo>
              <a:lnTo>
                <a:pt x="147293" y="60718"/>
              </a:lnTo>
              <a:lnTo>
                <a:pt x="205995" y="0"/>
              </a:lnTo>
              <a:lnTo>
                <a:pt x="2241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0.91314</cdr:x>
      <cdr:y>0.6295</cdr:y>
    </cdr:from>
    <cdr:to>
      <cdr:x>0.94246</cdr:x>
      <cdr:y>0.66107</cdr:y>
    </cdr:to>
    <cdr:sp macro="" textlink="">
      <cdr:nvSpPr>
        <cdr:cNvPr id="1106" name="FracNo 1209 StartRow 10915">
          <a:extLst xmlns:a="http://schemas.openxmlformats.org/drawingml/2006/main">
            <a:ext uri="{FF2B5EF4-FFF2-40B4-BE49-F238E27FC236}">
              <a16:creationId xmlns:a16="http://schemas.microsoft.com/office/drawing/2014/main" id="{C6DA33EC-A91B-4FBD-9610-3C3E0F3B5E32}"/>
            </a:ext>
          </a:extLst>
        </cdr:cNvPr>
        <cdr:cNvSpPr/>
      </cdr:nvSpPr>
      <cdr:spPr>
        <a:xfrm xmlns:a="http://schemas.openxmlformats.org/drawingml/2006/main">
          <a:off x="6679826" y="4796775"/>
          <a:ext cx="214482" cy="240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482" h="240600">
              <a:moveTo>
                <a:pt x="167483" y="86116"/>
              </a:moveTo>
              <a:lnTo>
                <a:pt x="101347" y="154523"/>
              </a:lnTo>
              <a:lnTo>
                <a:pt x="18129" y="240599"/>
              </a:lnTo>
              <a:lnTo>
                <a:pt x="0" y="221847"/>
              </a:lnTo>
              <a:lnTo>
                <a:pt x="83218" y="135771"/>
              </a:lnTo>
              <a:lnTo>
                <a:pt x="159952" y="56403"/>
              </a:lnTo>
              <a:lnTo>
                <a:pt x="214481" y="0"/>
              </a:lnTo>
              <a:lnTo>
                <a:pt x="21448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0.6903</cdr:x>
      <cdr:y>0.47237</cdr:y>
    </cdr:from>
    <cdr:to>
      <cdr:x>0.72065</cdr:x>
      <cdr:y>0.50251</cdr:y>
    </cdr:to>
    <cdr:sp macro="" textlink="">
      <cdr:nvSpPr>
        <cdr:cNvPr id="1107" name="FracNo 53 StartRow 10926">
          <a:extLst xmlns:a="http://schemas.openxmlformats.org/drawingml/2006/main">
            <a:ext uri="{FF2B5EF4-FFF2-40B4-BE49-F238E27FC236}">
              <a16:creationId xmlns:a16="http://schemas.microsoft.com/office/drawing/2014/main" id="{BEA1EB6C-AEDE-424C-89A8-2A44ED942560}"/>
            </a:ext>
          </a:extLst>
        </cdr:cNvPr>
        <cdr:cNvSpPr/>
      </cdr:nvSpPr>
      <cdr:spPr>
        <a:xfrm xmlns:a="http://schemas.openxmlformats.org/drawingml/2006/main">
          <a:off x="5049661" y="3599488"/>
          <a:ext cx="222026" cy="229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026" h="229651">
              <a:moveTo>
                <a:pt x="198508" y="43076"/>
              </a:moveTo>
              <a:lnTo>
                <a:pt x="18129" y="229650"/>
              </a:lnTo>
              <a:lnTo>
                <a:pt x="0" y="210898"/>
              </a:lnTo>
              <a:lnTo>
                <a:pt x="180378" y="24325"/>
              </a:lnTo>
              <a:lnTo>
                <a:pt x="203895" y="0"/>
              </a:lnTo>
              <a:lnTo>
                <a:pt x="2220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0.66665</cdr:x>
      <cdr:y>0.24346</cdr:y>
    </cdr:from>
    <cdr:to>
      <cdr:x>0.69654</cdr:x>
      <cdr:y>0.27315</cdr:y>
    </cdr:to>
    <cdr:sp macro="" textlink="">
      <cdr:nvSpPr>
        <cdr:cNvPr id="1108" name="FracNo 806 StartRow 10935">
          <a:extLst xmlns:a="http://schemas.openxmlformats.org/drawingml/2006/main">
            <a:ext uri="{FF2B5EF4-FFF2-40B4-BE49-F238E27FC236}">
              <a16:creationId xmlns:a16="http://schemas.microsoft.com/office/drawing/2014/main" id="{16BCCCCC-BBA1-4AF4-903F-665E95C5573C}"/>
            </a:ext>
          </a:extLst>
        </cdr:cNvPr>
        <cdr:cNvSpPr/>
      </cdr:nvSpPr>
      <cdr:spPr>
        <a:xfrm xmlns:a="http://schemas.openxmlformats.org/drawingml/2006/main">
          <a:off x="4876656" y="1855187"/>
          <a:ext cx="218680" cy="226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680" h="226189">
              <a:moveTo>
                <a:pt x="161659" y="77730"/>
              </a:moveTo>
              <a:lnTo>
                <a:pt x="18130" y="226188"/>
              </a:lnTo>
              <a:lnTo>
                <a:pt x="0" y="207436"/>
              </a:lnTo>
              <a:lnTo>
                <a:pt x="143529" y="58978"/>
              </a:lnTo>
              <a:lnTo>
                <a:pt x="200550" y="0"/>
              </a:lnTo>
              <a:lnTo>
                <a:pt x="2186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0.44362</cdr:x>
      <cdr:y>0.51972</cdr:y>
    </cdr:from>
    <cdr:to>
      <cdr:x>0.4735</cdr:x>
      <cdr:y>0.54939</cdr:y>
    </cdr:to>
    <cdr:sp macro="" textlink="">
      <cdr:nvSpPr>
        <cdr:cNvPr id="1109" name="FracNo 956 StartRow 10944">
          <a:extLst xmlns:a="http://schemas.openxmlformats.org/drawingml/2006/main">
            <a:ext uri="{FF2B5EF4-FFF2-40B4-BE49-F238E27FC236}">
              <a16:creationId xmlns:a16="http://schemas.microsoft.com/office/drawing/2014/main" id="{97BB0FD1-69B4-459D-BDB5-6152A53E8F1D}"/>
            </a:ext>
          </a:extLst>
        </cdr:cNvPr>
        <cdr:cNvSpPr/>
      </cdr:nvSpPr>
      <cdr:spPr>
        <a:xfrm xmlns:a="http://schemas.openxmlformats.org/drawingml/2006/main">
          <a:off x="3245152" y="3960251"/>
          <a:ext cx="218608" cy="226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608" h="226115">
              <a:moveTo>
                <a:pt x="97489" y="106526"/>
              </a:moveTo>
              <a:lnTo>
                <a:pt x="0" y="207362"/>
              </a:lnTo>
              <a:lnTo>
                <a:pt x="18130" y="226114"/>
              </a:lnTo>
              <a:lnTo>
                <a:pt x="115618" y="125278"/>
              </a:lnTo>
              <a:lnTo>
                <a:pt x="218607" y="18751"/>
              </a:lnTo>
              <a:lnTo>
                <a:pt x="2004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0.25863</cdr:y>
    </cdr:from>
    <cdr:to>
      <cdr:x>0.12024</cdr:x>
      <cdr:y>0.28931</cdr:y>
    </cdr:to>
    <cdr:sp macro="" textlink="">
      <cdr:nvSpPr>
        <cdr:cNvPr id="1110" name="FracNo 1562 StartRow 10953">
          <a:extLst xmlns:a="http://schemas.openxmlformats.org/drawingml/2006/main">
            <a:ext uri="{FF2B5EF4-FFF2-40B4-BE49-F238E27FC236}">
              <a16:creationId xmlns:a16="http://schemas.microsoft.com/office/drawing/2014/main" id="{3885D76A-415D-4B6E-895E-B466E164385B}"/>
            </a:ext>
          </a:extLst>
        </cdr:cNvPr>
        <cdr:cNvSpPr/>
      </cdr:nvSpPr>
      <cdr:spPr>
        <a:xfrm xmlns:a="http://schemas.openxmlformats.org/drawingml/2006/main">
          <a:off x="671676" y="1970743"/>
          <a:ext cx="207914" cy="233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914" h="233806">
              <a:moveTo>
                <a:pt x="114214" y="78164"/>
              </a:moveTo>
              <a:lnTo>
                <a:pt x="0" y="196301"/>
              </a:lnTo>
              <a:lnTo>
                <a:pt x="0" y="233805"/>
              </a:lnTo>
              <a:lnTo>
                <a:pt x="125125" y="104383"/>
              </a:lnTo>
              <a:lnTo>
                <a:pt x="207913" y="18752"/>
              </a:lnTo>
              <a:lnTo>
                <a:pt x="1897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0.48116</cdr:x>
      <cdr:y>0.33423</cdr:y>
    </cdr:from>
    <cdr:to>
      <cdr:x>0.51067</cdr:x>
      <cdr:y>0.36353</cdr:y>
    </cdr:to>
    <cdr:sp macro="" textlink="">
      <cdr:nvSpPr>
        <cdr:cNvPr id="1111" name="FracNo 258 StartRow 10962">
          <a:extLst xmlns:a="http://schemas.openxmlformats.org/drawingml/2006/main">
            <a:ext uri="{FF2B5EF4-FFF2-40B4-BE49-F238E27FC236}">
              <a16:creationId xmlns:a16="http://schemas.microsoft.com/office/drawing/2014/main" id="{94063D37-2A7B-4321-B23A-DE29B598E487}"/>
            </a:ext>
          </a:extLst>
        </cdr:cNvPr>
        <cdr:cNvSpPr/>
      </cdr:nvSpPr>
      <cdr:spPr>
        <a:xfrm xmlns:a="http://schemas.openxmlformats.org/drawingml/2006/main">
          <a:off x="3519780" y="2546835"/>
          <a:ext cx="215855" cy="2232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855" h="223268">
              <a:moveTo>
                <a:pt x="25283" y="215868"/>
              </a:moveTo>
              <a:lnTo>
                <a:pt x="18129" y="223267"/>
              </a:lnTo>
              <a:lnTo>
                <a:pt x="0" y="204515"/>
              </a:lnTo>
              <a:lnTo>
                <a:pt x="7154" y="197116"/>
              </a:lnTo>
              <a:lnTo>
                <a:pt x="197724" y="0"/>
              </a:lnTo>
              <a:lnTo>
                <a:pt x="2158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0.39112</cdr:x>
      <cdr:y>0.4434</cdr:y>
    </cdr:from>
    <cdr:to>
      <cdr:x>0.42039</cdr:x>
      <cdr:y>0.47246</cdr:y>
    </cdr:to>
    <cdr:sp macro="" textlink="">
      <cdr:nvSpPr>
        <cdr:cNvPr id="1112" name="FracNo 948 StartRow 10971">
          <a:extLst xmlns:a="http://schemas.openxmlformats.org/drawingml/2006/main">
            <a:ext uri="{FF2B5EF4-FFF2-40B4-BE49-F238E27FC236}">
              <a16:creationId xmlns:a16="http://schemas.microsoft.com/office/drawing/2014/main" id="{99CB4911-5DE3-49FF-8B93-A4DF437E7961}"/>
            </a:ext>
          </a:extLst>
        </cdr:cNvPr>
        <cdr:cNvSpPr/>
      </cdr:nvSpPr>
      <cdr:spPr>
        <a:xfrm xmlns:a="http://schemas.openxmlformats.org/drawingml/2006/main">
          <a:off x="2861122" y="3378672"/>
          <a:ext cx="214135" cy="2214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135" h="221488">
              <a:moveTo>
                <a:pt x="105844" y="130760"/>
              </a:moveTo>
              <a:lnTo>
                <a:pt x="18130" y="221487"/>
              </a:lnTo>
              <a:lnTo>
                <a:pt x="0" y="202736"/>
              </a:lnTo>
              <a:lnTo>
                <a:pt x="87715" y="112009"/>
              </a:lnTo>
              <a:lnTo>
                <a:pt x="196005" y="0"/>
              </a:lnTo>
              <a:lnTo>
                <a:pt x="2141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0.12628</cdr:x>
      <cdr:y>0.18654</cdr:y>
    </cdr:from>
    <cdr:to>
      <cdr:x>0.15525</cdr:x>
      <cdr:y>0.21531</cdr:y>
    </cdr:to>
    <cdr:sp macro="" textlink="">
      <cdr:nvSpPr>
        <cdr:cNvPr id="1113" name="FracNo 1452 StartRow 10980">
          <a:extLst xmlns:a="http://schemas.openxmlformats.org/drawingml/2006/main">
            <a:ext uri="{FF2B5EF4-FFF2-40B4-BE49-F238E27FC236}">
              <a16:creationId xmlns:a16="http://schemas.microsoft.com/office/drawing/2014/main" id="{CBC2D1AB-0CCA-4A6F-B301-D29B51657BD5}"/>
            </a:ext>
          </a:extLst>
        </cdr:cNvPr>
        <cdr:cNvSpPr/>
      </cdr:nvSpPr>
      <cdr:spPr>
        <a:xfrm xmlns:a="http://schemas.openxmlformats.org/drawingml/2006/main">
          <a:off x="923738" y="1421461"/>
          <a:ext cx="211933" cy="219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933" h="219212">
              <a:moveTo>
                <a:pt x="143159" y="89887"/>
              </a:moveTo>
              <a:lnTo>
                <a:pt x="18129" y="219211"/>
              </a:lnTo>
              <a:lnTo>
                <a:pt x="0" y="200459"/>
              </a:lnTo>
              <a:lnTo>
                <a:pt x="125030" y="71135"/>
              </a:lnTo>
              <a:lnTo>
                <a:pt x="193802" y="0"/>
              </a:lnTo>
              <a:lnTo>
                <a:pt x="2119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0.48356</cdr:x>
      <cdr:y>0.90262</cdr:y>
    </cdr:from>
    <cdr:to>
      <cdr:x>0.51372</cdr:x>
      <cdr:y>0.9301</cdr:y>
    </cdr:to>
    <cdr:sp macro="" textlink="">
      <cdr:nvSpPr>
        <cdr:cNvPr id="1114" name="FracNo 1326 StartRow 10989">
          <a:extLst xmlns:a="http://schemas.openxmlformats.org/drawingml/2006/main">
            <a:ext uri="{FF2B5EF4-FFF2-40B4-BE49-F238E27FC236}">
              <a16:creationId xmlns:a16="http://schemas.microsoft.com/office/drawing/2014/main" id="{6908B039-0707-46F0-A716-9351AA67F7F4}"/>
            </a:ext>
          </a:extLst>
        </cdr:cNvPr>
        <cdr:cNvSpPr/>
      </cdr:nvSpPr>
      <cdr:spPr>
        <a:xfrm xmlns:a="http://schemas.openxmlformats.org/drawingml/2006/main">
          <a:off x="3537352" y="6877934"/>
          <a:ext cx="220608" cy="2094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608" h="209432">
              <a:moveTo>
                <a:pt x="90446" y="115879"/>
              </a:moveTo>
              <a:lnTo>
                <a:pt x="0" y="209431"/>
              </a:lnTo>
              <a:lnTo>
                <a:pt x="36258" y="209431"/>
              </a:lnTo>
              <a:lnTo>
                <a:pt x="118606" y="124255"/>
              </a:lnTo>
              <a:lnTo>
                <a:pt x="220607" y="18751"/>
              </a:lnTo>
              <a:lnTo>
                <a:pt x="2024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0.74736</cdr:x>
      <cdr:y>0.90265</cdr:y>
    </cdr:from>
    <cdr:to>
      <cdr:x>0.77624</cdr:x>
      <cdr:y>0.93133</cdr:y>
    </cdr:to>
    <cdr:sp macro="" textlink="">
      <cdr:nvSpPr>
        <cdr:cNvPr id="1115" name="FracNo 1255 StartRow 10998">
          <a:extLst xmlns:a="http://schemas.openxmlformats.org/drawingml/2006/main">
            <a:ext uri="{FF2B5EF4-FFF2-40B4-BE49-F238E27FC236}">
              <a16:creationId xmlns:a16="http://schemas.microsoft.com/office/drawing/2014/main" id="{461A7B97-3949-4F19-B522-8555D26D259D}"/>
            </a:ext>
          </a:extLst>
        </cdr:cNvPr>
        <cdr:cNvSpPr/>
      </cdr:nvSpPr>
      <cdr:spPr>
        <a:xfrm xmlns:a="http://schemas.openxmlformats.org/drawingml/2006/main">
          <a:off x="5467056" y="6878228"/>
          <a:ext cx="211259" cy="218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259" h="218514">
              <a:moveTo>
                <a:pt x="176779" y="16912"/>
              </a:moveTo>
              <a:lnTo>
                <a:pt x="0" y="199761"/>
              </a:lnTo>
              <a:lnTo>
                <a:pt x="18129" y="218513"/>
              </a:lnTo>
              <a:lnTo>
                <a:pt x="194908" y="35663"/>
              </a:lnTo>
              <a:lnTo>
                <a:pt x="211258" y="18753"/>
              </a:lnTo>
              <a:lnTo>
                <a:pt x="1931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0.52238</cdr:x>
      <cdr:y>0.08421</cdr:y>
    </cdr:from>
    <cdr:to>
      <cdr:x>0.55086</cdr:x>
      <cdr:y>0.11249</cdr:y>
    </cdr:to>
    <cdr:sp macro="" textlink="">
      <cdr:nvSpPr>
        <cdr:cNvPr id="1116" name="FracNo 992 StartRow 11007">
          <a:extLst xmlns:a="http://schemas.openxmlformats.org/drawingml/2006/main">
            <a:ext uri="{FF2B5EF4-FFF2-40B4-BE49-F238E27FC236}">
              <a16:creationId xmlns:a16="http://schemas.microsoft.com/office/drawing/2014/main" id="{274BC44F-B6AD-4507-8849-180027356B9E}"/>
            </a:ext>
          </a:extLst>
        </cdr:cNvPr>
        <cdr:cNvSpPr/>
      </cdr:nvSpPr>
      <cdr:spPr>
        <a:xfrm xmlns:a="http://schemas.openxmlformats.org/drawingml/2006/main">
          <a:off x="3821325" y="641660"/>
          <a:ext cx="208331" cy="215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331" h="215486">
              <a:moveTo>
                <a:pt x="59973" y="134699"/>
              </a:moveTo>
              <a:lnTo>
                <a:pt x="0" y="196733"/>
              </a:lnTo>
              <a:lnTo>
                <a:pt x="18129" y="215485"/>
              </a:lnTo>
              <a:lnTo>
                <a:pt x="78102" y="153452"/>
              </a:lnTo>
              <a:lnTo>
                <a:pt x="208330" y="18752"/>
              </a:lnTo>
              <a:lnTo>
                <a:pt x="1902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0.63451</cdr:x>
      <cdr:y>0.90309</cdr:y>
    </cdr:from>
    <cdr:to>
      <cdr:x>0.6642</cdr:x>
      <cdr:y>0.9301</cdr:y>
    </cdr:to>
    <cdr:sp macro="" textlink="">
      <cdr:nvSpPr>
        <cdr:cNvPr id="1117" name="FracNo 1527 StartRow 11016">
          <a:extLst xmlns:a="http://schemas.openxmlformats.org/drawingml/2006/main">
            <a:ext uri="{FF2B5EF4-FFF2-40B4-BE49-F238E27FC236}">
              <a16:creationId xmlns:a16="http://schemas.microsoft.com/office/drawing/2014/main" id="{0A677936-1E1F-47DE-A4DD-91DB0BD17DE9}"/>
            </a:ext>
          </a:extLst>
        </cdr:cNvPr>
        <cdr:cNvSpPr/>
      </cdr:nvSpPr>
      <cdr:spPr>
        <a:xfrm xmlns:a="http://schemas.openxmlformats.org/drawingml/2006/main">
          <a:off x="4641602" y="6881518"/>
          <a:ext cx="217143" cy="2058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143" h="205848">
              <a:moveTo>
                <a:pt x="189621" y="47218"/>
              </a:moveTo>
              <a:lnTo>
                <a:pt x="187669" y="49237"/>
              </a:lnTo>
              <a:lnTo>
                <a:pt x="36259" y="205847"/>
              </a:lnTo>
              <a:lnTo>
                <a:pt x="0" y="205847"/>
              </a:lnTo>
              <a:lnTo>
                <a:pt x="169321" y="30711"/>
              </a:lnTo>
              <a:lnTo>
                <a:pt x="171287" y="28677"/>
              </a:lnTo>
              <a:lnTo>
                <a:pt x="199013" y="0"/>
              </a:lnTo>
              <a:lnTo>
                <a:pt x="2171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0.91542</cdr:x>
      <cdr:y>0.13489</cdr:y>
    </cdr:from>
    <cdr:to>
      <cdr:x>0.94246</cdr:x>
      <cdr:y>0.16421</cdr:y>
    </cdr:to>
    <cdr:sp macro="" textlink="">
      <cdr:nvSpPr>
        <cdr:cNvPr id="1118" name="FracNo 1199 StartRow 11027">
          <a:extLst xmlns:a="http://schemas.openxmlformats.org/drawingml/2006/main">
            <a:ext uri="{FF2B5EF4-FFF2-40B4-BE49-F238E27FC236}">
              <a16:creationId xmlns:a16="http://schemas.microsoft.com/office/drawing/2014/main" id="{835AD140-0891-40F3-BD63-E1EFA51679DD}"/>
            </a:ext>
          </a:extLst>
        </cdr:cNvPr>
        <cdr:cNvSpPr/>
      </cdr:nvSpPr>
      <cdr:spPr>
        <a:xfrm xmlns:a="http://schemas.openxmlformats.org/drawingml/2006/main">
          <a:off x="6696481" y="1027899"/>
          <a:ext cx="197827" cy="223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827" h="223373">
              <a:moveTo>
                <a:pt x="31149" y="172401"/>
              </a:moveTo>
              <a:lnTo>
                <a:pt x="0" y="204620"/>
              </a:lnTo>
              <a:lnTo>
                <a:pt x="18130" y="223372"/>
              </a:lnTo>
              <a:lnTo>
                <a:pt x="46424" y="194106"/>
              </a:lnTo>
              <a:lnTo>
                <a:pt x="197826" y="37504"/>
              </a:lnTo>
              <a:lnTo>
                <a:pt x="1978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0.6569</cdr:x>
      <cdr:y>0.68102</cdr:y>
    </cdr:from>
    <cdr:to>
      <cdr:x>0.68507</cdr:x>
      <cdr:y>0.70899</cdr:y>
    </cdr:to>
    <cdr:sp macro="" textlink="">
      <cdr:nvSpPr>
        <cdr:cNvPr id="1119" name="FracNo 1559 StartRow 11036">
          <a:extLst xmlns:a="http://schemas.openxmlformats.org/drawingml/2006/main">
            <a:ext uri="{FF2B5EF4-FFF2-40B4-BE49-F238E27FC236}">
              <a16:creationId xmlns:a16="http://schemas.microsoft.com/office/drawing/2014/main" id="{9D495531-81AC-4376-BA9B-A0E45F42BDCF}"/>
            </a:ext>
          </a:extLst>
        </cdr:cNvPr>
        <cdr:cNvSpPr/>
      </cdr:nvSpPr>
      <cdr:spPr>
        <a:xfrm xmlns:a="http://schemas.openxmlformats.org/drawingml/2006/main">
          <a:off x="4805380" y="5189374"/>
          <a:ext cx="206031" cy="213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031" h="213105">
              <a:moveTo>
                <a:pt x="21387" y="209736"/>
              </a:moveTo>
              <a:lnTo>
                <a:pt x="18130" y="213104"/>
              </a:lnTo>
              <a:lnTo>
                <a:pt x="0" y="194352"/>
              </a:lnTo>
              <a:lnTo>
                <a:pt x="3257" y="190984"/>
              </a:lnTo>
              <a:lnTo>
                <a:pt x="5652" y="188507"/>
              </a:lnTo>
              <a:lnTo>
                <a:pt x="187901" y="0"/>
              </a:lnTo>
              <a:lnTo>
                <a:pt x="206030" y="18751"/>
              </a:lnTo>
              <a:lnTo>
                <a:pt x="23781" y="2072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0.24995</cdr:x>
      <cdr:y>0.33948</cdr:y>
    </cdr:from>
    <cdr:to>
      <cdr:x>0.2779</cdr:x>
      <cdr:y>0.36723</cdr:y>
    </cdr:to>
    <cdr:sp macro="" textlink="">
      <cdr:nvSpPr>
        <cdr:cNvPr id="1120" name="FracNo 1583 StartRow 11047">
          <a:extLst xmlns:a="http://schemas.openxmlformats.org/drawingml/2006/main">
            <a:ext uri="{FF2B5EF4-FFF2-40B4-BE49-F238E27FC236}">
              <a16:creationId xmlns:a16="http://schemas.microsoft.com/office/drawing/2014/main" id="{56AC8072-DF39-4731-A2D1-F178F8FC92D3}"/>
            </a:ext>
          </a:extLst>
        </cdr:cNvPr>
        <cdr:cNvSpPr/>
      </cdr:nvSpPr>
      <cdr:spPr>
        <a:xfrm xmlns:a="http://schemas.openxmlformats.org/drawingml/2006/main">
          <a:off x="1828450" y="2586822"/>
          <a:ext cx="204427" cy="211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427" h="211447">
              <a:moveTo>
                <a:pt x="168477" y="55935"/>
              </a:moveTo>
              <a:lnTo>
                <a:pt x="18129" y="211446"/>
              </a:lnTo>
              <a:lnTo>
                <a:pt x="0" y="192694"/>
              </a:lnTo>
              <a:lnTo>
                <a:pt x="150348" y="37183"/>
              </a:lnTo>
              <a:lnTo>
                <a:pt x="186297" y="0"/>
              </a:lnTo>
              <a:lnTo>
                <a:pt x="2044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0.62477</cdr:x>
      <cdr:y>0.08544</cdr:y>
    </cdr:from>
    <cdr:to>
      <cdr:x>0.65376</cdr:x>
      <cdr:y>0.11176</cdr:y>
    </cdr:to>
    <cdr:sp macro="" textlink="">
      <cdr:nvSpPr>
        <cdr:cNvPr id="1121" name="FracNo 1042 StartRow 11056">
          <a:extLst xmlns:a="http://schemas.openxmlformats.org/drawingml/2006/main">
            <a:ext uri="{FF2B5EF4-FFF2-40B4-BE49-F238E27FC236}">
              <a16:creationId xmlns:a16="http://schemas.microsoft.com/office/drawing/2014/main" id="{5DBE4923-8EDE-4A3C-B8A8-6F1F7E18CEE0}"/>
            </a:ext>
          </a:extLst>
        </cdr:cNvPr>
        <cdr:cNvSpPr/>
      </cdr:nvSpPr>
      <cdr:spPr>
        <a:xfrm xmlns:a="http://schemas.openxmlformats.org/drawingml/2006/main">
          <a:off x="4570323" y="651036"/>
          <a:ext cx="212031" cy="2005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031" h="200561">
              <a:moveTo>
                <a:pt x="28616" y="152209"/>
              </a:moveTo>
              <a:lnTo>
                <a:pt x="0" y="181808"/>
              </a:lnTo>
              <a:lnTo>
                <a:pt x="18129" y="200560"/>
              </a:lnTo>
              <a:lnTo>
                <a:pt x="49697" y="167907"/>
              </a:lnTo>
              <a:lnTo>
                <a:pt x="212030" y="0"/>
              </a:lnTo>
              <a:lnTo>
                <a:pt x="1757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0.66881</cdr:x>
      <cdr:y>0.90418</cdr:y>
    </cdr:from>
    <cdr:to>
      <cdr:x>0.69739</cdr:x>
      <cdr:y>0.9301</cdr:y>
    </cdr:to>
    <cdr:sp macro="" textlink="">
      <cdr:nvSpPr>
        <cdr:cNvPr id="1122" name="FracNo 570 StartRow 11065">
          <a:extLst xmlns:a="http://schemas.openxmlformats.org/drawingml/2006/main">
            <a:ext uri="{FF2B5EF4-FFF2-40B4-BE49-F238E27FC236}">
              <a16:creationId xmlns:a16="http://schemas.microsoft.com/office/drawing/2014/main" id="{8C00F4D2-2FDF-40DD-8A5E-E46209A741DF}"/>
            </a:ext>
          </a:extLst>
        </cdr:cNvPr>
        <cdr:cNvSpPr/>
      </cdr:nvSpPr>
      <cdr:spPr>
        <a:xfrm xmlns:a="http://schemas.openxmlformats.org/drawingml/2006/main">
          <a:off x="4892490" y="6889855"/>
          <a:ext cx="209082" cy="197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082" h="197511">
              <a:moveTo>
                <a:pt x="60184" y="135259"/>
              </a:moveTo>
              <a:lnTo>
                <a:pt x="0" y="197510"/>
              </a:lnTo>
              <a:lnTo>
                <a:pt x="36259" y="197510"/>
              </a:lnTo>
              <a:lnTo>
                <a:pt x="90729" y="141169"/>
              </a:lnTo>
              <a:lnTo>
                <a:pt x="209081" y="18753"/>
              </a:lnTo>
              <a:lnTo>
                <a:pt x="1909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0.30768</cdr:x>
      <cdr:y>0.42899</cdr:y>
    </cdr:from>
    <cdr:to>
      <cdr:x>0.335</cdr:x>
      <cdr:y>0.45611</cdr:y>
    </cdr:to>
    <cdr:sp macro="" textlink="">
      <cdr:nvSpPr>
        <cdr:cNvPr id="1123" name="FracNo 1539 StartRow 11074">
          <a:extLst xmlns:a="http://schemas.openxmlformats.org/drawingml/2006/main">
            <a:ext uri="{FF2B5EF4-FFF2-40B4-BE49-F238E27FC236}">
              <a16:creationId xmlns:a16="http://schemas.microsoft.com/office/drawing/2014/main" id="{F7364BC6-1450-445D-A93F-604AAEBABB38}"/>
            </a:ext>
          </a:extLst>
        </cdr:cNvPr>
        <cdr:cNvSpPr/>
      </cdr:nvSpPr>
      <cdr:spPr>
        <a:xfrm xmlns:a="http://schemas.openxmlformats.org/drawingml/2006/main">
          <a:off x="2250775" y="3268876"/>
          <a:ext cx="199816" cy="2066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816" h="206679">
              <a:moveTo>
                <a:pt x="32417" y="191899"/>
              </a:moveTo>
              <a:lnTo>
                <a:pt x="18129" y="206678"/>
              </a:lnTo>
              <a:lnTo>
                <a:pt x="0" y="187926"/>
              </a:lnTo>
              <a:lnTo>
                <a:pt x="14288" y="173147"/>
              </a:lnTo>
              <a:lnTo>
                <a:pt x="181686" y="0"/>
              </a:lnTo>
              <a:lnTo>
                <a:pt x="1998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0.35173</cdr:x>
      <cdr:y>0.6902</cdr:y>
    </cdr:from>
    <cdr:to>
      <cdr:x>0.37903</cdr:x>
      <cdr:y>0.71731</cdr:y>
    </cdr:to>
    <cdr:sp macro="" textlink="">
      <cdr:nvSpPr>
        <cdr:cNvPr id="1124" name="FracNo 588 StartRow 11083">
          <a:extLst xmlns:a="http://schemas.openxmlformats.org/drawingml/2006/main">
            <a:ext uri="{FF2B5EF4-FFF2-40B4-BE49-F238E27FC236}">
              <a16:creationId xmlns:a16="http://schemas.microsoft.com/office/drawing/2014/main" id="{CB801C09-D4C2-4D94-8316-952F5303A8D9}"/>
            </a:ext>
          </a:extLst>
        </cdr:cNvPr>
        <cdr:cNvSpPr/>
      </cdr:nvSpPr>
      <cdr:spPr>
        <a:xfrm xmlns:a="http://schemas.openxmlformats.org/drawingml/2006/main">
          <a:off x="2573000" y="5259327"/>
          <a:ext cx="199715" cy="206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715" h="206574">
              <a:moveTo>
                <a:pt x="159602" y="60241"/>
              </a:moveTo>
              <a:lnTo>
                <a:pt x="18129" y="206573"/>
              </a:lnTo>
              <a:lnTo>
                <a:pt x="0" y="187821"/>
              </a:lnTo>
              <a:lnTo>
                <a:pt x="141473" y="41490"/>
              </a:lnTo>
              <a:lnTo>
                <a:pt x="163822" y="18373"/>
              </a:lnTo>
              <a:lnTo>
                <a:pt x="181585" y="0"/>
              </a:lnTo>
              <a:lnTo>
                <a:pt x="199714" y="18752"/>
              </a:lnTo>
              <a:lnTo>
                <a:pt x="181951" y="371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0.49828</cdr:x>
      <cdr:y>0.57625</cdr:y>
    </cdr:from>
    <cdr:to>
      <cdr:x>0.52549</cdr:x>
      <cdr:y>0.60327</cdr:y>
    </cdr:to>
    <cdr:sp macro="" textlink="">
      <cdr:nvSpPr>
        <cdr:cNvPr id="1125" name="FracNo 1439 StartRow 11094">
          <a:extLst xmlns:a="http://schemas.openxmlformats.org/drawingml/2006/main">
            <a:ext uri="{FF2B5EF4-FFF2-40B4-BE49-F238E27FC236}">
              <a16:creationId xmlns:a16="http://schemas.microsoft.com/office/drawing/2014/main" id="{CEDAFBA4-995D-4A58-AACD-D684EE8DA7F5}"/>
            </a:ext>
          </a:extLst>
        </cdr:cNvPr>
        <cdr:cNvSpPr/>
      </cdr:nvSpPr>
      <cdr:spPr>
        <a:xfrm xmlns:a="http://schemas.openxmlformats.org/drawingml/2006/main">
          <a:off x="3645021" y="4391030"/>
          <a:ext cx="199074" cy="205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074" h="205911">
              <a:moveTo>
                <a:pt x="111567" y="71760"/>
              </a:moveTo>
              <a:lnTo>
                <a:pt x="0" y="187158"/>
              </a:lnTo>
              <a:lnTo>
                <a:pt x="18129" y="205910"/>
              </a:lnTo>
              <a:lnTo>
                <a:pt x="129696" y="90512"/>
              </a:lnTo>
              <a:lnTo>
                <a:pt x="199073" y="18752"/>
              </a:lnTo>
              <a:lnTo>
                <a:pt x="1809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0.50108</cdr:x>
      <cdr:y>0.57903</cdr:y>
    </cdr:from>
    <cdr:to>
      <cdr:x>0.52829</cdr:x>
      <cdr:y>0.60605</cdr:y>
    </cdr:to>
    <cdr:sp macro="" textlink="">
      <cdr:nvSpPr>
        <cdr:cNvPr id="1126" name="FracNo 515 StartRow 11103">
          <a:extLst xmlns:a="http://schemas.openxmlformats.org/drawingml/2006/main">
            <a:ext uri="{FF2B5EF4-FFF2-40B4-BE49-F238E27FC236}">
              <a16:creationId xmlns:a16="http://schemas.microsoft.com/office/drawing/2014/main" id="{616D60CF-CEF6-4407-8AD9-D3EA08006791}"/>
            </a:ext>
          </a:extLst>
        </cdr:cNvPr>
        <cdr:cNvSpPr/>
      </cdr:nvSpPr>
      <cdr:spPr>
        <a:xfrm xmlns:a="http://schemas.openxmlformats.org/drawingml/2006/main">
          <a:off x="3665467" y="4412180"/>
          <a:ext cx="199075" cy="2059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075" h="205910">
              <a:moveTo>
                <a:pt x="144192" y="75518"/>
              </a:moveTo>
              <a:lnTo>
                <a:pt x="18130" y="205909"/>
              </a:lnTo>
              <a:lnTo>
                <a:pt x="0" y="187157"/>
              </a:lnTo>
              <a:lnTo>
                <a:pt x="126062" y="56766"/>
              </a:lnTo>
              <a:lnTo>
                <a:pt x="180944" y="0"/>
              </a:lnTo>
              <a:lnTo>
                <a:pt x="1990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0.48068</cdr:x>
      <cdr:y>0.08787</cdr:y>
    </cdr:from>
    <cdr:to>
      <cdr:x>0.50784</cdr:x>
      <cdr:y>0.11484</cdr:y>
    </cdr:to>
    <cdr:sp macro="" textlink="">
      <cdr:nvSpPr>
        <cdr:cNvPr id="1127" name="FracNo 1455 StartRow 11112">
          <a:extLst xmlns:a="http://schemas.openxmlformats.org/drawingml/2006/main">
            <a:ext uri="{FF2B5EF4-FFF2-40B4-BE49-F238E27FC236}">
              <a16:creationId xmlns:a16="http://schemas.microsoft.com/office/drawing/2014/main" id="{09CAC41B-8533-405F-BA4A-0873019BE085}"/>
            </a:ext>
          </a:extLst>
        </cdr:cNvPr>
        <cdr:cNvSpPr/>
      </cdr:nvSpPr>
      <cdr:spPr>
        <a:xfrm xmlns:a="http://schemas.openxmlformats.org/drawingml/2006/main">
          <a:off x="3516294" y="669570"/>
          <a:ext cx="198651" cy="2054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651" h="205473">
              <a:moveTo>
                <a:pt x="77001" y="107075"/>
              </a:moveTo>
              <a:lnTo>
                <a:pt x="0" y="186720"/>
              </a:lnTo>
              <a:lnTo>
                <a:pt x="18130" y="205472"/>
              </a:lnTo>
              <a:lnTo>
                <a:pt x="95130" y="125827"/>
              </a:lnTo>
              <a:lnTo>
                <a:pt x="198650" y="18751"/>
              </a:lnTo>
              <a:lnTo>
                <a:pt x="1805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0.66177</cdr:x>
      <cdr:y>0.8148</cdr:y>
    </cdr:from>
    <cdr:to>
      <cdr:x>0.68883</cdr:x>
      <cdr:y>0.84167</cdr:y>
    </cdr:to>
    <cdr:sp macro="" textlink="">
      <cdr:nvSpPr>
        <cdr:cNvPr id="1128" name="FracNo 1094 StartRow 11121">
          <a:extLst xmlns:a="http://schemas.openxmlformats.org/drawingml/2006/main">
            <a:ext uri="{FF2B5EF4-FFF2-40B4-BE49-F238E27FC236}">
              <a16:creationId xmlns:a16="http://schemas.microsoft.com/office/drawing/2014/main" id="{1D7BE03F-3004-46E3-ACD5-04768B4E3DD1}"/>
            </a:ext>
          </a:extLst>
        </cdr:cNvPr>
        <cdr:cNvSpPr/>
      </cdr:nvSpPr>
      <cdr:spPr>
        <a:xfrm xmlns:a="http://schemas.openxmlformats.org/drawingml/2006/main">
          <a:off x="4841002" y="6208758"/>
          <a:ext cx="197962" cy="204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962" h="204761">
              <a:moveTo>
                <a:pt x="19090" y="166262"/>
              </a:moveTo>
              <a:lnTo>
                <a:pt x="0" y="186008"/>
              </a:lnTo>
              <a:lnTo>
                <a:pt x="18129" y="204760"/>
              </a:lnTo>
              <a:lnTo>
                <a:pt x="37220" y="185013"/>
              </a:lnTo>
              <a:lnTo>
                <a:pt x="197961" y="18752"/>
              </a:lnTo>
              <a:lnTo>
                <a:pt x="1798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0.47896</cdr:x>
      <cdr:y>0.43878</cdr:y>
    </cdr:from>
    <cdr:to>
      <cdr:x>0.5059</cdr:x>
      <cdr:y>0.46553</cdr:y>
    </cdr:to>
    <cdr:sp macro="" textlink="">
      <cdr:nvSpPr>
        <cdr:cNvPr id="1129" name="FracNo 1092 StartRow 11130">
          <a:extLst xmlns:a="http://schemas.openxmlformats.org/drawingml/2006/main">
            <a:ext uri="{FF2B5EF4-FFF2-40B4-BE49-F238E27FC236}">
              <a16:creationId xmlns:a16="http://schemas.microsoft.com/office/drawing/2014/main" id="{C3797F8F-5B83-40E4-B17E-5F0923A221BF}"/>
            </a:ext>
          </a:extLst>
        </cdr:cNvPr>
        <cdr:cNvSpPr/>
      </cdr:nvSpPr>
      <cdr:spPr>
        <a:xfrm xmlns:a="http://schemas.openxmlformats.org/drawingml/2006/main">
          <a:off x="3503677" y="3343485"/>
          <a:ext cx="197082" cy="2038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082" h="203850">
              <a:moveTo>
                <a:pt x="165742" y="51167"/>
              </a:moveTo>
              <a:lnTo>
                <a:pt x="18129" y="203849"/>
              </a:lnTo>
              <a:lnTo>
                <a:pt x="0" y="185097"/>
              </a:lnTo>
              <a:lnTo>
                <a:pt x="147613" y="32416"/>
              </a:lnTo>
              <a:lnTo>
                <a:pt x="178952" y="0"/>
              </a:lnTo>
              <a:lnTo>
                <a:pt x="1970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0.202</cdr:x>
      <cdr:y>0.38349</cdr:y>
    </cdr:from>
    <cdr:to>
      <cdr:x>0.22893</cdr:x>
      <cdr:y>0.41024</cdr:y>
    </cdr:to>
    <cdr:sp macro="" textlink="">
      <cdr:nvSpPr>
        <cdr:cNvPr id="1130" name="FracNo 1147 StartRow 11139">
          <a:extLst xmlns:a="http://schemas.openxmlformats.org/drawingml/2006/main">
            <a:ext uri="{FF2B5EF4-FFF2-40B4-BE49-F238E27FC236}">
              <a16:creationId xmlns:a16="http://schemas.microsoft.com/office/drawing/2014/main" id="{94356B5D-777F-4028-95E3-363C59918836}"/>
            </a:ext>
          </a:extLst>
        </cdr:cNvPr>
        <cdr:cNvSpPr/>
      </cdr:nvSpPr>
      <cdr:spPr>
        <a:xfrm xmlns:a="http://schemas.openxmlformats.org/drawingml/2006/main">
          <a:off x="1477635" y="2922213"/>
          <a:ext cx="197056" cy="203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056" h="203824">
              <a:moveTo>
                <a:pt x="17228" y="167251"/>
              </a:moveTo>
              <a:lnTo>
                <a:pt x="0" y="185071"/>
              </a:lnTo>
              <a:lnTo>
                <a:pt x="18129" y="203823"/>
              </a:lnTo>
              <a:lnTo>
                <a:pt x="35357" y="186003"/>
              </a:lnTo>
              <a:lnTo>
                <a:pt x="197055" y="18752"/>
              </a:lnTo>
              <a:lnTo>
                <a:pt x="1789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0.33478</cdr:y>
    </cdr:from>
    <cdr:to>
      <cdr:x>0.11749</cdr:x>
      <cdr:y>0.3615</cdr:y>
    </cdr:to>
    <cdr:sp macro="" textlink="">
      <cdr:nvSpPr>
        <cdr:cNvPr id="1131" name="FracNo 1030 StartRow 11148">
          <a:extLst xmlns:a="http://schemas.openxmlformats.org/drawingml/2006/main">
            <a:ext uri="{FF2B5EF4-FFF2-40B4-BE49-F238E27FC236}">
              <a16:creationId xmlns:a16="http://schemas.microsoft.com/office/drawing/2014/main" id="{244248C5-2772-4B5E-9501-5AD55EE3629C}"/>
            </a:ext>
          </a:extLst>
        </cdr:cNvPr>
        <cdr:cNvSpPr/>
      </cdr:nvSpPr>
      <cdr:spPr>
        <a:xfrm xmlns:a="http://schemas.openxmlformats.org/drawingml/2006/main">
          <a:off x="662611" y="2551033"/>
          <a:ext cx="196862" cy="2036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862" h="203622">
              <a:moveTo>
                <a:pt x="153634" y="63463"/>
              </a:moveTo>
              <a:lnTo>
                <a:pt x="18130" y="203621"/>
              </a:lnTo>
              <a:lnTo>
                <a:pt x="0" y="184869"/>
              </a:lnTo>
              <a:lnTo>
                <a:pt x="135505" y="44711"/>
              </a:lnTo>
              <a:lnTo>
                <a:pt x="178732" y="0"/>
              </a:lnTo>
              <a:lnTo>
                <a:pt x="19686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0.28019</cdr:x>
      <cdr:y>0.21565</cdr:y>
    </cdr:from>
    <cdr:to>
      <cdr:x>0.30697</cdr:x>
      <cdr:y>0.24224</cdr:y>
    </cdr:to>
    <cdr:sp macro="" textlink="">
      <cdr:nvSpPr>
        <cdr:cNvPr id="1132" name="FracNo 1335 StartRow 11157">
          <a:extLst xmlns:a="http://schemas.openxmlformats.org/drawingml/2006/main">
            <a:ext uri="{FF2B5EF4-FFF2-40B4-BE49-F238E27FC236}">
              <a16:creationId xmlns:a16="http://schemas.microsoft.com/office/drawing/2014/main" id="{78072644-CEA2-406C-B471-1AA26E79EBF8}"/>
            </a:ext>
          </a:extLst>
        </cdr:cNvPr>
        <cdr:cNvSpPr/>
      </cdr:nvSpPr>
      <cdr:spPr>
        <a:xfrm xmlns:a="http://schemas.openxmlformats.org/drawingml/2006/main">
          <a:off x="2049629" y="1643262"/>
          <a:ext cx="195891" cy="202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891" h="202619">
              <a:moveTo>
                <a:pt x="68217" y="150810"/>
              </a:moveTo>
              <a:lnTo>
                <a:pt x="18129" y="202618"/>
              </a:lnTo>
              <a:lnTo>
                <a:pt x="0" y="183866"/>
              </a:lnTo>
              <a:lnTo>
                <a:pt x="50088" y="132058"/>
              </a:lnTo>
              <a:lnTo>
                <a:pt x="177761" y="0"/>
              </a:lnTo>
              <a:lnTo>
                <a:pt x="1958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0.7331</cdr:x>
      <cdr:y>0.54419</cdr:y>
    </cdr:from>
    <cdr:to>
      <cdr:x>0.75986</cdr:x>
      <cdr:y>0.57077</cdr:y>
    </cdr:to>
    <cdr:sp macro="" textlink="">
      <cdr:nvSpPr>
        <cdr:cNvPr id="1133" name="FracNo 918 StartRow 11166">
          <a:extLst xmlns:a="http://schemas.openxmlformats.org/drawingml/2006/main">
            <a:ext uri="{FF2B5EF4-FFF2-40B4-BE49-F238E27FC236}">
              <a16:creationId xmlns:a16="http://schemas.microsoft.com/office/drawing/2014/main" id="{027C7D7C-EF15-49AE-8219-C66CE02AC9E0}"/>
            </a:ext>
          </a:extLst>
        </cdr:cNvPr>
        <cdr:cNvSpPr/>
      </cdr:nvSpPr>
      <cdr:spPr>
        <a:xfrm xmlns:a="http://schemas.openxmlformats.org/drawingml/2006/main">
          <a:off x="5362740" y="4146741"/>
          <a:ext cx="195783" cy="2025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783" h="202507">
              <a:moveTo>
                <a:pt x="81262" y="137205"/>
              </a:moveTo>
              <a:lnTo>
                <a:pt x="18129" y="202506"/>
              </a:lnTo>
              <a:lnTo>
                <a:pt x="0" y="183754"/>
              </a:lnTo>
              <a:lnTo>
                <a:pt x="63133" y="118453"/>
              </a:lnTo>
              <a:lnTo>
                <a:pt x="177653" y="0"/>
              </a:lnTo>
              <a:lnTo>
                <a:pt x="1957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0.35454</cdr:y>
    </cdr:from>
    <cdr:to>
      <cdr:x>0.1173</cdr:x>
      <cdr:y>0.3823</cdr:y>
    </cdr:to>
    <cdr:sp macro="" textlink="">
      <cdr:nvSpPr>
        <cdr:cNvPr id="1134" name="FracNo 562 StartRow 11175">
          <a:extLst xmlns:a="http://schemas.openxmlformats.org/drawingml/2006/main">
            <a:ext uri="{FF2B5EF4-FFF2-40B4-BE49-F238E27FC236}">
              <a16:creationId xmlns:a16="http://schemas.microsoft.com/office/drawing/2014/main" id="{4D41CAAE-4D6C-4BCD-8FF6-2CC0DDDEC549}"/>
            </a:ext>
          </a:extLst>
        </cdr:cNvPr>
        <cdr:cNvSpPr/>
      </cdr:nvSpPr>
      <cdr:spPr>
        <a:xfrm xmlns:a="http://schemas.openxmlformats.org/drawingml/2006/main">
          <a:off x="671676" y="2701616"/>
          <a:ext cx="186375" cy="211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375" h="211527">
              <a:moveTo>
                <a:pt x="53040" y="119161"/>
              </a:moveTo>
              <a:lnTo>
                <a:pt x="0" y="174023"/>
              </a:lnTo>
              <a:lnTo>
                <a:pt x="0" y="211526"/>
              </a:lnTo>
              <a:lnTo>
                <a:pt x="64274" y="145045"/>
              </a:lnTo>
              <a:lnTo>
                <a:pt x="103725" y="104239"/>
              </a:lnTo>
              <a:lnTo>
                <a:pt x="186374" y="18751"/>
              </a:lnTo>
              <a:lnTo>
                <a:pt x="168245" y="0"/>
              </a:lnTo>
              <a:lnTo>
                <a:pt x="85596" y="854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0.84758</cdr:x>
      <cdr:y>0.63498</cdr:y>
    </cdr:from>
    <cdr:to>
      <cdr:x>0.8741</cdr:x>
      <cdr:y>0.66132</cdr:y>
    </cdr:to>
    <cdr:sp macro="" textlink="">
      <cdr:nvSpPr>
        <cdr:cNvPr id="1135" name="FracNo 1013 StartRow 11186">
          <a:extLst xmlns:a="http://schemas.openxmlformats.org/drawingml/2006/main">
            <a:ext uri="{FF2B5EF4-FFF2-40B4-BE49-F238E27FC236}">
              <a16:creationId xmlns:a16="http://schemas.microsoft.com/office/drawing/2014/main" id="{3EB0EF21-7792-4AA8-A370-860F23E8BCEF}"/>
            </a:ext>
          </a:extLst>
        </cdr:cNvPr>
        <cdr:cNvSpPr/>
      </cdr:nvSpPr>
      <cdr:spPr>
        <a:xfrm xmlns:a="http://schemas.openxmlformats.org/drawingml/2006/main">
          <a:off x="6200209" y="4838559"/>
          <a:ext cx="194032" cy="200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032" h="200696">
              <a:moveTo>
                <a:pt x="158413" y="55593"/>
              </a:moveTo>
              <a:lnTo>
                <a:pt x="103165" y="112739"/>
              </a:lnTo>
              <a:lnTo>
                <a:pt x="18129" y="200695"/>
              </a:lnTo>
              <a:lnTo>
                <a:pt x="0" y="181943"/>
              </a:lnTo>
              <a:lnTo>
                <a:pt x="85036" y="93987"/>
              </a:lnTo>
              <a:lnTo>
                <a:pt x="140284" y="36841"/>
              </a:lnTo>
              <a:lnTo>
                <a:pt x="175902" y="0"/>
              </a:lnTo>
              <a:lnTo>
                <a:pt x="1940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0.64324</cdr:x>
      <cdr:y>0.77327</cdr:y>
    </cdr:from>
    <cdr:to>
      <cdr:x>0.66971</cdr:x>
      <cdr:y>0.79955</cdr:y>
    </cdr:to>
    <cdr:sp macro="" textlink="">
      <cdr:nvSpPr>
        <cdr:cNvPr id="1136" name="FracNo 1086 StartRow 11197">
          <a:extLst xmlns:a="http://schemas.openxmlformats.org/drawingml/2006/main">
            <a:ext uri="{FF2B5EF4-FFF2-40B4-BE49-F238E27FC236}">
              <a16:creationId xmlns:a16="http://schemas.microsoft.com/office/drawing/2014/main" id="{57598A0C-831A-49CD-95C9-F8578C36F2C6}"/>
            </a:ext>
          </a:extLst>
        </cdr:cNvPr>
        <cdr:cNvSpPr/>
      </cdr:nvSpPr>
      <cdr:spPr>
        <a:xfrm xmlns:a="http://schemas.openxmlformats.org/drawingml/2006/main">
          <a:off x="4705460" y="5892292"/>
          <a:ext cx="193619" cy="200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619" h="200269">
              <a:moveTo>
                <a:pt x="19278" y="161576"/>
              </a:moveTo>
              <a:lnTo>
                <a:pt x="0" y="181516"/>
              </a:lnTo>
              <a:lnTo>
                <a:pt x="18129" y="200268"/>
              </a:lnTo>
              <a:lnTo>
                <a:pt x="37407" y="180328"/>
              </a:lnTo>
              <a:lnTo>
                <a:pt x="123701" y="91070"/>
              </a:lnTo>
              <a:lnTo>
                <a:pt x="193618" y="18752"/>
              </a:lnTo>
              <a:lnTo>
                <a:pt x="175489" y="0"/>
              </a:lnTo>
              <a:lnTo>
                <a:pt x="105572" y="723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0.25479</cdr:x>
      <cdr:y>0.70375</cdr:y>
    </cdr:from>
    <cdr:to>
      <cdr:x>0.28103</cdr:x>
      <cdr:y>0.72981</cdr:y>
    </cdr:to>
    <cdr:sp macro="" textlink="">
      <cdr:nvSpPr>
        <cdr:cNvPr id="1137" name="FracNo 1161 StartRow 11208">
          <a:extLst xmlns:a="http://schemas.openxmlformats.org/drawingml/2006/main">
            <a:ext uri="{FF2B5EF4-FFF2-40B4-BE49-F238E27FC236}">
              <a16:creationId xmlns:a16="http://schemas.microsoft.com/office/drawing/2014/main" id="{A6150F8C-EBB0-4947-8DA6-C22AF8ADADA0}"/>
            </a:ext>
          </a:extLst>
        </cdr:cNvPr>
        <cdr:cNvSpPr/>
      </cdr:nvSpPr>
      <cdr:spPr>
        <a:xfrm xmlns:a="http://schemas.openxmlformats.org/drawingml/2006/main">
          <a:off x="1863827" y="5362596"/>
          <a:ext cx="191980" cy="198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980" h="198572">
              <a:moveTo>
                <a:pt x="144942" y="67403"/>
              </a:moveTo>
              <a:lnTo>
                <a:pt x="18129" y="198571"/>
              </a:lnTo>
              <a:lnTo>
                <a:pt x="0" y="179819"/>
              </a:lnTo>
              <a:lnTo>
                <a:pt x="126813" y="48651"/>
              </a:lnTo>
              <a:lnTo>
                <a:pt x="173849" y="0"/>
              </a:lnTo>
              <a:lnTo>
                <a:pt x="19197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0.86517</cdr:x>
      <cdr:y>0.22522</cdr:y>
    </cdr:from>
    <cdr:to>
      <cdr:x>0.89135</cdr:x>
      <cdr:y>0.25121</cdr:y>
    </cdr:to>
    <cdr:sp macro="" textlink="">
      <cdr:nvSpPr>
        <cdr:cNvPr id="1138" name="FracNo 744 StartRow 11217">
          <a:extLst xmlns:a="http://schemas.openxmlformats.org/drawingml/2006/main">
            <a:ext uri="{FF2B5EF4-FFF2-40B4-BE49-F238E27FC236}">
              <a16:creationId xmlns:a16="http://schemas.microsoft.com/office/drawing/2014/main" id="{C9BF3B37-5719-4B62-84B1-6D82CABCFF71}"/>
            </a:ext>
          </a:extLst>
        </cdr:cNvPr>
        <cdr:cNvSpPr/>
      </cdr:nvSpPr>
      <cdr:spPr>
        <a:xfrm xmlns:a="http://schemas.openxmlformats.org/drawingml/2006/main">
          <a:off x="6328897" y="1716177"/>
          <a:ext cx="191503" cy="198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503" h="198079">
              <a:moveTo>
                <a:pt x="54657" y="122793"/>
              </a:moveTo>
              <a:lnTo>
                <a:pt x="0" y="179326"/>
              </a:lnTo>
              <a:lnTo>
                <a:pt x="18130" y="198078"/>
              </a:lnTo>
              <a:lnTo>
                <a:pt x="72786" y="141545"/>
              </a:lnTo>
              <a:lnTo>
                <a:pt x="191502" y="18752"/>
              </a:lnTo>
              <a:lnTo>
                <a:pt x="1733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0.74308</cdr:x>
      <cdr:y>0.70553</cdr:y>
    </cdr:from>
    <cdr:to>
      <cdr:x>0.76917</cdr:x>
      <cdr:y>0.73145</cdr:y>
    </cdr:to>
    <cdr:sp macro="" textlink="">
      <cdr:nvSpPr>
        <cdr:cNvPr id="1139" name="FracNo 1366 StartRow 11226">
          <a:extLst xmlns:a="http://schemas.openxmlformats.org/drawingml/2006/main">
            <a:ext uri="{FF2B5EF4-FFF2-40B4-BE49-F238E27FC236}">
              <a16:creationId xmlns:a16="http://schemas.microsoft.com/office/drawing/2014/main" id="{1062DF15-9468-4573-BABE-6784F0AA2B14}"/>
            </a:ext>
          </a:extLst>
        </cdr:cNvPr>
        <cdr:cNvSpPr/>
      </cdr:nvSpPr>
      <cdr:spPr>
        <a:xfrm xmlns:a="http://schemas.openxmlformats.org/drawingml/2006/main">
          <a:off x="5435749" y="5376150"/>
          <a:ext cx="190908" cy="1974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908" h="197464">
              <a:moveTo>
                <a:pt x="135787" y="75764"/>
              </a:moveTo>
              <a:lnTo>
                <a:pt x="18129" y="197463"/>
              </a:lnTo>
              <a:lnTo>
                <a:pt x="0" y="178711"/>
              </a:lnTo>
              <a:lnTo>
                <a:pt x="117658" y="57013"/>
              </a:lnTo>
              <a:lnTo>
                <a:pt x="172778" y="0"/>
              </a:lnTo>
              <a:lnTo>
                <a:pt x="1909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0.49111</cdr:x>
      <cdr:y>0.29988</cdr:y>
    </cdr:from>
    <cdr:to>
      <cdr:x>0.51712</cdr:x>
      <cdr:y>0.3257</cdr:y>
    </cdr:to>
    <cdr:sp macro="" textlink="">
      <cdr:nvSpPr>
        <cdr:cNvPr id="1140" name="FracNo 934 StartRow 11235">
          <a:extLst xmlns:a="http://schemas.openxmlformats.org/drawingml/2006/main">
            <a:ext uri="{FF2B5EF4-FFF2-40B4-BE49-F238E27FC236}">
              <a16:creationId xmlns:a16="http://schemas.microsoft.com/office/drawing/2014/main" id="{DA8AEDD6-8487-4D2D-B574-5AE2B72BD44D}"/>
            </a:ext>
          </a:extLst>
        </cdr:cNvPr>
        <cdr:cNvSpPr/>
      </cdr:nvSpPr>
      <cdr:spPr>
        <a:xfrm xmlns:a="http://schemas.openxmlformats.org/drawingml/2006/main">
          <a:off x="3592578" y="2285064"/>
          <a:ext cx="190261" cy="196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261" h="196795">
              <a:moveTo>
                <a:pt x="44270" y="169755"/>
              </a:moveTo>
              <a:lnTo>
                <a:pt x="18129" y="196794"/>
              </a:lnTo>
              <a:lnTo>
                <a:pt x="0" y="178042"/>
              </a:lnTo>
              <a:lnTo>
                <a:pt x="26141" y="151004"/>
              </a:lnTo>
              <a:lnTo>
                <a:pt x="172131" y="0"/>
              </a:lnTo>
              <a:lnTo>
                <a:pt x="1902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0.89641</cdr:x>
      <cdr:y>0.12647</cdr:y>
    </cdr:from>
    <cdr:to>
      <cdr:x>0.92241</cdr:x>
      <cdr:y>0.15229</cdr:y>
    </cdr:to>
    <cdr:sp macro="" textlink="">
      <cdr:nvSpPr>
        <cdr:cNvPr id="1141" name="FracNo 300 StartRow 11244">
          <a:extLst xmlns:a="http://schemas.openxmlformats.org/drawingml/2006/main">
            <a:ext uri="{FF2B5EF4-FFF2-40B4-BE49-F238E27FC236}">
              <a16:creationId xmlns:a16="http://schemas.microsoft.com/office/drawing/2014/main" id="{1AFB84C3-FB29-41F2-9455-14766538C9DD}"/>
            </a:ext>
          </a:extLst>
        </cdr:cNvPr>
        <cdr:cNvSpPr/>
      </cdr:nvSpPr>
      <cdr:spPr>
        <a:xfrm xmlns:a="http://schemas.openxmlformats.org/drawingml/2006/main">
          <a:off x="6557423" y="963729"/>
          <a:ext cx="190156" cy="196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156" h="196686">
              <a:moveTo>
                <a:pt x="47163" y="129151"/>
              </a:moveTo>
              <a:lnTo>
                <a:pt x="0" y="177934"/>
              </a:lnTo>
              <a:lnTo>
                <a:pt x="18129" y="196685"/>
              </a:lnTo>
              <a:lnTo>
                <a:pt x="65292" y="147903"/>
              </a:lnTo>
              <a:lnTo>
                <a:pt x="190155" y="18753"/>
              </a:lnTo>
              <a:lnTo>
                <a:pt x="1720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0.72255</cdr:x>
      <cdr:y>0.32242</cdr:y>
    </cdr:from>
    <cdr:to>
      <cdr:x>0.74851</cdr:x>
      <cdr:y>0.3482</cdr:y>
    </cdr:to>
    <cdr:sp macro="" textlink="">
      <cdr:nvSpPr>
        <cdr:cNvPr id="1142" name="FracNo 513 StartRow 11253">
          <a:extLst xmlns:a="http://schemas.openxmlformats.org/drawingml/2006/main">
            <a:ext uri="{FF2B5EF4-FFF2-40B4-BE49-F238E27FC236}">
              <a16:creationId xmlns:a16="http://schemas.microsoft.com/office/drawing/2014/main" id="{0B4A8D3A-7179-4125-BBCC-215B7D822338}"/>
            </a:ext>
          </a:extLst>
        </cdr:cNvPr>
        <cdr:cNvSpPr/>
      </cdr:nvSpPr>
      <cdr:spPr>
        <a:xfrm xmlns:a="http://schemas.openxmlformats.org/drawingml/2006/main">
          <a:off x="5285575" y="2456866"/>
          <a:ext cx="189898" cy="196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898" h="196419">
              <a:moveTo>
                <a:pt x="48335" y="127671"/>
              </a:moveTo>
              <a:lnTo>
                <a:pt x="0" y="177666"/>
              </a:lnTo>
              <a:lnTo>
                <a:pt x="18129" y="196418"/>
              </a:lnTo>
              <a:lnTo>
                <a:pt x="66464" y="146423"/>
              </a:lnTo>
              <a:lnTo>
                <a:pt x="189897" y="18752"/>
              </a:lnTo>
              <a:lnTo>
                <a:pt x="1717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0.47582</cdr:x>
      <cdr:y>0.43664</cdr:y>
    </cdr:from>
    <cdr:to>
      <cdr:x>0.50177</cdr:x>
      <cdr:y>0.46241</cdr:y>
    </cdr:to>
    <cdr:sp macro="" textlink="">
      <cdr:nvSpPr>
        <cdr:cNvPr id="1143" name="FracNo 1556 StartRow 11262">
          <a:extLst xmlns:a="http://schemas.openxmlformats.org/drawingml/2006/main">
            <a:ext uri="{FF2B5EF4-FFF2-40B4-BE49-F238E27FC236}">
              <a16:creationId xmlns:a16="http://schemas.microsoft.com/office/drawing/2014/main" id="{A581C8CD-C932-4C14-ADAB-F6146D88B893}"/>
            </a:ext>
          </a:extLst>
        </cdr:cNvPr>
        <cdr:cNvSpPr/>
      </cdr:nvSpPr>
      <cdr:spPr>
        <a:xfrm xmlns:a="http://schemas.openxmlformats.org/drawingml/2006/main">
          <a:off x="3480686" y="3327163"/>
          <a:ext cx="189872" cy="196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872" h="196392">
              <a:moveTo>
                <a:pt x="21052" y="155865"/>
              </a:moveTo>
              <a:lnTo>
                <a:pt x="0" y="177639"/>
              </a:lnTo>
              <a:lnTo>
                <a:pt x="18130" y="196391"/>
              </a:lnTo>
              <a:lnTo>
                <a:pt x="39181" y="174617"/>
              </a:lnTo>
              <a:lnTo>
                <a:pt x="189871" y="18752"/>
              </a:lnTo>
              <a:lnTo>
                <a:pt x="171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0.91788</cdr:x>
      <cdr:y>0.38093</cdr:y>
    </cdr:from>
    <cdr:to>
      <cdr:x>0.94246</cdr:x>
      <cdr:y>0.4078</cdr:y>
    </cdr:to>
    <cdr:sp macro="" textlink="">
      <cdr:nvSpPr>
        <cdr:cNvPr id="1144" name="FracNo 59 StartRow 11271">
          <a:extLst xmlns:a="http://schemas.openxmlformats.org/drawingml/2006/main">
            <a:ext uri="{FF2B5EF4-FFF2-40B4-BE49-F238E27FC236}">
              <a16:creationId xmlns:a16="http://schemas.microsoft.com/office/drawing/2014/main" id="{8980B1D6-CA36-453C-838D-38AF9CDBEEA2}"/>
            </a:ext>
          </a:extLst>
        </cdr:cNvPr>
        <cdr:cNvSpPr/>
      </cdr:nvSpPr>
      <cdr:spPr>
        <a:xfrm xmlns:a="http://schemas.openxmlformats.org/drawingml/2006/main">
          <a:off x="6714471" y="2902687"/>
          <a:ext cx="179837" cy="204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37" h="204764">
              <a:moveTo>
                <a:pt x="103823" y="116127"/>
              </a:moveTo>
              <a:lnTo>
                <a:pt x="18130" y="204763"/>
              </a:lnTo>
              <a:lnTo>
                <a:pt x="0" y="186011"/>
              </a:lnTo>
              <a:lnTo>
                <a:pt x="95301" y="87438"/>
              </a:lnTo>
              <a:lnTo>
                <a:pt x="179836" y="0"/>
              </a:lnTo>
              <a:lnTo>
                <a:pt x="179836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0.80987</cdr:x>
      <cdr:y>0.2607</cdr:y>
    </cdr:from>
    <cdr:to>
      <cdr:x>0.83535</cdr:x>
      <cdr:y>0.286</cdr:y>
    </cdr:to>
    <cdr:sp macro="" textlink="">
      <cdr:nvSpPr>
        <cdr:cNvPr id="1145" name="FracNo 1045 StartRow 11280">
          <a:extLst xmlns:a="http://schemas.openxmlformats.org/drawingml/2006/main">
            <a:ext uri="{FF2B5EF4-FFF2-40B4-BE49-F238E27FC236}">
              <a16:creationId xmlns:a16="http://schemas.microsoft.com/office/drawing/2014/main" id="{C8F48162-4C6D-427B-B862-AEA9675D1A0F}"/>
            </a:ext>
          </a:extLst>
        </cdr:cNvPr>
        <cdr:cNvSpPr/>
      </cdr:nvSpPr>
      <cdr:spPr>
        <a:xfrm xmlns:a="http://schemas.openxmlformats.org/drawingml/2006/main">
          <a:off x="5924350" y="1986520"/>
          <a:ext cx="186395" cy="192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395" h="192796">
              <a:moveTo>
                <a:pt x="56910" y="115179"/>
              </a:moveTo>
              <a:lnTo>
                <a:pt x="0" y="174044"/>
              </a:lnTo>
              <a:lnTo>
                <a:pt x="18129" y="192795"/>
              </a:lnTo>
              <a:lnTo>
                <a:pt x="75039" y="133931"/>
              </a:lnTo>
              <a:lnTo>
                <a:pt x="186394" y="18752"/>
              </a:lnTo>
              <a:lnTo>
                <a:pt x="1682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0.16198</cdr:x>
      <cdr:y>0.14339</cdr:y>
    </cdr:from>
    <cdr:to>
      <cdr:x>0.18735</cdr:x>
      <cdr:y>0.16858</cdr:y>
    </cdr:to>
    <cdr:sp macro="" textlink="">
      <cdr:nvSpPr>
        <cdr:cNvPr id="1146" name="FracNo 1349 StartRow 11289">
          <a:extLst xmlns:a="http://schemas.openxmlformats.org/drawingml/2006/main">
            <a:ext uri="{FF2B5EF4-FFF2-40B4-BE49-F238E27FC236}">
              <a16:creationId xmlns:a16="http://schemas.microsoft.com/office/drawing/2014/main" id="{539EF5A4-0500-44C6-A00C-04FDD4E9B00A}"/>
            </a:ext>
          </a:extLst>
        </cdr:cNvPr>
        <cdr:cNvSpPr/>
      </cdr:nvSpPr>
      <cdr:spPr>
        <a:xfrm xmlns:a="http://schemas.openxmlformats.org/drawingml/2006/main">
          <a:off x="1184917" y="1092660"/>
          <a:ext cx="185554" cy="191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554" h="191926">
              <a:moveTo>
                <a:pt x="146798" y="58838"/>
              </a:moveTo>
              <a:lnTo>
                <a:pt x="18129" y="191925"/>
              </a:lnTo>
              <a:lnTo>
                <a:pt x="0" y="173174"/>
              </a:lnTo>
              <a:lnTo>
                <a:pt x="128669" y="40085"/>
              </a:lnTo>
              <a:lnTo>
                <a:pt x="167424" y="0"/>
              </a:lnTo>
              <a:lnTo>
                <a:pt x="1855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0.9173</cdr:x>
      <cdr:y>0.90512</cdr:y>
    </cdr:from>
    <cdr:to>
      <cdr:x>0.94246</cdr:x>
      <cdr:y>0.9301</cdr:y>
    </cdr:to>
    <cdr:sp macro="" textlink="">
      <cdr:nvSpPr>
        <cdr:cNvPr id="1147" name="FracNo 1456 StartRow 11298">
          <a:extLst xmlns:a="http://schemas.openxmlformats.org/drawingml/2006/main">
            <a:ext uri="{FF2B5EF4-FFF2-40B4-BE49-F238E27FC236}">
              <a16:creationId xmlns:a16="http://schemas.microsoft.com/office/drawing/2014/main" id="{BED781D1-9A7F-4BB4-BF2D-8A6AA4D97B0A}"/>
            </a:ext>
          </a:extLst>
        </cdr:cNvPr>
        <cdr:cNvSpPr/>
      </cdr:nvSpPr>
      <cdr:spPr>
        <a:xfrm xmlns:a="http://schemas.openxmlformats.org/drawingml/2006/main">
          <a:off x="6710253" y="6896990"/>
          <a:ext cx="184055" cy="1903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055" h="190376">
              <a:moveTo>
                <a:pt x="100020" y="124424"/>
              </a:moveTo>
              <a:lnTo>
                <a:pt x="36258" y="190375"/>
              </a:lnTo>
              <a:lnTo>
                <a:pt x="0" y="190375"/>
              </a:lnTo>
              <a:lnTo>
                <a:pt x="79404" y="108245"/>
              </a:lnTo>
              <a:lnTo>
                <a:pt x="184054" y="0"/>
              </a:lnTo>
              <a:lnTo>
                <a:pt x="18405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0.49118</cdr:x>
      <cdr:y>0.9064</cdr:y>
    </cdr:from>
    <cdr:to>
      <cdr:x>0.51753</cdr:x>
      <cdr:y>0.9301</cdr:y>
    </cdr:to>
    <cdr:sp macro="" textlink="">
      <cdr:nvSpPr>
        <cdr:cNvPr id="1148" name="FracNo 928 StartRow 11307">
          <a:extLst xmlns:a="http://schemas.openxmlformats.org/drawingml/2006/main">
            <a:ext uri="{FF2B5EF4-FFF2-40B4-BE49-F238E27FC236}">
              <a16:creationId xmlns:a16="http://schemas.microsoft.com/office/drawing/2014/main" id="{881C48B1-BFF1-47DB-AE3F-5EC3FCCC8C8C}"/>
            </a:ext>
          </a:extLst>
        </cdr:cNvPr>
        <cdr:cNvSpPr/>
      </cdr:nvSpPr>
      <cdr:spPr>
        <a:xfrm xmlns:a="http://schemas.openxmlformats.org/drawingml/2006/main">
          <a:off x="3593101" y="6906765"/>
          <a:ext cx="192733" cy="180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733" h="180601">
              <a:moveTo>
                <a:pt x="152153" y="23222"/>
              </a:moveTo>
              <a:lnTo>
                <a:pt x="0" y="180600"/>
              </a:lnTo>
              <a:lnTo>
                <a:pt x="36258" y="180600"/>
              </a:lnTo>
              <a:lnTo>
                <a:pt x="172613" y="39563"/>
              </a:lnTo>
              <a:lnTo>
                <a:pt x="192732" y="18753"/>
              </a:lnTo>
              <a:lnTo>
                <a:pt x="1746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0.1339</cdr:x>
      <cdr:y>0.63645</cdr:y>
    </cdr:from>
    <cdr:to>
      <cdr:x>0.15867</cdr:x>
      <cdr:y>0.66105</cdr:y>
    </cdr:to>
    <cdr:sp macro="" textlink="">
      <cdr:nvSpPr>
        <cdr:cNvPr id="1149" name="FracNo 719 StartRow 11316">
          <a:extLst xmlns:a="http://schemas.openxmlformats.org/drawingml/2006/main">
            <a:ext uri="{FF2B5EF4-FFF2-40B4-BE49-F238E27FC236}">
              <a16:creationId xmlns:a16="http://schemas.microsoft.com/office/drawing/2014/main" id="{B2171CD8-88E1-43FD-AE6C-7FEEAA6B8606}"/>
            </a:ext>
          </a:extLst>
        </cdr:cNvPr>
        <cdr:cNvSpPr/>
      </cdr:nvSpPr>
      <cdr:spPr>
        <a:xfrm xmlns:a="http://schemas.openxmlformats.org/drawingml/2006/main">
          <a:off x="979493" y="4849784"/>
          <a:ext cx="181208" cy="187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208" h="187430">
              <a:moveTo>
                <a:pt x="29439" y="175732"/>
              </a:moveTo>
              <a:lnTo>
                <a:pt x="18129" y="187429"/>
              </a:lnTo>
              <a:lnTo>
                <a:pt x="0" y="168678"/>
              </a:lnTo>
              <a:lnTo>
                <a:pt x="11309" y="156980"/>
              </a:lnTo>
              <a:lnTo>
                <a:pt x="83063" y="82762"/>
              </a:lnTo>
              <a:lnTo>
                <a:pt x="163077" y="0"/>
              </a:lnTo>
              <a:lnTo>
                <a:pt x="181207" y="18752"/>
              </a:lnTo>
              <a:lnTo>
                <a:pt x="101192" y="1015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0.1351</cdr:x>
      <cdr:y>0.77917</cdr:y>
    </cdr:from>
    <cdr:to>
      <cdr:x>0.15964</cdr:x>
      <cdr:y>0.80353</cdr:y>
    </cdr:to>
    <cdr:sp macro="" textlink="">
      <cdr:nvSpPr>
        <cdr:cNvPr id="1150" name="FracNo 1448 StartRow 11327">
          <a:extLst xmlns:a="http://schemas.openxmlformats.org/drawingml/2006/main">
            <a:ext uri="{FF2B5EF4-FFF2-40B4-BE49-F238E27FC236}">
              <a16:creationId xmlns:a16="http://schemas.microsoft.com/office/drawing/2014/main" id="{D6EC0614-6CD6-450C-933B-833EE92D9887}"/>
            </a:ext>
          </a:extLst>
        </cdr:cNvPr>
        <cdr:cNvSpPr/>
      </cdr:nvSpPr>
      <cdr:spPr>
        <a:xfrm xmlns:a="http://schemas.openxmlformats.org/drawingml/2006/main">
          <a:off x="988279" y="5937238"/>
          <a:ext cx="179506" cy="185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506" h="185671">
              <a:moveTo>
                <a:pt x="34982" y="168238"/>
              </a:moveTo>
              <a:lnTo>
                <a:pt x="18129" y="185670"/>
              </a:lnTo>
              <a:lnTo>
                <a:pt x="0" y="166918"/>
              </a:lnTo>
              <a:lnTo>
                <a:pt x="16853" y="149487"/>
              </a:lnTo>
              <a:lnTo>
                <a:pt x="161376" y="0"/>
              </a:lnTo>
              <a:lnTo>
                <a:pt x="1795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0.08421</cdr:y>
    </cdr:from>
    <cdr:to>
      <cdr:x>0.11507</cdr:x>
      <cdr:y>0.10975</cdr:y>
    </cdr:to>
    <cdr:sp macro="" textlink="">
      <cdr:nvSpPr>
        <cdr:cNvPr id="1151" name="FracNo 1384 StartRow 11336">
          <a:extLst xmlns:a="http://schemas.openxmlformats.org/drawingml/2006/main">
            <a:ext uri="{FF2B5EF4-FFF2-40B4-BE49-F238E27FC236}">
              <a16:creationId xmlns:a16="http://schemas.microsoft.com/office/drawing/2014/main" id="{2E932289-D554-4C36-8CFB-680F42D4D6CD}"/>
            </a:ext>
          </a:extLst>
        </cdr:cNvPr>
        <cdr:cNvSpPr/>
      </cdr:nvSpPr>
      <cdr:spPr>
        <a:xfrm xmlns:a="http://schemas.openxmlformats.org/drawingml/2006/main">
          <a:off x="671676" y="641660"/>
          <a:ext cx="170076" cy="194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076" h="194669">
              <a:moveTo>
                <a:pt x="240" y="156916"/>
              </a:moveTo>
              <a:lnTo>
                <a:pt x="0" y="157165"/>
              </a:lnTo>
              <a:lnTo>
                <a:pt x="0" y="194668"/>
              </a:lnTo>
              <a:lnTo>
                <a:pt x="269" y="194390"/>
              </a:lnTo>
              <a:lnTo>
                <a:pt x="170075" y="18752"/>
              </a:lnTo>
              <a:lnTo>
                <a:pt x="1519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0.78573</cdr:x>
      <cdr:y>0.90703</cdr:y>
    </cdr:from>
    <cdr:to>
      <cdr:x>0.81145</cdr:x>
      <cdr:y>0.9301</cdr:y>
    </cdr:to>
    <cdr:sp macro="" textlink="">
      <cdr:nvSpPr>
        <cdr:cNvPr id="1152" name="FracNo 671 StartRow 11345">
          <a:extLst xmlns:a="http://schemas.openxmlformats.org/drawingml/2006/main">
            <a:ext uri="{FF2B5EF4-FFF2-40B4-BE49-F238E27FC236}">
              <a16:creationId xmlns:a16="http://schemas.microsoft.com/office/drawing/2014/main" id="{27B2713C-CF2F-49CB-9174-78E23C5FEB6C}"/>
            </a:ext>
          </a:extLst>
        </cdr:cNvPr>
        <cdr:cNvSpPr/>
      </cdr:nvSpPr>
      <cdr:spPr>
        <a:xfrm xmlns:a="http://schemas.openxmlformats.org/drawingml/2006/main">
          <a:off x="5747788" y="6911546"/>
          <a:ext cx="188111" cy="175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111" h="175820">
              <a:moveTo>
                <a:pt x="91218" y="118972"/>
              </a:moveTo>
              <a:lnTo>
                <a:pt x="36258" y="175819"/>
              </a:lnTo>
              <a:lnTo>
                <a:pt x="0" y="175819"/>
              </a:lnTo>
              <a:lnTo>
                <a:pt x="61520" y="112186"/>
              </a:lnTo>
              <a:lnTo>
                <a:pt x="169981" y="0"/>
              </a:lnTo>
              <a:lnTo>
                <a:pt x="1881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0.18626</cdr:x>
      <cdr:y>0.52554</cdr:y>
    </cdr:from>
    <cdr:to>
      <cdr:x>0.21073</cdr:x>
      <cdr:y>0.54983</cdr:y>
    </cdr:to>
    <cdr:sp macro="" textlink="">
      <cdr:nvSpPr>
        <cdr:cNvPr id="1153" name="FracNo 1409 StartRow 11354">
          <a:extLst xmlns:a="http://schemas.openxmlformats.org/drawingml/2006/main">
            <a:ext uri="{FF2B5EF4-FFF2-40B4-BE49-F238E27FC236}">
              <a16:creationId xmlns:a16="http://schemas.microsoft.com/office/drawing/2014/main" id="{719DFA51-0832-4B71-9959-23A70AD40DD6}"/>
            </a:ext>
          </a:extLst>
        </cdr:cNvPr>
        <cdr:cNvSpPr/>
      </cdr:nvSpPr>
      <cdr:spPr>
        <a:xfrm xmlns:a="http://schemas.openxmlformats.org/drawingml/2006/main">
          <a:off x="1362562" y="4004621"/>
          <a:ext cx="178934" cy="185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934" h="185080">
              <a:moveTo>
                <a:pt x="24690" y="178293"/>
              </a:moveTo>
              <a:lnTo>
                <a:pt x="18129" y="185079"/>
              </a:lnTo>
              <a:lnTo>
                <a:pt x="0" y="166327"/>
              </a:lnTo>
              <a:lnTo>
                <a:pt x="6561" y="159541"/>
              </a:lnTo>
              <a:lnTo>
                <a:pt x="160804" y="0"/>
              </a:lnTo>
              <a:lnTo>
                <a:pt x="1789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0.30233</cdr:x>
      <cdr:y>0.67023</cdr:y>
    </cdr:from>
    <cdr:to>
      <cdr:x>0.32673</cdr:x>
      <cdr:y>0.69445</cdr:y>
    </cdr:to>
    <cdr:sp macro="" textlink="">
      <cdr:nvSpPr>
        <cdr:cNvPr id="1154" name="FracNo 1088 StartRow 11363">
          <a:extLst xmlns:a="http://schemas.openxmlformats.org/drawingml/2006/main">
            <a:ext uri="{FF2B5EF4-FFF2-40B4-BE49-F238E27FC236}">
              <a16:creationId xmlns:a16="http://schemas.microsoft.com/office/drawing/2014/main" id="{A4CBADD8-0A55-46E7-A5EF-1A0F2D96AF19}"/>
            </a:ext>
          </a:extLst>
        </cdr:cNvPr>
        <cdr:cNvSpPr/>
      </cdr:nvSpPr>
      <cdr:spPr>
        <a:xfrm xmlns:a="http://schemas.openxmlformats.org/drawingml/2006/main">
          <a:off x="2211576" y="5107129"/>
          <a:ext cx="178483" cy="184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483" h="184612">
              <a:moveTo>
                <a:pt x="128825" y="70113"/>
              </a:moveTo>
              <a:lnTo>
                <a:pt x="18129" y="184611"/>
              </a:lnTo>
              <a:lnTo>
                <a:pt x="0" y="165859"/>
              </a:lnTo>
              <a:lnTo>
                <a:pt x="110696" y="51362"/>
              </a:lnTo>
              <a:lnTo>
                <a:pt x="160352" y="0"/>
              </a:lnTo>
              <a:lnTo>
                <a:pt x="1784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0.68987</cdr:x>
      <cdr:y>0.17179</cdr:y>
    </cdr:from>
    <cdr:to>
      <cdr:x>0.71425</cdr:x>
      <cdr:y>0.196</cdr:y>
    </cdr:to>
    <cdr:sp macro="" textlink="">
      <cdr:nvSpPr>
        <cdr:cNvPr id="1155" name="FracNo 479 StartRow 11372">
          <a:extLst xmlns:a="http://schemas.openxmlformats.org/drawingml/2006/main">
            <a:ext uri="{FF2B5EF4-FFF2-40B4-BE49-F238E27FC236}">
              <a16:creationId xmlns:a16="http://schemas.microsoft.com/office/drawing/2014/main" id="{1124F5FA-EC5B-419A-82BD-2D7FA95CB227}"/>
            </a:ext>
          </a:extLst>
        </cdr:cNvPr>
        <cdr:cNvSpPr/>
      </cdr:nvSpPr>
      <cdr:spPr>
        <a:xfrm xmlns:a="http://schemas.openxmlformats.org/drawingml/2006/main">
          <a:off x="5046536" y="1309045"/>
          <a:ext cx="178325" cy="184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325" h="184448">
              <a:moveTo>
                <a:pt x="125451" y="73440"/>
              </a:moveTo>
              <a:lnTo>
                <a:pt x="18130" y="184447"/>
              </a:lnTo>
              <a:lnTo>
                <a:pt x="0" y="165695"/>
              </a:lnTo>
              <a:lnTo>
                <a:pt x="107322" y="54688"/>
              </a:lnTo>
              <a:lnTo>
                <a:pt x="160194" y="0"/>
              </a:lnTo>
              <a:lnTo>
                <a:pt x="1783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0.7553</cdr:x>
      <cdr:y>0.90721</cdr:y>
    </cdr:from>
    <cdr:to>
      <cdr:x>0.78083</cdr:x>
      <cdr:y>0.9301</cdr:y>
    </cdr:to>
    <cdr:sp macro="" textlink="">
      <cdr:nvSpPr>
        <cdr:cNvPr id="1156" name="FracNo 1044 StartRow 11381">
          <a:extLst xmlns:a="http://schemas.openxmlformats.org/drawingml/2006/main">
            <a:ext uri="{FF2B5EF4-FFF2-40B4-BE49-F238E27FC236}">
              <a16:creationId xmlns:a16="http://schemas.microsoft.com/office/drawing/2014/main" id="{75A5EF6A-6DC9-4431-A5BB-67C986AB0B0C}"/>
            </a:ext>
          </a:extLst>
        </cdr:cNvPr>
        <cdr:cNvSpPr/>
      </cdr:nvSpPr>
      <cdr:spPr>
        <a:xfrm xmlns:a="http://schemas.openxmlformats.org/drawingml/2006/main">
          <a:off x="5525165" y="6912968"/>
          <a:ext cx="186736" cy="174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736" h="174398">
              <a:moveTo>
                <a:pt x="186735" y="18752"/>
              </a:moveTo>
              <a:lnTo>
                <a:pt x="36258" y="174397"/>
              </a:lnTo>
              <a:lnTo>
                <a:pt x="0" y="174397"/>
              </a:lnTo>
              <a:lnTo>
                <a:pt x="168606" y="0"/>
              </a:lnTo>
              <a:lnTo>
                <a:pt x="168606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0.49649</cdr:x>
      <cdr:y>0.20662</cdr:y>
    </cdr:from>
    <cdr:to>
      <cdr:x>0.52078</cdr:x>
      <cdr:y>0.23073</cdr:y>
    </cdr:to>
    <cdr:sp macro="" textlink="">
      <cdr:nvSpPr>
        <cdr:cNvPr id="1157" name="FracNo 384 StartRow 11390">
          <a:extLst xmlns:a="http://schemas.openxmlformats.org/drawingml/2006/main">
            <a:ext uri="{FF2B5EF4-FFF2-40B4-BE49-F238E27FC236}">
              <a16:creationId xmlns:a16="http://schemas.microsoft.com/office/drawing/2014/main" id="{D82020C4-88D9-4492-8888-57D487D1804C}"/>
            </a:ext>
          </a:extLst>
        </cdr:cNvPr>
        <cdr:cNvSpPr/>
      </cdr:nvSpPr>
      <cdr:spPr>
        <a:xfrm xmlns:a="http://schemas.openxmlformats.org/drawingml/2006/main">
          <a:off x="3631931" y="1574435"/>
          <a:ext cx="177654" cy="18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654" h="183756">
              <a:moveTo>
                <a:pt x="153473" y="6259"/>
              </a:moveTo>
              <a:lnTo>
                <a:pt x="0" y="165003"/>
              </a:lnTo>
              <a:lnTo>
                <a:pt x="18129" y="183755"/>
              </a:lnTo>
              <a:lnTo>
                <a:pt x="171602" y="25011"/>
              </a:lnTo>
              <a:lnTo>
                <a:pt x="177653" y="18752"/>
              </a:lnTo>
              <a:lnTo>
                <a:pt x="1595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0.31011</cdr:x>
      <cdr:y>0.32604</cdr:y>
    </cdr:from>
    <cdr:to>
      <cdr:x>0.33438</cdr:x>
      <cdr:y>0.35014</cdr:y>
    </cdr:to>
    <cdr:sp macro="" textlink="">
      <cdr:nvSpPr>
        <cdr:cNvPr id="1158" name="FracNo 1369 StartRow 11399">
          <a:extLst xmlns:a="http://schemas.openxmlformats.org/drawingml/2006/main">
            <a:ext uri="{FF2B5EF4-FFF2-40B4-BE49-F238E27FC236}">
              <a16:creationId xmlns:a16="http://schemas.microsoft.com/office/drawing/2014/main" id="{1A01D291-C61D-44E1-BC45-365F39C4606E}"/>
            </a:ext>
          </a:extLst>
        </cdr:cNvPr>
        <cdr:cNvSpPr/>
      </cdr:nvSpPr>
      <cdr:spPr>
        <a:xfrm xmlns:a="http://schemas.openxmlformats.org/drawingml/2006/main">
          <a:off x="2268506" y="2484387"/>
          <a:ext cx="177583" cy="183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583" h="183682">
              <a:moveTo>
                <a:pt x="83316" y="78752"/>
              </a:moveTo>
              <a:lnTo>
                <a:pt x="0" y="164929"/>
              </a:lnTo>
              <a:lnTo>
                <a:pt x="18129" y="183681"/>
              </a:lnTo>
              <a:lnTo>
                <a:pt x="101445" y="97503"/>
              </a:lnTo>
              <a:lnTo>
                <a:pt x="177582" y="18752"/>
              </a:lnTo>
              <a:lnTo>
                <a:pt x="1594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0.2569</cdr:x>
      <cdr:y>0.2382</cdr:y>
    </cdr:from>
    <cdr:to>
      <cdr:x>0.28108</cdr:x>
      <cdr:y>0.26221</cdr:y>
    </cdr:to>
    <cdr:sp macro="" textlink="">
      <cdr:nvSpPr>
        <cdr:cNvPr id="1159" name="FracNo 1398 StartRow 11408">
          <a:extLst xmlns:a="http://schemas.openxmlformats.org/drawingml/2006/main">
            <a:ext uri="{FF2B5EF4-FFF2-40B4-BE49-F238E27FC236}">
              <a16:creationId xmlns:a16="http://schemas.microsoft.com/office/drawing/2014/main" id="{0A456D6D-7301-4441-B42B-BBEAD3AD13A0}"/>
            </a:ext>
          </a:extLst>
        </cdr:cNvPr>
        <cdr:cNvSpPr/>
      </cdr:nvSpPr>
      <cdr:spPr>
        <a:xfrm xmlns:a="http://schemas.openxmlformats.org/drawingml/2006/main">
          <a:off x="1879285" y="1815107"/>
          <a:ext cx="176853" cy="182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853" h="182926">
              <a:moveTo>
                <a:pt x="21616" y="179319"/>
              </a:moveTo>
              <a:lnTo>
                <a:pt x="18129" y="182925"/>
              </a:lnTo>
              <a:lnTo>
                <a:pt x="0" y="164173"/>
              </a:lnTo>
              <a:lnTo>
                <a:pt x="3487" y="160567"/>
              </a:lnTo>
              <a:lnTo>
                <a:pt x="158722" y="0"/>
              </a:lnTo>
              <a:lnTo>
                <a:pt x="1768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0.71351</cdr:y>
    </cdr:from>
    <cdr:to>
      <cdr:x>0.11464</cdr:x>
      <cdr:y>0.73863</cdr:y>
    </cdr:to>
    <cdr:sp macro="" textlink="">
      <cdr:nvSpPr>
        <cdr:cNvPr id="1160" name="FracNo 910 StartRow 11417">
          <a:extLst xmlns:a="http://schemas.openxmlformats.org/drawingml/2006/main">
            <a:ext uri="{FF2B5EF4-FFF2-40B4-BE49-F238E27FC236}">
              <a16:creationId xmlns:a16="http://schemas.microsoft.com/office/drawing/2014/main" id="{6819A9E1-70CC-45E6-BF8B-4B56831B89A5}"/>
            </a:ext>
          </a:extLst>
        </cdr:cNvPr>
        <cdr:cNvSpPr/>
      </cdr:nvSpPr>
      <cdr:spPr>
        <a:xfrm xmlns:a="http://schemas.openxmlformats.org/drawingml/2006/main">
          <a:off x="671676" y="5436981"/>
          <a:ext cx="166904" cy="191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904" h="191387">
              <a:moveTo>
                <a:pt x="107855" y="42323"/>
              </a:moveTo>
              <a:lnTo>
                <a:pt x="0" y="153882"/>
              </a:lnTo>
              <a:lnTo>
                <a:pt x="0" y="191386"/>
              </a:lnTo>
              <a:lnTo>
                <a:pt x="120998" y="66232"/>
              </a:lnTo>
              <a:lnTo>
                <a:pt x="166903" y="18751"/>
              </a:lnTo>
              <a:lnTo>
                <a:pt x="1487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0.15595</cdr:x>
      <cdr:y>0.45295</cdr:y>
    </cdr:from>
    <cdr:to>
      <cdr:x>0.17994</cdr:x>
      <cdr:y>0.47677</cdr:y>
    </cdr:to>
    <cdr:sp macro="" textlink="">
      <cdr:nvSpPr>
        <cdr:cNvPr id="1161" name="FracNo 800 StartRow 11426">
          <a:extLst xmlns:a="http://schemas.openxmlformats.org/drawingml/2006/main">
            <a:ext uri="{FF2B5EF4-FFF2-40B4-BE49-F238E27FC236}">
              <a16:creationId xmlns:a16="http://schemas.microsoft.com/office/drawing/2014/main" id="{C78D237B-3800-47CE-9B1B-624D5397D3AF}"/>
            </a:ext>
          </a:extLst>
        </cdr:cNvPr>
        <cdr:cNvSpPr/>
      </cdr:nvSpPr>
      <cdr:spPr>
        <a:xfrm xmlns:a="http://schemas.openxmlformats.org/drawingml/2006/main">
          <a:off x="1140817" y="3451489"/>
          <a:ext cx="175482" cy="1815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482" h="181508">
              <a:moveTo>
                <a:pt x="142737" y="15116"/>
              </a:moveTo>
              <a:lnTo>
                <a:pt x="0" y="162755"/>
              </a:lnTo>
              <a:lnTo>
                <a:pt x="18130" y="181507"/>
              </a:lnTo>
              <a:lnTo>
                <a:pt x="160866" y="33868"/>
              </a:lnTo>
              <a:lnTo>
                <a:pt x="175481" y="18752"/>
              </a:lnTo>
              <a:lnTo>
                <a:pt x="1573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0.15173</cdr:x>
      <cdr:y>0.44876</cdr:y>
    </cdr:from>
    <cdr:to>
      <cdr:x>0.17572</cdr:x>
      <cdr:y>0.47258</cdr:y>
    </cdr:to>
    <cdr:sp macro="" textlink="">
      <cdr:nvSpPr>
        <cdr:cNvPr id="1162" name="FracNo 1563 StartRow 11435">
          <a:extLst xmlns:a="http://schemas.openxmlformats.org/drawingml/2006/main">
            <a:ext uri="{FF2B5EF4-FFF2-40B4-BE49-F238E27FC236}">
              <a16:creationId xmlns:a16="http://schemas.microsoft.com/office/drawing/2014/main" id="{1CA25F2F-19F0-43E3-81E2-B660D586695F}"/>
            </a:ext>
          </a:extLst>
        </cdr:cNvPr>
        <cdr:cNvSpPr/>
      </cdr:nvSpPr>
      <cdr:spPr>
        <a:xfrm xmlns:a="http://schemas.openxmlformats.org/drawingml/2006/main">
          <a:off x="1109953" y="3419564"/>
          <a:ext cx="175481" cy="1815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481" h="181508">
              <a:moveTo>
                <a:pt x="58200" y="140060"/>
              </a:moveTo>
              <a:lnTo>
                <a:pt x="18129" y="181507"/>
              </a:lnTo>
              <a:lnTo>
                <a:pt x="0" y="162755"/>
              </a:lnTo>
              <a:lnTo>
                <a:pt x="40071" y="121308"/>
              </a:lnTo>
              <a:lnTo>
                <a:pt x="157351" y="0"/>
              </a:lnTo>
              <a:lnTo>
                <a:pt x="1754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0.53178</cdr:x>
      <cdr:y>0.74958</cdr:y>
    </cdr:from>
    <cdr:to>
      <cdr:x>0.55567</cdr:x>
      <cdr:y>0.7733</cdr:y>
    </cdr:to>
    <cdr:sp macro="" textlink="">
      <cdr:nvSpPr>
        <cdr:cNvPr id="1163" name="FracNo 890 StartRow 11444">
          <a:extLst xmlns:a="http://schemas.openxmlformats.org/drawingml/2006/main">
            <a:ext uri="{FF2B5EF4-FFF2-40B4-BE49-F238E27FC236}">
              <a16:creationId xmlns:a16="http://schemas.microsoft.com/office/drawing/2014/main" id="{AB0E8536-FAB4-43AC-ADA0-B8831FA31949}"/>
            </a:ext>
          </a:extLst>
        </cdr:cNvPr>
        <cdr:cNvSpPr/>
      </cdr:nvSpPr>
      <cdr:spPr>
        <a:xfrm xmlns:a="http://schemas.openxmlformats.org/drawingml/2006/main">
          <a:off x="3890084" y="5711800"/>
          <a:ext cx="174765" cy="180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65" h="180767">
              <a:moveTo>
                <a:pt x="107634" y="50684"/>
              </a:moveTo>
              <a:lnTo>
                <a:pt x="0" y="162014"/>
              </a:lnTo>
              <a:lnTo>
                <a:pt x="18129" y="180766"/>
              </a:lnTo>
              <a:lnTo>
                <a:pt x="125763" y="69436"/>
              </a:lnTo>
              <a:lnTo>
                <a:pt x="174764" y="18751"/>
              </a:lnTo>
              <a:lnTo>
                <a:pt x="1566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0.34567</cdr:x>
      <cdr:y>0.7819</cdr:y>
    </cdr:from>
    <cdr:to>
      <cdr:x>0.36953</cdr:x>
      <cdr:y>0.80559</cdr:y>
    </cdr:to>
    <cdr:sp macro="" textlink="">
      <cdr:nvSpPr>
        <cdr:cNvPr id="1164" name="FracNo 1315 StartRow 11453">
          <a:extLst xmlns:a="http://schemas.openxmlformats.org/drawingml/2006/main">
            <a:ext uri="{FF2B5EF4-FFF2-40B4-BE49-F238E27FC236}">
              <a16:creationId xmlns:a16="http://schemas.microsoft.com/office/drawing/2014/main" id="{4A3EC14E-9C78-4D78-A2B8-72650B0A663C}"/>
            </a:ext>
          </a:extLst>
        </cdr:cNvPr>
        <cdr:cNvSpPr/>
      </cdr:nvSpPr>
      <cdr:spPr>
        <a:xfrm xmlns:a="http://schemas.openxmlformats.org/drawingml/2006/main">
          <a:off x="2528641" y="5958087"/>
          <a:ext cx="174531" cy="180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531" h="180525">
              <a:moveTo>
                <a:pt x="154976" y="1473"/>
              </a:moveTo>
              <a:lnTo>
                <a:pt x="0" y="161772"/>
              </a:lnTo>
              <a:lnTo>
                <a:pt x="18129" y="180524"/>
              </a:lnTo>
              <a:lnTo>
                <a:pt x="173105" y="20225"/>
              </a:lnTo>
              <a:lnTo>
                <a:pt x="174530" y="18752"/>
              </a:lnTo>
              <a:lnTo>
                <a:pt x="1564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0.22612</cdr:x>
      <cdr:y>0.36213</cdr:y>
    </cdr:from>
    <cdr:to>
      <cdr:x>0.24977</cdr:x>
      <cdr:y>0.38562</cdr:y>
    </cdr:to>
    <cdr:sp macro="" textlink="">
      <cdr:nvSpPr>
        <cdr:cNvPr id="1165" name="FracNo 1149 StartRow 11462">
          <a:extLst xmlns:a="http://schemas.openxmlformats.org/drawingml/2006/main">
            <a:ext uri="{FF2B5EF4-FFF2-40B4-BE49-F238E27FC236}">
              <a16:creationId xmlns:a16="http://schemas.microsoft.com/office/drawing/2014/main" id="{5217FDFF-0241-47CF-803A-9F9A6B2F42CA}"/>
            </a:ext>
          </a:extLst>
        </cdr:cNvPr>
        <cdr:cNvSpPr/>
      </cdr:nvSpPr>
      <cdr:spPr>
        <a:xfrm xmlns:a="http://schemas.openxmlformats.org/drawingml/2006/main">
          <a:off x="1654092" y="2759415"/>
          <a:ext cx="173055" cy="178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055" h="178998">
              <a:moveTo>
                <a:pt x="149750" y="5352"/>
              </a:moveTo>
              <a:lnTo>
                <a:pt x="128156" y="27688"/>
              </a:lnTo>
              <a:lnTo>
                <a:pt x="0" y="160245"/>
              </a:lnTo>
              <a:lnTo>
                <a:pt x="18129" y="178997"/>
              </a:lnTo>
              <a:lnTo>
                <a:pt x="146285" y="46440"/>
              </a:lnTo>
              <a:lnTo>
                <a:pt x="167879" y="24104"/>
              </a:lnTo>
              <a:lnTo>
                <a:pt x="173054" y="18752"/>
              </a:lnTo>
              <a:lnTo>
                <a:pt x="1549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0.53465</cdr:x>
      <cdr:y>0.21434</cdr:y>
    </cdr:from>
    <cdr:to>
      <cdr:x>0.55809</cdr:x>
      <cdr:y>0.23761</cdr:y>
    </cdr:to>
    <cdr:sp macro="" textlink="">
      <cdr:nvSpPr>
        <cdr:cNvPr id="1166" name="FracNo 1521 StartRow 11473">
          <a:extLst xmlns:a="http://schemas.openxmlformats.org/drawingml/2006/main">
            <a:ext uri="{FF2B5EF4-FFF2-40B4-BE49-F238E27FC236}">
              <a16:creationId xmlns:a16="http://schemas.microsoft.com/office/drawing/2014/main" id="{F705C066-3329-42C0-A5C7-3CB4C9ECE27E}"/>
            </a:ext>
          </a:extLst>
        </cdr:cNvPr>
        <cdr:cNvSpPr/>
      </cdr:nvSpPr>
      <cdr:spPr>
        <a:xfrm xmlns:a="http://schemas.openxmlformats.org/drawingml/2006/main">
          <a:off x="3911083" y="1633248"/>
          <a:ext cx="171442" cy="177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442" h="177330">
              <a:moveTo>
                <a:pt x="33787" y="161134"/>
              </a:moveTo>
              <a:lnTo>
                <a:pt x="18130" y="177329"/>
              </a:lnTo>
              <a:lnTo>
                <a:pt x="0" y="158577"/>
              </a:lnTo>
              <a:lnTo>
                <a:pt x="15658" y="142382"/>
              </a:lnTo>
              <a:lnTo>
                <a:pt x="153312" y="0"/>
              </a:lnTo>
              <a:lnTo>
                <a:pt x="1714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0.31672</cdr:x>
      <cdr:y>0.3317</cdr:y>
    </cdr:from>
    <cdr:to>
      <cdr:x>0.34009</cdr:x>
      <cdr:y>0.3549</cdr:y>
    </cdr:to>
    <cdr:sp macro="" textlink="">
      <cdr:nvSpPr>
        <cdr:cNvPr id="1167" name="FracNo 1557 StartRow 11482">
          <a:extLst xmlns:a="http://schemas.openxmlformats.org/drawingml/2006/main">
            <a:ext uri="{FF2B5EF4-FFF2-40B4-BE49-F238E27FC236}">
              <a16:creationId xmlns:a16="http://schemas.microsoft.com/office/drawing/2014/main" id="{AFB046F5-A9B5-4FB6-903D-AB32B526170A}"/>
            </a:ext>
          </a:extLst>
        </cdr:cNvPr>
        <cdr:cNvSpPr/>
      </cdr:nvSpPr>
      <cdr:spPr>
        <a:xfrm xmlns:a="http://schemas.openxmlformats.org/drawingml/2006/main">
          <a:off x="2316903" y="2527553"/>
          <a:ext cx="170918" cy="176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918" h="176789">
              <a:moveTo>
                <a:pt x="53415" y="102786"/>
              </a:moveTo>
              <a:lnTo>
                <a:pt x="0" y="158035"/>
              </a:lnTo>
              <a:lnTo>
                <a:pt x="18129" y="176788"/>
              </a:lnTo>
              <a:lnTo>
                <a:pt x="71544" y="121538"/>
              </a:lnTo>
              <a:lnTo>
                <a:pt x="170917" y="18752"/>
              </a:lnTo>
              <a:lnTo>
                <a:pt x="1527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0.5373</cdr:x>
      <cdr:y>0.77607</cdr:y>
    </cdr:from>
    <cdr:to>
      <cdr:x>0.56063</cdr:x>
      <cdr:y>0.79924</cdr:y>
    </cdr:to>
    <cdr:sp macro="" textlink="">
      <cdr:nvSpPr>
        <cdr:cNvPr id="1168" name="FracNo 332 StartRow 11491">
          <a:extLst xmlns:a="http://schemas.openxmlformats.org/drawingml/2006/main">
            <a:ext uri="{FF2B5EF4-FFF2-40B4-BE49-F238E27FC236}">
              <a16:creationId xmlns:a16="http://schemas.microsoft.com/office/drawing/2014/main" id="{6E57B86E-9C8E-4205-80F7-2F213FCD0185}"/>
            </a:ext>
          </a:extLst>
        </cdr:cNvPr>
        <cdr:cNvSpPr/>
      </cdr:nvSpPr>
      <cdr:spPr>
        <a:xfrm xmlns:a="http://schemas.openxmlformats.org/drawingml/2006/main">
          <a:off x="3930439" y="5913647"/>
          <a:ext cx="170704" cy="176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704" h="176565">
              <a:moveTo>
                <a:pt x="43990" y="112312"/>
              </a:moveTo>
              <a:lnTo>
                <a:pt x="0" y="157813"/>
              </a:lnTo>
              <a:lnTo>
                <a:pt x="18130" y="176564"/>
              </a:lnTo>
              <a:lnTo>
                <a:pt x="62119" y="131064"/>
              </a:lnTo>
              <a:lnTo>
                <a:pt x="170703" y="18752"/>
              </a:lnTo>
              <a:lnTo>
                <a:pt x="1525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0.92038</cdr:x>
      <cdr:y>0.105</cdr:y>
    </cdr:from>
    <cdr:to>
      <cdr:x>0.94246</cdr:x>
      <cdr:y>0.12939</cdr:y>
    </cdr:to>
    <cdr:sp macro="" textlink="">
      <cdr:nvSpPr>
        <cdr:cNvPr id="1169" name="FracNo 572 StartRow 11500">
          <a:extLst xmlns:a="http://schemas.openxmlformats.org/drawingml/2006/main">
            <a:ext uri="{FF2B5EF4-FFF2-40B4-BE49-F238E27FC236}">
              <a16:creationId xmlns:a16="http://schemas.microsoft.com/office/drawing/2014/main" id="{90AA19F4-D693-4785-9B8A-4C6331C1D514}"/>
            </a:ext>
          </a:extLst>
        </cdr:cNvPr>
        <cdr:cNvSpPr/>
      </cdr:nvSpPr>
      <cdr:spPr>
        <a:xfrm xmlns:a="http://schemas.openxmlformats.org/drawingml/2006/main">
          <a:off x="6732770" y="800079"/>
          <a:ext cx="161538" cy="185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538" h="185838">
              <a:moveTo>
                <a:pt x="98340" y="102871"/>
              </a:moveTo>
              <a:lnTo>
                <a:pt x="18129" y="185837"/>
              </a:lnTo>
              <a:lnTo>
                <a:pt x="0" y="167086"/>
              </a:lnTo>
              <a:lnTo>
                <a:pt x="90352" y="73631"/>
              </a:lnTo>
              <a:lnTo>
                <a:pt x="161537" y="0"/>
              </a:lnTo>
              <a:lnTo>
                <a:pt x="16153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0.23226</cdr:x>
      <cdr:y>0.08421</cdr:y>
    </cdr:from>
    <cdr:to>
      <cdr:x>0.25554</cdr:x>
      <cdr:y>0.10732</cdr:y>
    </cdr:to>
    <cdr:sp macro="" textlink="">
      <cdr:nvSpPr>
        <cdr:cNvPr id="1170" name="FracNo 999 StartRow 11509">
          <a:extLst xmlns:a="http://schemas.openxmlformats.org/drawingml/2006/main">
            <a:ext uri="{FF2B5EF4-FFF2-40B4-BE49-F238E27FC236}">
              <a16:creationId xmlns:a16="http://schemas.microsoft.com/office/drawing/2014/main" id="{743334DC-8FB5-467F-93F9-D18697598191}"/>
            </a:ext>
          </a:extLst>
        </cdr:cNvPr>
        <cdr:cNvSpPr/>
      </cdr:nvSpPr>
      <cdr:spPr>
        <a:xfrm xmlns:a="http://schemas.openxmlformats.org/drawingml/2006/main">
          <a:off x="1699054" y="641660"/>
          <a:ext cx="170303" cy="176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303" h="176152">
              <a:moveTo>
                <a:pt x="152963" y="36686"/>
              </a:moveTo>
              <a:lnTo>
                <a:pt x="18129" y="176151"/>
              </a:lnTo>
              <a:lnTo>
                <a:pt x="0" y="157399"/>
              </a:lnTo>
              <a:lnTo>
                <a:pt x="134834" y="17934"/>
              </a:lnTo>
              <a:lnTo>
                <a:pt x="152173" y="0"/>
              </a:lnTo>
              <a:lnTo>
                <a:pt x="1703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0.11982</cdr:x>
      <cdr:y>0.18586</cdr:y>
    </cdr:from>
    <cdr:to>
      <cdr:x>0.14303</cdr:x>
      <cdr:y>0.2089</cdr:y>
    </cdr:to>
    <cdr:sp macro="" textlink="">
      <cdr:nvSpPr>
        <cdr:cNvPr id="1171" name="FracNo 1582 StartRow 11518">
          <a:extLst xmlns:a="http://schemas.openxmlformats.org/drawingml/2006/main">
            <a:ext uri="{FF2B5EF4-FFF2-40B4-BE49-F238E27FC236}">
              <a16:creationId xmlns:a16="http://schemas.microsoft.com/office/drawing/2014/main" id="{5A1D1C60-0B4E-4CF7-9FF8-04643604B77F}"/>
            </a:ext>
          </a:extLst>
        </cdr:cNvPr>
        <cdr:cNvSpPr/>
      </cdr:nvSpPr>
      <cdr:spPr>
        <a:xfrm xmlns:a="http://schemas.openxmlformats.org/drawingml/2006/main">
          <a:off x="876523" y="1416263"/>
          <a:ext cx="169745" cy="175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45" h="175574">
              <a:moveTo>
                <a:pt x="102060" y="88761"/>
              </a:moveTo>
              <a:lnTo>
                <a:pt x="18130" y="175573"/>
              </a:lnTo>
              <a:lnTo>
                <a:pt x="0" y="156821"/>
              </a:lnTo>
              <a:lnTo>
                <a:pt x="83931" y="70008"/>
              </a:lnTo>
              <a:lnTo>
                <a:pt x="151614" y="0"/>
              </a:lnTo>
              <a:lnTo>
                <a:pt x="1697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0.13665</cdr:x>
      <cdr:y>0.16148</cdr:y>
    </cdr:from>
    <cdr:to>
      <cdr:x>0.15978</cdr:x>
      <cdr:y>0.18445</cdr:y>
    </cdr:to>
    <cdr:sp macro="" textlink="">
      <cdr:nvSpPr>
        <cdr:cNvPr id="1172" name="FracNo 1543 StartRow 11527">
          <a:extLst xmlns:a="http://schemas.openxmlformats.org/drawingml/2006/main">
            <a:ext uri="{FF2B5EF4-FFF2-40B4-BE49-F238E27FC236}">
              <a16:creationId xmlns:a16="http://schemas.microsoft.com/office/drawing/2014/main" id="{9E8C336E-4F13-4C05-8ACC-60FF008ABEC0}"/>
            </a:ext>
          </a:extLst>
        </cdr:cNvPr>
        <cdr:cNvSpPr/>
      </cdr:nvSpPr>
      <cdr:spPr>
        <a:xfrm xmlns:a="http://schemas.openxmlformats.org/drawingml/2006/main">
          <a:off x="999620" y="1230471"/>
          <a:ext cx="169238" cy="175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238" h="175049">
              <a:moveTo>
                <a:pt x="77567" y="113569"/>
              </a:moveTo>
              <a:lnTo>
                <a:pt x="18130" y="175048"/>
              </a:lnTo>
              <a:lnTo>
                <a:pt x="0" y="156296"/>
              </a:lnTo>
              <a:lnTo>
                <a:pt x="59438" y="94817"/>
              </a:lnTo>
              <a:lnTo>
                <a:pt x="151108" y="0"/>
              </a:lnTo>
              <a:lnTo>
                <a:pt x="16923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0.13947</cdr:x>
      <cdr:y>0.16428</cdr:y>
    </cdr:from>
    <cdr:to>
      <cdr:x>0.16261</cdr:x>
      <cdr:y>0.18725</cdr:y>
    </cdr:to>
    <cdr:sp macro="" textlink="">
      <cdr:nvSpPr>
        <cdr:cNvPr id="1173" name="FracNo 491 StartRow 11536">
          <a:extLst xmlns:a="http://schemas.openxmlformats.org/drawingml/2006/main">
            <a:ext uri="{FF2B5EF4-FFF2-40B4-BE49-F238E27FC236}">
              <a16:creationId xmlns:a16="http://schemas.microsoft.com/office/drawing/2014/main" id="{1C5C7FE9-CB13-4C79-87FE-3D4306A4F3D5}"/>
            </a:ext>
          </a:extLst>
        </cdr:cNvPr>
        <cdr:cNvSpPr/>
      </cdr:nvSpPr>
      <cdr:spPr>
        <a:xfrm xmlns:a="http://schemas.openxmlformats.org/drawingml/2006/main">
          <a:off x="1020255" y="1251814"/>
          <a:ext cx="169237" cy="175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237" h="175049">
              <a:moveTo>
                <a:pt x="49482" y="142619"/>
              </a:moveTo>
              <a:lnTo>
                <a:pt x="18129" y="175048"/>
              </a:lnTo>
              <a:lnTo>
                <a:pt x="0" y="156296"/>
              </a:lnTo>
              <a:lnTo>
                <a:pt x="31353" y="123867"/>
              </a:lnTo>
              <a:lnTo>
                <a:pt x="151107" y="0"/>
              </a:lnTo>
              <a:lnTo>
                <a:pt x="16923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0.38121</cdr:x>
      <cdr:y>0.70833</cdr:y>
    </cdr:from>
    <cdr:to>
      <cdr:x>0.40432</cdr:x>
      <cdr:y>0.73127</cdr:y>
    </cdr:to>
    <cdr:sp macro="" textlink="">
      <cdr:nvSpPr>
        <cdr:cNvPr id="1174" name="FracNo 1032 StartRow 11545">
          <a:extLst xmlns:a="http://schemas.openxmlformats.org/drawingml/2006/main">
            <a:ext uri="{FF2B5EF4-FFF2-40B4-BE49-F238E27FC236}">
              <a16:creationId xmlns:a16="http://schemas.microsoft.com/office/drawing/2014/main" id="{992B8CDD-1D97-4493-B64D-2ABE346EB961}"/>
            </a:ext>
          </a:extLst>
        </cdr:cNvPr>
        <cdr:cNvSpPr/>
      </cdr:nvSpPr>
      <cdr:spPr>
        <a:xfrm xmlns:a="http://schemas.openxmlformats.org/drawingml/2006/main">
          <a:off x="2788640" y="5397467"/>
          <a:ext cx="169022" cy="174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022" h="174827">
              <a:moveTo>
                <a:pt x="130481" y="58616"/>
              </a:moveTo>
              <a:lnTo>
                <a:pt x="18130" y="174826"/>
              </a:lnTo>
              <a:lnTo>
                <a:pt x="0" y="156074"/>
              </a:lnTo>
              <a:lnTo>
                <a:pt x="112352" y="39864"/>
              </a:lnTo>
              <a:lnTo>
                <a:pt x="150892" y="0"/>
              </a:lnTo>
              <a:lnTo>
                <a:pt x="1690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0.19924</cdr:x>
      <cdr:y>0.66876</cdr:y>
    </cdr:from>
    <cdr:to>
      <cdr:x>0.22231</cdr:x>
      <cdr:y>0.69167</cdr:y>
    </cdr:to>
    <cdr:sp macro="" textlink="">
      <cdr:nvSpPr>
        <cdr:cNvPr id="1175" name="FracNo 1502 StartRow 11554">
          <a:extLst xmlns:a="http://schemas.openxmlformats.org/drawingml/2006/main">
            <a:ext uri="{FF2B5EF4-FFF2-40B4-BE49-F238E27FC236}">
              <a16:creationId xmlns:a16="http://schemas.microsoft.com/office/drawing/2014/main" id="{6CFF25D2-51D7-4908-8D15-ED0FCA82A2F9}"/>
            </a:ext>
          </a:extLst>
        </cdr:cNvPr>
        <cdr:cNvSpPr/>
      </cdr:nvSpPr>
      <cdr:spPr>
        <a:xfrm xmlns:a="http://schemas.openxmlformats.org/drawingml/2006/main">
          <a:off x="1457463" y="5095957"/>
          <a:ext cx="168758" cy="174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758" h="174553">
              <a:moveTo>
                <a:pt x="31291" y="160939"/>
              </a:moveTo>
              <a:lnTo>
                <a:pt x="18130" y="174552"/>
              </a:lnTo>
              <a:lnTo>
                <a:pt x="0" y="155800"/>
              </a:lnTo>
              <a:lnTo>
                <a:pt x="13162" y="142187"/>
              </a:lnTo>
              <a:lnTo>
                <a:pt x="150628" y="0"/>
              </a:lnTo>
              <a:lnTo>
                <a:pt x="16875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0.20192</cdr:x>
      <cdr:y>0.67142</cdr:y>
    </cdr:from>
    <cdr:to>
      <cdr:x>0.22499</cdr:x>
      <cdr:y>0.69433</cdr:y>
    </cdr:to>
    <cdr:sp macro="" textlink="">
      <cdr:nvSpPr>
        <cdr:cNvPr id="1176" name="FracNo 1041 StartRow 11563">
          <a:extLst xmlns:a="http://schemas.openxmlformats.org/drawingml/2006/main">
            <a:ext uri="{FF2B5EF4-FFF2-40B4-BE49-F238E27FC236}">
              <a16:creationId xmlns:a16="http://schemas.microsoft.com/office/drawing/2014/main" id="{99ACCD93-761B-4CAE-BAC6-DFCD0B2DCADF}"/>
            </a:ext>
          </a:extLst>
        </cdr:cNvPr>
        <cdr:cNvSpPr/>
      </cdr:nvSpPr>
      <cdr:spPr>
        <a:xfrm xmlns:a="http://schemas.openxmlformats.org/drawingml/2006/main">
          <a:off x="1477080" y="5116247"/>
          <a:ext cx="168758" cy="174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758" h="174554">
              <a:moveTo>
                <a:pt x="77702" y="112935"/>
              </a:moveTo>
              <a:lnTo>
                <a:pt x="18130" y="174553"/>
              </a:lnTo>
              <a:lnTo>
                <a:pt x="0" y="155801"/>
              </a:lnTo>
              <a:lnTo>
                <a:pt x="59572" y="94183"/>
              </a:lnTo>
              <a:lnTo>
                <a:pt x="150628" y="0"/>
              </a:lnTo>
              <a:lnTo>
                <a:pt x="1687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0.85432</cdr:x>
      <cdr:y>0.71622</cdr:y>
    </cdr:from>
    <cdr:to>
      <cdr:x>0.87713</cdr:x>
      <cdr:y>0.73886</cdr:y>
    </cdr:to>
    <cdr:sp macro="" textlink="">
      <cdr:nvSpPr>
        <cdr:cNvPr id="1177" name="FracNo 214 StartRow 11572">
          <a:extLst xmlns:a="http://schemas.openxmlformats.org/drawingml/2006/main">
            <a:ext uri="{FF2B5EF4-FFF2-40B4-BE49-F238E27FC236}">
              <a16:creationId xmlns:a16="http://schemas.microsoft.com/office/drawing/2014/main" id="{FBF634C6-1DAC-4B0A-8099-0D7683CCFA2F}"/>
            </a:ext>
          </a:extLst>
        </cdr:cNvPr>
        <cdr:cNvSpPr/>
      </cdr:nvSpPr>
      <cdr:spPr>
        <a:xfrm xmlns:a="http://schemas.openxmlformats.org/drawingml/2006/main">
          <a:off x="6249536" y="5457563"/>
          <a:ext cx="166838" cy="172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838" h="172567">
              <a:moveTo>
                <a:pt x="113733" y="73680"/>
              </a:moveTo>
              <a:lnTo>
                <a:pt x="18129" y="172566"/>
              </a:lnTo>
              <a:lnTo>
                <a:pt x="0" y="153814"/>
              </a:lnTo>
              <a:lnTo>
                <a:pt x="95603" y="54928"/>
              </a:lnTo>
              <a:lnTo>
                <a:pt x="148708" y="0"/>
              </a:lnTo>
              <a:lnTo>
                <a:pt x="1668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0.30446</cdr:x>
      <cdr:y>0.19556</cdr:y>
    </cdr:from>
    <cdr:to>
      <cdr:x>0.32714</cdr:x>
      <cdr:y>0.21808</cdr:y>
    </cdr:to>
    <cdr:sp macro="" textlink="">
      <cdr:nvSpPr>
        <cdr:cNvPr id="1178" name="FracNo 1435 StartRow 11581">
          <a:extLst xmlns:a="http://schemas.openxmlformats.org/drawingml/2006/main">
            <a:ext uri="{FF2B5EF4-FFF2-40B4-BE49-F238E27FC236}">
              <a16:creationId xmlns:a16="http://schemas.microsoft.com/office/drawing/2014/main" id="{7F9A9C4C-7C1A-49F4-9C31-E773F5B49407}"/>
            </a:ext>
          </a:extLst>
        </cdr:cNvPr>
        <cdr:cNvSpPr/>
      </cdr:nvSpPr>
      <cdr:spPr>
        <a:xfrm xmlns:a="http://schemas.openxmlformats.org/drawingml/2006/main">
          <a:off x="2227164" y="1490175"/>
          <a:ext cx="165908" cy="1716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908" h="171606">
              <a:moveTo>
                <a:pt x="147778" y="0"/>
              </a:moveTo>
              <a:lnTo>
                <a:pt x="0" y="152854"/>
              </a:lnTo>
              <a:lnTo>
                <a:pt x="18129" y="171605"/>
              </a:lnTo>
              <a:lnTo>
                <a:pt x="165907" y="18752"/>
              </a:lnTo>
              <a:lnTo>
                <a:pt x="165907" y="18752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0.22245</cdr:x>
      <cdr:y>0.15763</cdr:y>
    </cdr:from>
    <cdr:to>
      <cdr:x>0.24506</cdr:x>
      <cdr:y>0.18008</cdr:y>
    </cdr:to>
    <cdr:sp macro="" textlink="">
      <cdr:nvSpPr>
        <cdr:cNvPr id="1179" name="FracNo 1534 StartRow 11590">
          <a:extLst xmlns:a="http://schemas.openxmlformats.org/drawingml/2006/main">
            <a:ext uri="{FF2B5EF4-FFF2-40B4-BE49-F238E27FC236}">
              <a16:creationId xmlns:a16="http://schemas.microsoft.com/office/drawing/2014/main" id="{85701296-3194-4F97-9F6E-D6D19F9A097F}"/>
            </a:ext>
          </a:extLst>
        </cdr:cNvPr>
        <cdr:cNvSpPr/>
      </cdr:nvSpPr>
      <cdr:spPr>
        <a:xfrm xmlns:a="http://schemas.openxmlformats.org/drawingml/2006/main">
          <a:off x="1627268" y="1201115"/>
          <a:ext cx="165404" cy="171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04" h="171085">
              <a:moveTo>
                <a:pt x="54435" y="96028"/>
              </a:moveTo>
              <a:lnTo>
                <a:pt x="0" y="152332"/>
              </a:lnTo>
              <a:lnTo>
                <a:pt x="18129" y="171084"/>
              </a:lnTo>
              <a:lnTo>
                <a:pt x="72565" y="114779"/>
              </a:lnTo>
              <a:lnTo>
                <a:pt x="165403" y="18752"/>
              </a:lnTo>
              <a:lnTo>
                <a:pt x="1472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0.43734</cdr:x>
      <cdr:y>0.74668</cdr:y>
    </cdr:from>
    <cdr:to>
      <cdr:x>0.45965</cdr:x>
      <cdr:y>0.76882</cdr:y>
    </cdr:to>
    <cdr:sp macro="" textlink="">
      <cdr:nvSpPr>
        <cdr:cNvPr id="1180" name="FracNo 1425 StartRow 11599">
          <a:extLst xmlns:a="http://schemas.openxmlformats.org/drawingml/2006/main">
            <a:ext uri="{FF2B5EF4-FFF2-40B4-BE49-F238E27FC236}">
              <a16:creationId xmlns:a16="http://schemas.microsoft.com/office/drawing/2014/main" id="{E5F1E787-6E57-4832-9B47-31AF86FCB1C4}"/>
            </a:ext>
          </a:extLst>
        </cdr:cNvPr>
        <cdr:cNvSpPr/>
      </cdr:nvSpPr>
      <cdr:spPr>
        <a:xfrm xmlns:a="http://schemas.openxmlformats.org/drawingml/2006/main">
          <a:off x="3199256" y="5689686"/>
          <a:ext cx="163153" cy="168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153" h="168756">
              <a:moveTo>
                <a:pt x="30621" y="118330"/>
              </a:moveTo>
              <a:lnTo>
                <a:pt x="0" y="150003"/>
              </a:lnTo>
              <a:lnTo>
                <a:pt x="18129" y="168755"/>
              </a:lnTo>
              <a:lnTo>
                <a:pt x="48750" y="137082"/>
              </a:lnTo>
              <a:lnTo>
                <a:pt x="163152" y="18752"/>
              </a:lnTo>
              <a:lnTo>
                <a:pt x="1450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0.70281</cdr:x>
      <cdr:y>0.87079</cdr:y>
    </cdr:from>
    <cdr:to>
      <cdr:x>0.72508</cdr:x>
      <cdr:y>0.89291</cdr:y>
    </cdr:to>
    <cdr:sp macro="" textlink="">
      <cdr:nvSpPr>
        <cdr:cNvPr id="1181" name="FracNo 1506 StartRow 11608">
          <a:extLst xmlns:a="http://schemas.openxmlformats.org/drawingml/2006/main">
            <a:ext uri="{FF2B5EF4-FFF2-40B4-BE49-F238E27FC236}">
              <a16:creationId xmlns:a16="http://schemas.microsoft.com/office/drawing/2014/main" id="{6DE9EC46-F489-4B6E-B348-D0E28A001F2F}"/>
            </a:ext>
          </a:extLst>
        </cdr:cNvPr>
        <cdr:cNvSpPr/>
      </cdr:nvSpPr>
      <cdr:spPr>
        <a:xfrm xmlns:a="http://schemas.openxmlformats.org/drawingml/2006/main">
          <a:off x="5141162" y="6635442"/>
          <a:ext cx="162945" cy="168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945" h="168541">
              <a:moveTo>
                <a:pt x="90789" y="93385"/>
              </a:moveTo>
              <a:lnTo>
                <a:pt x="18129" y="168540"/>
              </a:lnTo>
              <a:lnTo>
                <a:pt x="0" y="149788"/>
              </a:lnTo>
              <a:lnTo>
                <a:pt x="72660" y="74633"/>
              </a:lnTo>
              <a:lnTo>
                <a:pt x="144814" y="0"/>
              </a:lnTo>
              <a:lnTo>
                <a:pt x="16294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0.4616</cdr:x>
      <cdr:y>0.11293</cdr:y>
    </cdr:from>
    <cdr:to>
      <cdr:x>0.48372</cdr:x>
      <cdr:y>0.1349</cdr:y>
    </cdr:to>
    <cdr:sp macro="" textlink="">
      <cdr:nvSpPr>
        <cdr:cNvPr id="1182" name="FracNo 1408 StartRow 11617">
          <a:extLst xmlns:a="http://schemas.openxmlformats.org/drawingml/2006/main">
            <a:ext uri="{FF2B5EF4-FFF2-40B4-BE49-F238E27FC236}">
              <a16:creationId xmlns:a16="http://schemas.microsoft.com/office/drawing/2014/main" id="{01FAFE86-41A5-4850-88E2-646DD29111A2}"/>
            </a:ext>
          </a:extLst>
        </cdr:cNvPr>
        <cdr:cNvSpPr/>
      </cdr:nvSpPr>
      <cdr:spPr>
        <a:xfrm xmlns:a="http://schemas.openxmlformats.org/drawingml/2006/main">
          <a:off x="3376662" y="860517"/>
          <a:ext cx="161849" cy="167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49" h="167407">
              <a:moveTo>
                <a:pt x="92014" y="90984"/>
              </a:moveTo>
              <a:lnTo>
                <a:pt x="18129" y="167406"/>
              </a:lnTo>
              <a:lnTo>
                <a:pt x="0" y="148654"/>
              </a:lnTo>
              <a:lnTo>
                <a:pt x="73885" y="72233"/>
              </a:lnTo>
              <a:lnTo>
                <a:pt x="143719" y="0"/>
              </a:lnTo>
              <a:lnTo>
                <a:pt x="1618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0.87315</cdr:x>
      <cdr:y>0.33517</cdr:y>
    </cdr:from>
    <cdr:to>
      <cdr:x>0.89525</cdr:x>
      <cdr:y>0.35712</cdr:y>
    </cdr:to>
    <cdr:sp macro="" textlink="">
      <cdr:nvSpPr>
        <cdr:cNvPr id="1183" name="FracNo 954 StartRow 11626">
          <a:extLst xmlns:a="http://schemas.openxmlformats.org/drawingml/2006/main">
            <a:ext uri="{FF2B5EF4-FFF2-40B4-BE49-F238E27FC236}">
              <a16:creationId xmlns:a16="http://schemas.microsoft.com/office/drawing/2014/main" id="{0AF12C8C-3A0F-46B2-A730-DCF7C54970BD}"/>
            </a:ext>
          </a:extLst>
        </cdr:cNvPr>
        <cdr:cNvSpPr/>
      </cdr:nvSpPr>
      <cdr:spPr>
        <a:xfrm xmlns:a="http://schemas.openxmlformats.org/drawingml/2006/main">
          <a:off x="6387234" y="2553985"/>
          <a:ext cx="161696" cy="1672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96" h="167248">
              <a:moveTo>
                <a:pt x="90107" y="55294"/>
              </a:moveTo>
              <a:lnTo>
                <a:pt x="0" y="148496"/>
              </a:lnTo>
              <a:lnTo>
                <a:pt x="18129" y="167247"/>
              </a:lnTo>
              <a:lnTo>
                <a:pt x="108237" y="74046"/>
              </a:lnTo>
              <a:lnTo>
                <a:pt x="161695" y="18752"/>
              </a:lnTo>
              <a:lnTo>
                <a:pt x="1435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0.87621</cdr:x>
      <cdr:y>0.33821</cdr:y>
    </cdr:from>
    <cdr:to>
      <cdr:x>0.89831</cdr:x>
      <cdr:y>0.36016</cdr:y>
    </cdr:to>
    <cdr:sp macro="" textlink="">
      <cdr:nvSpPr>
        <cdr:cNvPr id="1184" name="FracNo 1458 StartRow 11635">
          <a:extLst xmlns:a="http://schemas.openxmlformats.org/drawingml/2006/main">
            <a:ext uri="{FF2B5EF4-FFF2-40B4-BE49-F238E27FC236}">
              <a16:creationId xmlns:a16="http://schemas.microsoft.com/office/drawing/2014/main" id="{26FCAA1F-ABCD-4102-B783-EAC8C336CFC4}"/>
            </a:ext>
          </a:extLst>
        </cdr:cNvPr>
        <cdr:cNvSpPr/>
      </cdr:nvSpPr>
      <cdr:spPr>
        <a:xfrm xmlns:a="http://schemas.openxmlformats.org/drawingml/2006/main">
          <a:off x="6409636" y="2577157"/>
          <a:ext cx="161696" cy="167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96" h="167249">
              <a:moveTo>
                <a:pt x="71964" y="74061"/>
              </a:moveTo>
              <a:lnTo>
                <a:pt x="0" y="148496"/>
              </a:lnTo>
              <a:lnTo>
                <a:pt x="18130" y="167248"/>
              </a:lnTo>
              <a:lnTo>
                <a:pt x="90093" y="92813"/>
              </a:lnTo>
              <a:lnTo>
                <a:pt x="161695" y="18752"/>
              </a:lnTo>
              <a:lnTo>
                <a:pt x="1435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0.45206</cdr:x>
      <cdr:y>0.84128</cdr:y>
    </cdr:from>
    <cdr:to>
      <cdr:x>0.47411</cdr:x>
      <cdr:y>0.86317</cdr:y>
    </cdr:to>
    <cdr:sp macro="" textlink="">
      <cdr:nvSpPr>
        <cdr:cNvPr id="1185" name="FracNo 887 StartRow 11644">
          <a:extLst xmlns:a="http://schemas.openxmlformats.org/drawingml/2006/main">
            <a:ext uri="{FF2B5EF4-FFF2-40B4-BE49-F238E27FC236}">
              <a16:creationId xmlns:a16="http://schemas.microsoft.com/office/drawing/2014/main" id="{A14B8378-5817-4900-84CF-25C3FEAE0997}"/>
            </a:ext>
          </a:extLst>
        </cdr:cNvPr>
        <cdr:cNvSpPr/>
      </cdr:nvSpPr>
      <cdr:spPr>
        <a:xfrm xmlns:a="http://schemas.openxmlformats.org/drawingml/2006/main">
          <a:off x="3306895" y="6410516"/>
          <a:ext cx="161304" cy="166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304" h="166844">
              <a:moveTo>
                <a:pt x="19671" y="127745"/>
              </a:moveTo>
              <a:lnTo>
                <a:pt x="0" y="148091"/>
              </a:lnTo>
              <a:lnTo>
                <a:pt x="18130" y="166843"/>
              </a:lnTo>
              <a:lnTo>
                <a:pt x="37800" y="146497"/>
              </a:lnTo>
              <a:lnTo>
                <a:pt x="161303" y="18752"/>
              </a:lnTo>
              <a:lnTo>
                <a:pt x="1431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0.44891</cdr:x>
      <cdr:y>0.83815</cdr:y>
    </cdr:from>
    <cdr:to>
      <cdr:x>0.47096</cdr:x>
      <cdr:y>0.86005</cdr:y>
    </cdr:to>
    <cdr:sp macro="" textlink="">
      <cdr:nvSpPr>
        <cdr:cNvPr id="1186" name="FracNo 1010 StartRow 11653">
          <a:extLst xmlns:a="http://schemas.openxmlformats.org/drawingml/2006/main">
            <a:ext uri="{FF2B5EF4-FFF2-40B4-BE49-F238E27FC236}">
              <a16:creationId xmlns:a16="http://schemas.microsoft.com/office/drawing/2014/main" id="{EDBD90D0-B7AA-4E40-B42C-15C81E68B8BD}"/>
            </a:ext>
          </a:extLst>
        </cdr:cNvPr>
        <cdr:cNvSpPr/>
      </cdr:nvSpPr>
      <cdr:spPr>
        <a:xfrm xmlns:a="http://schemas.openxmlformats.org/drawingml/2006/main">
          <a:off x="3283870" y="6386700"/>
          <a:ext cx="161304" cy="166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304" h="166844">
              <a:moveTo>
                <a:pt x="30453" y="116592"/>
              </a:moveTo>
              <a:lnTo>
                <a:pt x="0" y="148091"/>
              </a:lnTo>
              <a:lnTo>
                <a:pt x="18129" y="166843"/>
              </a:lnTo>
              <a:lnTo>
                <a:pt x="48582" y="135344"/>
              </a:lnTo>
              <a:lnTo>
                <a:pt x="161303" y="18752"/>
              </a:lnTo>
              <a:lnTo>
                <a:pt x="1431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0.65925</cdr:x>
      <cdr:y>0.23215</cdr:y>
    </cdr:from>
    <cdr:to>
      <cdr:x>0.68108</cdr:x>
      <cdr:y>0.25383</cdr:y>
    </cdr:to>
    <cdr:sp macro="" textlink="">
      <cdr:nvSpPr>
        <cdr:cNvPr id="1187" name="FracNo 1405 StartRow 11662">
          <a:extLst xmlns:a="http://schemas.openxmlformats.org/drawingml/2006/main">
            <a:ext uri="{FF2B5EF4-FFF2-40B4-BE49-F238E27FC236}">
              <a16:creationId xmlns:a16="http://schemas.microsoft.com/office/drawing/2014/main" id="{A25E4FEE-B57E-4B52-A266-5D0A5AD52C6A}"/>
            </a:ext>
          </a:extLst>
        </cdr:cNvPr>
        <cdr:cNvSpPr/>
      </cdr:nvSpPr>
      <cdr:spPr>
        <a:xfrm xmlns:a="http://schemas.openxmlformats.org/drawingml/2006/main">
          <a:off x="4822524" y="1768967"/>
          <a:ext cx="159744" cy="165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744" h="165230">
              <a:moveTo>
                <a:pt x="159743" y="18752"/>
              </a:moveTo>
              <a:lnTo>
                <a:pt x="18129" y="165229"/>
              </a:lnTo>
              <a:lnTo>
                <a:pt x="0" y="146478"/>
              </a:lnTo>
              <a:lnTo>
                <a:pt x="141614" y="0"/>
              </a:lnTo>
              <a:lnTo>
                <a:pt x="141614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0.20857</cdr:x>
      <cdr:y>0.18258</cdr:y>
    </cdr:from>
    <cdr:to>
      <cdr:x>0.22993</cdr:x>
      <cdr:y>0.20379</cdr:y>
    </cdr:to>
    <cdr:sp macro="" textlink="">
      <cdr:nvSpPr>
        <cdr:cNvPr id="1188" name="FracNo 646 StartRow 11671">
          <a:extLst xmlns:a="http://schemas.openxmlformats.org/drawingml/2006/main">
            <a:ext uri="{FF2B5EF4-FFF2-40B4-BE49-F238E27FC236}">
              <a16:creationId xmlns:a16="http://schemas.microsoft.com/office/drawing/2014/main" id="{18A11763-A89B-4217-82FF-F8D2065DCE62}"/>
            </a:ext>
          </a:extLst>
        </cdr:cNvPr>
        <cdr:cNvSpPr/>
      </cdr:nvSpPr>
      <cdr:spPr>
        <a:xfrm xmlns:a="http://schemas.openxmlformats.org/drawingml/2006/main">
          <a:off x="1525765" y="1391286"/>
          <a:ext cx="156215" cy="161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15" h="161580">
              <a:moveTo>
                <a:pt x="81784" y="95738"/>
              </a:moveTo>
              <a:lnTo>
                <a:pt x="18129" y="161579"/>
              </a:lnTo>
              <a:lnTo>
                <a:pt x="0" y="142828"/>
              </a:lnTo>
              <a:lnTo>
                <a:pt x="63654" y="76986"/>
              </a:lnTo>
              <a:lnTo>
                <a:pt x="138085" y="0"/>
              </a:lnTo>
              <a:lnTo>
                <a:pt x="15621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0.21155</cdr:x>
      <cdr:y>0.18553</cdr:y>
    </cdr:from>
    <cdr:to>
      <cdr:x>0.2329</cdr:x>
      <cdr:y>0.20674</cdr:y>
    </cdr:to>
    <cdr:sp macro="" textlink="">
      <cdr:nvSpPr>
        <cdr:cNvPr id="1189" name="FracNo 930 StartRow 11680">
          <a:extLst xmlns:a="http://schemas.openxmlformats.org/drawingml/2006/main">
            <a:ext uri="{FF2B5EF4-FFF2-40B4-BE49-F238E27FC236}">
              <a16:creationId xmlns:a16="http://schemas.microsoft.com/office/drawing/2014/main" id="{A71D454F-61F6-4A4A-8860-FE83E599EBB5}"/>
            </a:ext>
          </a:extLst>
        </cdr:cNvPr>
        <cdr:cNvSpPr/>
      </cdr:nvSpPr>
      <cdr:spPr>
        <a:xfrm xmlns:a="http://schemas.openxmlformats.org/drawingml/2006/main">
          <a:off x="1547503" y="1413770"/>
          <a:ext cx="156216" cy="161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16" h="161581">
              <a:moveTo>
                <a:pt x="128955" y="9444"/>
              </a:moveTo>
              <a:lnTo>
                <a:pt x="0" y="142828"/>
              </a:lnTo>
              <a:lnTo>
                <a:pt x="18129" y="161580"/>
              </a:lnTo>
              <a:lnTo>
                <a:pt x="147084" y="28196"/>
              </a:lnTo>
              <a:lnTo>
                <a:pt x="156215" y="18753"/>
              </a:lnTo>
              <a:lnTo>
                <a:pt x="1380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0.17016</cdr:x>
      <cdr:y>0.08544</cdr:y>
    </cdr:from>
    <cdr:to>
      <cdr:x>0.19262</cdr:x>
      <cdr:y>0.10528</cdr:y>
    </cdr:to>
    <cdr:sp macro="" textlink="">
      <cdr:nvSpPr>
        <cdr:cNvPr id="1190" name="FracNo 1180 StartRow 11689">
          <a:extLst xmlns:a="http://schemas.openxmlformats.org/drawingml/2006/main">
            <a:ext uri="{FF2B5EF4-FFF2-40B4-BE49-F238E27FC236}">
              <a16:creationId xmlns:a16="http://schemas.microsoft.com/office/drawing/2014/main" id="{CB367C96-2F58-4263-A89B-EBB0CE0D71B2}"/>
            </a:ext>
          </a:extLst>
        </cdr:cNvPr>
        <cdr:cNvSpPr/>
      </cdr:nvSpPr>
      <cdr:spPr>
        <a:xfrm xmlns:a="http://schemas.openxmlformats.org/drawingml/2006/main">
          <a:off x="1244765" y="651036"/>
          <a:ext cx="164304" cy="151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304" h="151195">
              <a:moveTo>
                <a:pt x="2760" y="129587"/>
              </a:moveTo>
              <a:lnTo>
                <a:pt x="0" y="132442"/>
              </a:lnTo>
              <a:lnTo>
                <a:pt x="18129" y="151194"/>
              </a:lnTo>
              <a:lnTo>
                <a:pt x="21280" y="147935"/>
              </a:lnTo>
              <a:lnTo>
                <a:pt x="164303" y="0"/>
              </a:lnTo>
              <a:lnTo>
                <a:pt x="1280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0.31234</cdr:x>
      <cdr:y>0.36858</cdr:y>
    </cdr:from>
    <cdr:to>
      <cdr:x>0.33354</cdr:x>
      <cdr:y>0.38963</cdr:y>
    </cdr:to>
    <cdr:sp macro="" textlink="">
      <cdr:nvSpPr>
        <cdr:cNvPr id="1191" name="FracNo 464 StartRow 11698">
          <a:extLst xmlns:a="http://schemas.openxmlformats.org/drawingml/2006/main">
            <a:ext uri="{FF2B5EF4-FFF2-40B4-BE49-F238E27FC236}">
              <a16:creationId xmlns:a16="http://schemas.microsoft.com/office/drawing/2014/main" id="{67C9E741-7F01-46E6-A05C-5776D447F19C}"/>
            </a:ext>
          </a:extLst>
        </cdr:cNvPr>
        <cdr:cNvSpPr/>
      </cdr:nvSpPr>
      <cdr:spPr>
        <a:xfrm xmlns:a="http://schemas.openxmlformats.org/drawingml/2006/main">
          <a:off x="2284854" y="2808605"/>
          <a:ext cx="155073" cy="160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73" h="160399">
              <a:moveTo>
                <a:pt x="24937" y="115852"/>
              </a:moveTo>
              <a:lnTo>
                <a:pt x="0" y="141646"/>
              </a:lnTo>
              <a:lnTo>
                <a:pt x="18129" y="160398"/>
              </a:lnTo>
              <a:lnTo>
                <a:pt x="43067" y="134604"/>
              </a:lnTo>
              <a:lnTo>
                <a:pt x="155072" y="18752"/>
              </a:lnTo>
              <a:lnTo>
                <a:pt x="1369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0.92273</cdr:x>
      <cdr:y>0.64453</cdr:y>
    </cdr:from>
    <cdr:to>
      <cdr:x>0.9437</cdr:x>
      <cdr:y>0.66659</cdr:y>
    </cdr:to>
    <cdr:sp macro="" textlink="">
      <cdr:nvSpPr>
        <cdr:cNvPr id="1192" name="FracNo 557 StartRow 11707">
          <a:extLst xmlns:a="http://schemas.openxmlformats.org/drawingml/2006/main">
            <a:ext uri="{FF2B5EF4-FFF2-40B4-BE49-F238E27FC236}">
              <a16:creationId xmlns:a16="http://schemas.microsoft.com/office/drawing/2014/main" id="{224D3F8B-AF21-4D56-90D9-36ACA49C70E1}"/>
            </a:ext>
          </a:extLst>
        </cdr:cNvPr>
        <cdr:cNvSpPr/>
      </cdr:nvSpPr>
      <cdr:spPr>
        <a:xfrm xmlns:a="http://schemas.openxmlformats.org/drawingml/2006/main">
          <a:off x="6749959" y="4911337"/>
          <a:ext cx="153414" cy="168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414" h="168057">
              <a:moveTo>
                <a:pt x="24883" y="123567"/>
              </a:moveTo>
              <a:lnTo>
                <a:pt x="0" y="149305"/>
              </a:lnTo>
              <a:lnTo>
                <a:pt x="18129" y="168056"/>
              </a:lnTo>
              <a:lnTo>
                <a:pt x="41479" y="143906"/>
              </a:lnTo>
              <a:lnTo>
                <a:pt x="141972" y="39961"/>
              </a:lnTo>
              <a:lnTo>
                <a:pt x="153413" y="28128"/>
              </a:lnTo>
              <a:lnTo>
                <a:pt x="144348" y="0"/>
              </a:lnTo>
              <a:lnTo>
                <a:pt x="131981" y="127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0.39808</cdr:x>
      <cdr:y>0.59997</cdr:y>
    </cdr:from>
    <cdr:to>
      <cdr:x>0.41901</cdr:x>
      <cdr:y>0.62075</cdr:y>
    </cdr:to>
    <cdr:sp macro="" textlink="">
      <cdr:nvSpPr>
        <cdr:cNvPr id="1193" name="FracNo 1400 StartRow 11718">
          <a:extLst xmlns:a="http://schemas.openxmlformats.org/drawingml/2006/main">
            <a:ext uri="{FF2B5EF4-FFF2-40B4-BE49-F238E27FC236}">
              <a16:creationId xmlns:a16="http://schemas.microsoft.com/office/drawing/2014/main" id="{CF01D058-CCC5-40F9-8F50-64DEC709C634}"/>
            </a:ext>
          </a:extLst>
        </cdr:cNvPr>
        <cdr:cNvSpPr/>
      </cdr:nvSpPr>
      <cdr:spPr>
        <a:xfrm xmlns:a="http://schemas.openxmlformats.org/drawingml/2006/main">
          <a:off x="2912064" y="4571742"/>
          <a:ext cx="153103" cy="158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103" h="158362">
              <a:moveTo>
                <a:pt x="120065" y="15420"/>
              </a:moveTo>
              <a:lnTo>
                <a:pt x="0" y="139609"/>
              </a:lnTo>
              <a:lnTo>
                <a:pt x="18129" y="158361"/>
              </a:lnTo>
              <a:lnTo>
                <a:pt x="138194" y="34172"/>
              </a:lnTo>
              <a:lnTo>
                <a:pt x="153102" y="18752"/>
              </a:lnTo>
              <a:lnTo>
                <a:pt x="1349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0.36404</cdr:x>
      <cdr:y>0.37199</cdr:y>
    </cdr:from>
    <cdr:to>
      <cdr:x>0.38491</cdr:x>
      <cdr:y>0.39272</cdr:y>
    </cdr:to>
    <cdr:sp macro="" textlink="">
      <cdr:nvSpPr>
        <cdr:cNvPr id="1194" name="FracNo 769 StartRow 11727">
          <a:extLst xmlns:a="http://schemas.openxmlformats.org/drawingml/2006/main">
            <a:ext uri="{FF2B5EF4-FFF2-40B4-BE49-F238E27FC236}">
              <a16:creationId xmlns:a16="http://schemas.microsoft.com/office/drawing/2014/main" id="{481D0C21-85B7-42FA-AE3A-7E66CCE16427}"/>
            </a:ext>
          </a:extLst>
        </cdr:cNvPr>
        <cdr:cNvSpPr/>
      </cdr:nvSpPr>
      <cdr:spPr>
        <a:xfrm xmlns:a="http://schemas.openxmlformats.org/drawingml/2006/main">
          <a:off x="2663029" y="2834601"/>
          <a:ext cx="152697" cy="157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697" h="157941">
              <a:moveTo>
                <a:pt x="69754" y="67039"/>
              </a:moveTo>
              <a:lnTo>
                <a:pt x="0" y="139189"/>
              </a:lnTo>
              <a:lnTo>
                <a:pt x="18129" y="157940"/>
              </a:lnTo>
              <a:lnTo>
                <a:pt x="87884" y="85791"/>
              </a:lnTo>
              <a:lnTo>
                <a:pt x="91922" y="81613"/>
              </a:lnTo>
              <a:lnTo>
                <a:pt x="152696" y="18752"/>
              </a:lnTo>
              <a:lnTo>
                <a:pt x="134567" y="0"/>
              </a:lnTo>
              <a:lnTo>
                <a:pt x="73793" y="628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0.87816</cdr:x>
      <cdr:y>0.14982</cdr:y>
    </cdr:from>
    <cdr:to>
      <cdr:x>0.89888</cdr:x>
      <cdr:y>0.1704</cdr:y>
    </cdr:to>
    <cdr:sp macro="" textlink="">
      <cdr:nvSpPr>
        <cdr:cNvPr id="1195" name="FracNo 498 StartRow 11738">
          <a:extLst xmlns:a="http://schemas.openxmlformats.org/drawingml/2006/main">
            <a:ext uri="{FF2B5EF4-FFF2-40B4-BE49-F238E27FC236}">
              <a16:creationId xmlns:a16="http://schemas.microsoft.com/office/drawing/2014/main" id="{BD69ABB7-4926-46E5-BE32-9BBB1FEF3630}"/>
            </a:ext>
          </a:extLst>
        </cdr:cNvPr>
        <cdr:cNvSpPr/>
      </cdr:nvSpPr>
      <cdr:spPr>
        <a:xfrm xmlns:a="http://schemas.openxmlformats.org/drawingml/2006/main">
          <a:off x="6423935" y="1141625"/>
          <a:ext cx="151582" cy="1567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582" h="156787">
              <a:moveTo>
                <a:pt x="107436" y="26908"/>
              </a:moveTo>
              <a:lnTo>
                <a:pt x="0" y="138034"/>
              </a:lnTo>
              <a:lnTo>
                <a:pt x="18130" y="156786"/>
              </a:lnTo>
              <a:lnTo>
                <a:pt x="125566" y="45660"/>
              </a:lnTo>
              <a:lnTo>
                <a:pt x="151581" y="18751"/>
              </a:lnTo>
              <a:lnTo>
                <a:pt x="1334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0.92298</cdr:x>
      <cdr:y>0.55912</cdr:y>
    </cdr:from>
    <cdr:to>
      <cdr:x>0.9437</cdr:x>
      <cdr:y>0.57969</cdr:y>
    </cdr:to>
    <cdr:sp macro="" textlink="">
      <cdr:nvSpPr>
        <cdr:cNvPr id="1196" name="FracNo 710 StartRow 11747">
          <a:extLst xmlns:a="http://schemas.openxmlformats.org/drawingml/2006/main">
            <a:ext uri="{FF2B5EF4-FFF2-40B4-BE49-F238E27FC236}">
              <a16:creationId xmlns:a16="http://schemas.microsoft.com/office/drawing/2014/main" id="{E58C8034-2FE6-4298-BFB0-8E134B64C487}"/>
            </a:ext>
          </a:extLst>
        </cdr:cNvPr>
        <cdr:cNvSpPr/>
      </cdr:nvSpPr>
      <cdr:spPr>
        <a:xfrm xmlns:a="http://schemas.openxmlformats.org/drawingml/2006/main">
          <a:off x="6751812" y="4260480"/>
          <a:ext cx="151561" cy="156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561" h="156766">
              <a:moveTo>
                <a:pt x="127221" y="43926"/>
              </a:moveTo>
              <a:lnTo>
                <a:pt x="18128" y="156765"/>
              </a:lnTo>
              <a:lnTo>
                <a:pt x="0" y="138013"/>
              </a:lnTo>
              <a:lnTo>
                <a:pt x="109092" y="25175"/>
              </a:lnTo>
              <a:lnTo>
                <a:pt x="133431" y="0"/>
              </a:lnTo>
              <a:lnTo>
                <a:pt x="1515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0.7025</cdr:x>
      <cdr:y>0.81045</cdr:y>
    </cdr:from>
    <cdr:to>
      <cdr:x>0.72311</cdr:x>
      <cdr:y>0.83092</cdr:y>
    </cdr:to>
    <cdr:sp macro="" textlink="">
      <cdr:nvSpPr>
        <cdr:cNvPr id="1197" name="FracNo 1432 StartRow 11756">
          <a:extLst xmlns:a="http://schemas.openxmlformats.org/drawingml/2006/main">
            <a:ext uri="{FF2B5EF4-FFF2-40B4-BE49-F238E27FC236}">
              <a16:creationId xmlns:a16="http://schemas.microsoft.com/office/drawing/2014/main" id="{E0D5F98E-BC92-41EA-85DA-EB0EA811AD21}"/>
            </a:ext>
          </a:extLst>
        </cdr:cNvPr>
        <cdr:cNvSpPr/>
      </cdr:nvSpPr>
      <cdr:spPr>
        <a:xfrm xmlns:a="http://schemas.openxmlformats.org/drawingml/2006/main">
          <a:off x="5138945" y="6175658"/>
          <a:ext cx="150739" cy="155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739" h="155915">
              <a:moveTo>
                <a:pt x="150002" y="19513"/>
              </a:moveTo>
              <a:lnTo>
                <a:pt x="18129" y="155914"/>
              </a:lnTo>
              <a:lnTo>
                <a:pt x="0" y="137162"/>
              </a:lnTo>
              <a:lnTo>
                <a:pt x="131872" y="761"/>
              </a:lnTo>
              <a:lnTo>
                <a:pt x="132608" y="0"/>
              </a:lnTo>
              <a:lnTo>
                <a:pt x="1507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0.3724</cdr:x>
      <cdr:y>0.68658</cdr:y>
    </cdr:from>
    <cdr:to>
      <cdr:x>0.39277</cdr:x>
      <cdr:y>0.7068</cdr:y>
    </cdr:to>
    <cdr:sp macro="" textlink="">
      <cdr:nvSpPr>
        <cdr:cNvPr id="1198" name="FracNo 1243 StartRow 11765">
          <a:extLst xmlns:a="http://schemas.openxmlformats.org/drawingml/2006/main">
            <a:ext uri="{FF2B5EF4-FFF2-40B4-BE49-F238E27FC236}">
              <a16:creationId xmlns:a16="http://schemas.microsoft.com/office/drawing/2014/main" id="{5C9DDEF6-640C-4751-A16B-8F3E60D96FF5}"/>
            </a:ext>
          </a:extLst>
        </cdr:cNvPr>
        <cdr:cNvSpPr/>
      </cdr:nvSpPr>
      <cdr:spPr>
        <a:xfrm xmlns:a="http://schemas.openxmlformats.org/drawingml/2006/main">
          <a:off x="2724182" y="5231725"/>
          <a:ext cx="148983" cy="154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83" h="154100">
              <a:moveTo>
                <a:pt x="24055" y="147969"/>
              </a:moveTo>
              <a:lnTo>
                <a:pt x="18129" y="154099"/>
              </a:lnTo>
              <a:lnTo>
                <a:pt x="0" y="135347"/>
              </a:lnTo>
              <a:lnTo>
                <a:pt x="5926" y="129217"/>
              </a:lnTo>
              <a:lnTo>
                <a:pt x="12640" y="122273"/>
              </a:lnTo>
              <a:lnTo>
                <a:pt x="130853" y="0"/>
              </a:lnTo>
              <a:lnTo>
                <a:pt x="148982" y="18752"/>
              </a:lnTo>
              <a:lnTo>
                <a:pt x="30769" y="1410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0.22934</cdr:x>
      <cdr:y>0.08544</cdr:y>
    </cdr:from>
    <cdr:to>
      <cdr:x>0.25094</cdr:x>
      <cdr:y>0.10442</cdr:y>
    </cdr:to>
    <cdr:sp macro="" textlink="">
      <cdr:nvSpPr>
        <cdr:cNvPr id="1199" name="FracNo 1239 StartRow 11776">
          <a:extLst xmlns:a="http://schemas.openxmlformats.org/drawingml/2006/main">
            <a:ext uri="{FF2B5EF4-FFF2-40B4-BE49-F238E27FC236}">
              <a16:creationId xmlns:a16="http://schemas.microsoft.com/office/drawing/2014/main" id="{559899F6-6118-40EA-9BAA-D0A735E014BE}"/>
            </a:ext>
          </a:extLst>
        </cdr:cNvPr>
        <cdr:cNvSpPr/>
      </cdr:nvSpPr>
      <cdr:spPr>
        <a:xfrm xmlns:a="http://schemas.openxmlformats.org/drawingml/2006/main">
          <a:off x="1677667" y="651036"/>
          <a:ext cx="157980" cy="144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80" h="144654">
              <a:moveTo>
                <a:pt x="102177" y="57718"/>
              </a:moveTo>
              <a:lnTo>
                <a:pt x="18129" y="144653"/>
              </a:lnTo>
              <a:lnTo>
                <a:pt x="0" y="125901"/>
              </a:lnTo>
              <a:lnTo>
                <a:pt x="73153" y="50236"/>
              </a:lnTo>
              <a:lnTo>
                <a:pt x="121721" y="0"/>
              </a:lnTo>
              <a:lnTo>
                <a:pt x="1579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0.70977</cdr:y>
    </cdr:from>
    <cdr:to>
      <cdr:x>0.11087</cdr:x>
      <cdr:y>0.73115</cdr:y>
    </cdr:to>
    <cdr:sp macro="" textlink="">
      <cdr:nvSpPr>
        <cdr:cNvPr id="1200" name="FracNo 1401 StartRow 11785">
          <a:extLst xmlns:a="http://schemas.openxmlformats.org/drawingml/2006/main">
            <a:ext uri="{FF2B5EF4-FFF2-40B4-BE49-F238E27FC236}">
              <a16:creationId xmlns:a16="http://schemas.microsoft.com/office/drawing/2014/main" id="{52AF0B77-D882-41D1-906A-D34CBD0345B7}"/>
            </a:ext>
          </a:extLst>
        </cdr:cNvPr>
        <cdr:cNvSpPr/>
      </cdr:nvSpPr>
      <cdr:spPr>
        <a:xfrm xmlns:a="http://schemas.openxmlformats.org/drawingml/2006/main">
          <a:off x="671676" y="5408470"/>
          <a:ext cx="139339" cy="162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339" h="162876">
              <a:moveTo>
                <a:pt x="76549" y="46194"/>
              </a:moveTo>
              <a:lnTo>
                <a:pt x="0" y="125372"/>
              </a:lnTo>
              <a:lnTo>
                <a:pt x="0" y="162875"/>
              </a:lnTo>
              <a:lnTo>
                <a:pt x="87998" y="71856"/>
              </a:lnTo>
              <a:lnTo>
                <a:pt x="139338" y="18752"/>
              </a:lnTo>
              <a:lnTo>
                <a:pt x="1212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0.27861</cdr:x>
      <cdr:y>0.68613</cdr:y>
    </cdr:from>
    <cdr:to>
      <cdr:x>0.2989</cdr:x>
      <cdr:y>0.70627</cdr:y>
    </cdr:to>
    <cdr:sp macro="" textlink="">
      <cdr:nvSpPr>
        <cdr:cNvPr id="1201" name="FracNo 1383 StartRow 11794">
          <a:extLst xmlns:a="http://schemas.openxmlformats.org/drawingml/2006/main">
            <a:ext uri="{FF2B5EF4-FFF2-40B4-BE49-F238E27FC236}">
              <a16:creationId xmlns:a16="http://schemas.microsoft.com/office/drawing/2014/main" id="{24830CC9-E47B-4C81-8CBB-922FE96BA5CC}"/>
            </a:ext>
          </a:extLst>
        </cdr:cNvPr>
        <cdr:cNvSpPr/>
      </cdr:nvSpPr>
      <cdr:spPr>
        <a:xfrm xmlns:a="http://schemas.openxmlformats.org/drawingml/2006/main">
          <a:off x="2038110" y="5228305"/>
          <a:ext cx="148396" cy="153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396" h="153492">
              <a:moveTo>
                <a:pt x="87306" y="44435"/>
              </a:moveTo>
              <a:lnTo>
                <a:pt x="0" y="134739"/>
              </a:lnTo>
              <a:lnTo>
                <a:pt x="18129" y="153491"/>
              </a:lnTo>
              <a:lnTo>
                <a:pt x="105435" y="63187"/>
              </a:lnTo>
              <a:lnTo>
                <a:pt x="148395" y="18752"/>
              </a:lnTo>
              <a:lnTo>
                <a:pt x="130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0.15358</cdr:x>
      <cdr:y>0.10392</cdr:y>
    </cdr:from>
    <cdr:to>
      <cdr:x>0.17375</cdr:x>
      <cdr:y>0.12394</cdr:y>
    </cdr:to>
    <cdr:sp macro="" textlink="">
      <cdr:nvSpPr>
        <cdr:cNvPr id="1202" name="FracNo 1299 StartRow 11803">
          <a:extLst xmlns:a="http://schemas.openxmlformats.org/drawingml/2006/main">
            <a:ext uri="{FF2B5EF4-FFF2-40B4-BE49-F238E27FC236}">
              <a16:creationId xmlns:a16="http://schemas.microsoft.com/office/drawing/2014/main" id="{DCD302FF-498C-45F6-AE38-F516F27DB2F6}"/>
            </a:ext>
          </a:extLst>
        </cdr:cNvPr>
        <cdr:cNvSpPr/>
      </cdr:nvSpPr>
      <cdr:spPr>
        <a:xfrm xmlns:a="http://schemas.openxmlformats.org/drawingml/2006/main">
          <a:off x="1123495" y="791853"/>
          <a:ext cx="147497" cy="152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497" h="152562">
              <a:moveTo>
                <a:pt x="128159" y="1249"/>
              </a:moveTo>
              <a:lnTo>
                <a:pt x="0" y="133809"/>
              </a:lnTo>
              <a:lnTo>
                <a:pt x="18129" y="152561"/>
              </a:lnTo>
              <a:lnTo>
                <a:pt x="146289" y="20000"/>
              </a:lnTo>
              <a:lnTo>
                <a:pt x="147496" y="18752"/>
              </a:lnTo>
              <a:lnTo>
                <a:pt x="1293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0.64271</cdr:x>
      <cdr:y>0.59807</cdr:y>
    </cdr:from>
    <cdr:to>
      <cdr:x>0.66281</cdr:x>
      <cdr:y>0.61802</cdr:y>
    </cdr:to>
    <cdr:sp macro="" textlink="">
      <cdr:nvSpPr>
        <cdr:cNvPr id="1203" name="FracNo 1382 StartRow 11812">
          <a:extLst xmlns:a="http://schemas.openxmlformats.org/drawingml/2006/main">
            <a:ext uri="{FF2B5EF4-FFF2-40B4-BE49-F238E27FC236}">
              <a16:creationId xmlns:a16="http://schemas.microsoft.com/office/drawing/2014/main" id="{4FCCA105-842C-4794-96EA-155B7226279A}"/>
            </a:ext>
          </a:extLst>
        </cdr:cNvPr>
        <cdr:cNvSpPr/>
      </cdr:nvSpPr>
      <cdr:spPr>
        <a:xfrm xmlns:a="http://schemas.openxmlformats.org/drawingml/2006/main">
          <a:off x="4701572" y="4557261"/>
          <a:ext cx="146985" cy="152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985" h="152032">
              <a:moveTo>
                <a:pt x="134908" y="31243"/>
              </a:moveTo>
              <a:lnTo>
                <a:pt x="127589" y="38812"/>
              </a:lnTo>
              <a:lnTo>
                <a:pt x="18129" y="152031"/>
              </a:lnTo>
              <a:lnTo>
                <a:pt x="0" y="133279"/>
              </a:lnTo>
              <a:lnTo>
                <a:pt x="109460" y="20060"/>
              </a:lnTo>
              <a:lnTo>
                <a:pt x="116778" y="12491"/>
              </a:lnTo>
              <a:lnTo>
                <a:pt x="128855" y="0"/>
              </a:lnTo>
              <a:lnTo>
                <a:pt x="14698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0.21102</cdr:x>
      <cdr:y>0.63045</cdr:y>
    </cdr:from>
    <cdr:to>
      <cdr:x>0.23104</cdr:x>
      <cdr:y>0.65033</cdr:y>
    </cdr:to>
    <cdr:sp macro="" textlink="">
      <cdr:nvSpPr>
        <cdr:cNvPr id="1204" name="FracNo 1495 StartRow 11823">
          <a:extLst xmlns:a="http://schemas.openxmlformats.org/drawingml/2006/main">
            <a:ext uri="{FF2B5EF4-FFF2-40B4-BE49-F238E27FC236}">
              <a16:creationId xmlns:a16="http://schemas.microsoft.com/office/drawing/2014/main" id="{9BE2DB19-CCB2-4E90-96AE-6F653164160B}"/>
            </a:ext>
          </a:extLst>
        </cdr:cNvPr>
        <cdr:cNvSpPr/>
      </cdr:nvSpPr>
      <cdr:spPr>
        <a:xfrm xmlns:a="http://schemas.openxmlformats.org/drawingml/2006/main">
          <a:off x="1543625" y="4804015"/>
          <a:ext cx="146461" cy="151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461" h="151491">
              <a:moveTo>
                <a:pt x="3343" y="129280"/>
              </a:moveTo>
              <a:lnTo>
                <a:pt x="0" y="132738"/>
              </a:lnTo>
              <a:lnTo>
                <a:pt x="18130" y="151490"/>
              </a:lnTo>
              <a:lnTo>
                <a:pt x="21472" y="148032"/>
              </a:lnTo>
              <a:lnTo>
                <a:pt x="22197" y="147283"/>
              </a:lnTo>
              <a:lnTo>
                <a:pt x="146460" y="18752"/>
              </a:lnTo>
              <a:lnTo>
                <a:pt x="128331" y="0"/>
              </a:lnTo>
              <a:lnTo>
                <a:pt x="4068" y="1285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0.92368</cdr:x>
      <cdr:y>0.20255</cdr:y>
    </cdr:from>
    <cdr:to>
      <cdr:x>0.94246</cdr:x>
      <cdr:y>0.22366</cdr:y>
    </cdr:to>
    <cdr:sp macro="" textlink="">
      <cdr:nvSpPr>
        <cdr:cNvPr id="1205" name="FracNo 499 StartRow 11834">
          <a:extLst xmlns:a="http://schemas.openxmlformats.org/drawingml/2006/main">
            <a:ext uri="{FF2B5EF4-FFF2-40B4-BE49-F238E27FC236}">
              <a16:creationId xmlns:a16="http://schemas.microsoft.com/office/drawing/2014/main" id="{0979D207-473F-4A04-B957-A8117DA8F84A}"/>
            </a:ext>
          </a:extLst>
        </cdr:cNvPr>
        <cdr:cNvSpPr/>
      </cdr:nvSpPr>
      <cdr:spPr>
        <a:xfrm xmlns:a="http://schemas.openxmlformats.org/drawingml/2006/main">
          <a:off x="6756930" y="1543442"/>
          <a:ext cx="137378" cy="160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378" h="160847">
              <a:moveTo>
                <a:pt x="31292" y="109728"/>
              </a:moveTo>
              <a:lnTo>
                <a:pt x="0" y="142094"/>
              </a:lnTo>
              <a:lnTo>
                <a:pt x="18129" y="160846"/>
              </a:lnTo>
              <a:lnTo>
                <a:pt x="45292" y="132751"/>
              </a:lnTo>
              <a:lnTo>
                <a:pt x="137377" y="37503"/>
              </a:lnTo>
              <a:lnTo>
                <a:pt x="1373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0.7746</cdr:x>
      <cdr:y>0.23407</cdr:y>
    </cdr:from>
    <cdr:to>
      <cdr:x>0.79449</cdr:x>
      <cdr:y>0.25383</cdr:y>
    </cdr:to>
    <cdr:sp macro="" textlink="">
      <cdr:nvSpPr>
        <cdr:cNvPr id="1206" name="FracNo 1392 StartRow 11843">
          <a:extLst xmlns:a="http://schemas.openxmlformats.org/drawingml/2006/main">
            <a:ext uri="{FF2B5EF4-FFF2-40B4-BE49-F238E27FC236}">
              <a16:creationId xmlns:a16="http://schemas.microsoft.com/office/drawing/2014/main" id="{02F19222-1AF8-47C1-8BF3-F5E414EB5F46}"/>
            </a:ext>
          </a:extLst>
        </cdr:cNvPr>
        <cdr:cNvSpPr/>
      </cdr:nvSpPr>
      <cdr:spPr>
        <a:xfrm xmlns:a="http://schemas.openxmlformats.org/drawingml/2006/main">
          <a:off x="5666323" y="1783622"/>
          <a:ext cx="145549" cy="150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549" h="150547">
              <a:moveTo>
                <a:pt x="33267" y="134888"/>
              </a:moveTo>
              <a:lnTo>
                <a:pt x="18130" y="150546"/>
              </a:lnTo>
              <a:lnTo>
                <a:pt x="0" y="131794"/>
              </a:lnTo>
              <a:lnTo>
                <a:pt x="15138" y="116137"/>
              </a:lnTo>
              <a:lnTo>
                <a:pt x="127418" y="0"/>
              </a:lnTo>
              <a:lnTo>
                <a:pt x="1455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0.21648</cdr:x>
      <cdr:y>0.10644</cdr:y>
    </cdr:from>
    <cdr:to>
      <cdr:x>0.23633</cdr:x>
      <cdr:y>0.12615</cdr:y>
    </cdr:to>
    <cdr:sp macro="" textlink="">
      <cdr:nvSpPr>
        <cdr:cNvPr id="1207" name="FracNo 1422 StartRow 11852">
          <a:extLst xmlns:a="http://schemas.openxmlformats.org/drawingml/2006/main">
            <a:ext uri="{FF2B5EF4-FFF2-40B4-BE49-F238E27FC236}">
              <a16:creationId xmlns:a16="http://schemas.microsoft.com/office/drawing/2014/main" id="{87F94A19-B8CE-4263-A88B-D37873F661B3}"/>
            </a:ext>
          </a:extLst>
        </cdr:cNvPr>
        <cdr:cNvSpPr/>
      </cdr:nvSpPr>
      <cdr:spPr>
        <a:xfrm xmlns:a="http://schemas.openxmlformats.org/drawingml/2006/main">
          <a:off x="1583584" y="811073"/>
          <a:ext cx="145216" cy="150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216" h="150203">
              <a:moveTo>
                <a:pt x="70754" y="95770"/>
              </a:moveTo>
              <a:lnTo>
                <a:pt x="18129" y="150202"/>
              </a:lnTo>
              <a:lnTo>
                <a:pt x="0" y="131451"/>
              </a:lnTo>
              <a:lnTo>
                <a:pt x="52625" y="77018"/>
              </a:lnTo>
              <a:lnTo>
                <a:pt x="127086" y="0"/>
              </a:lnTo>
              <a:lnTo>
                <a:pt x="1452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0.09058</cdr:x>
      <cdr:y>0.74337</cdr:y>
    </cdr:from>
    <cdr:to>
      <cdr:x>0.11025</cdr:x>
      <cdr:y>0.7629</cdr:y>
    </cdr:to>
    <cdr:sp macro="" textlink="">
      <cdr:nvSpPr>
        <cdr:cNvPr id="1208" name="FracNo 1006 StartRow 11861">
          <a:extLst xmlns:a="http://schemas.openxmlformats.org/drawingml/2006/main">
            <a:ext uri="{FF2B5EF4-FFF2-40B4-BE49-F238E27FC236}">
              <a16:creationId xmlns:a16="http://schemas.microsoft.com/office/drawing/2014/main" id="{5A60335C-3748-4A77-A5F0-7868574C077E}"/>
            </a:ext>
          </a:extLst>
        </cdr:cNvPr>
        <cdr:cNvSpPr/>
      </cdr:nvSpPr>
      <cdr:spPr>
        <a:xfrm xmlns:a="http://schemas.openxmlformats.org/drawingml/2006/main">
          <a:off x="662611" y="5664482"/>
          <a:ext cx="143857" cy="148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857" h="148797">
              <a:moveTo>
                <a:pt x="27101" y="139516"/>
              </a:moveTo>
              <a:lnTo>
                <a:pt x="18130" y="148796"/>
              </a:lnTo>
              <a:lnTo>
                <a:pt x="0" y="130044"/>
              </a:lnTo>
              <a:lnTo>
                <a:pt x="8972" y="120764"/>
              </a:lnTo>
              <a:lnTo>
                <a:pt x="125727" y="0"/>
              </a:lnTo>
              <a:lnTo>
                <a:pt x="1438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0.85622</cdr:x>
      <cdr:y>0.68629</cdr:y>
    </cdr:from>
    <cdr:to>
      <cdr:x>0.87588</cdr:x>
      <cdr:y>0.70581</cdr:y>
    </cdr:to>
    <cdr:sp macro="" textlink="">
      <cdr:nvSpPr>
        <cdr:cNvPr id="1209" name="FracNo 1175 StartRow 11870">
          <a:extLst xmlns:a="http://schemas.openxmlformats.org/drawingml/2006/main">
            <a:ext uri="{FF2B5EF4-FFF2-40B4-BE49-F238E27FC236}">
              <a16:creationId xmlns:a16="http://schemas.microsoft.com/office/drawing/2014/main" id="{57D7C138-ABF0-4885-88FD-38D71535B12B}"/>
            </a:ext>
          </a:extLst>
        </cdr:cNvPr>
        <cdr:cNvSpPr/>
      </cdr:nvSpPr>
      <cdr:spPr>
        <a:xfrm xmlns:a="http://schemas.openxmlformats.org/drawingml/2006/main">
          <a:off x="6263399" y="5229503"/>
          <a:ext cx="143822" cy="1487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822" h="148762">
              <a:moveTo>
                <a:pt x="31054" y="97888"/>
              </a:moveTo>
              <a:lnTo>
                <a:pt x="0" y="130009"/>
              </a:lnTo>
              <a:lnTo>
                <a:pt x="18129" y="148761"/>
              </a:lnTo>
              <a:lnTo>
                <a:pt x="49183" y="116640"/>
              </a:lnTo>
              <a:lnTo>
                <a:pt x="143821" y="18752"/>
              </a:lnTo>
              <a:lnTo>
                <a:pt x="1256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0.92435</cdr:x>
      <cdr:y>0.2926</cdr:y>
    </cdr:from>
    <cdr:to>
      <cdr:x>0.94246</cdr:x>
      <cdr:y>0.31306</cdr:y>
    </cdr:to>
    <cdr:sp macro="" textlink="">
      <cdr:nvSpPr>
        <cdr:cNvPr id="1210" name="FracNo 1234 StartRow 11879">
          <a:extLst xmlns:a="http://schemas.openxmlformats.org/drawingml/2006/main">
            <a:ext uri="{FF2B5EF4-FFF2-40B4-BE49-F238E27FC236}">
              <a16:creationId xmlns:a16="http://schemas.microsoft.com/office/drawing/2014/main" id="{DBB3B525-A286-4FF5-BD99-F9A87F761B12}"/>
            </a:ext>
          </a:extLst>
        </cdr:cNvPr>
        <cdr:cNvSpPr/>
      </cdr:nvSpPr>
      <cdr:spPr>
        <a:xfrm xmlns:a="http://schemas.openxmlformats.org/drawingml/2006/main">
          <a:off x="6761771" y="2229646"/>
          <a:ext cx="132537" cy="1558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537" h="155841">
              <a:moveTo>
                <a:pt x="42473" y="93156"/>
              </a:moveTo>
              <a:lnTo>
                <a:pt x="0" y="137088"/>
              </a:lnTo>
              <a:lnTo>
                <a:pt x="18129" y="155840"/>
              </a:lnTo>
              <a:lnTo>
                <a:pt x="54793" y="117917"/>
              </a:lnTo>
              <a:lnTo>
                <a:pt x="132536" y="37504"/>
              </a:lnTo>
              <a:lnTo>
                <a:pt x="1325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0.88506</cdr:y>
    </cdr:from>
    <cdr:to>
      <cdr:x>0.10947</cdr:x>
      <cdr:y>0.90505</cdr:y>
    </cdr:to>
    <cdr:sp macro="" textlink="">
      <cdr:nvSpPr>
        <cdr:cNvPr id="1211" name="FracNo 877 StartRow 11888">
          <a:extLst xmlns:a="http://schemas.openxmlformats.org/drawingml/2006/main">
            <a:ext uri="{FF2B5EF4-FFF2-40B4-BE49-F238E27FC236}">
              <a16:creationId xmlns:a16="http://schemas.microsoft.com/office/drawing/2014/main" id="{A73FB605-8D0D-461C-B453-DDFA2E00F76C}"/>
            </a:ext>
          </a:extLst>
        </cdr:cNvPr>
        <cdr:cNvSpPr/>
      </cdr:nvSpPr>
      <cdr:spPr>
        <a:xfrm xmlns:a="http://schemas.openxmlformats.org/drawingml/2006/main">
          <a:off x="671676" y="6744140"/>
          <a:ext cx="129141" cy="152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41" h="152328">
              <a:moveTo>
                <a:pt x="26348" y="125074"/>
              </a:moveTo>
              <a:lnTo>
                <a:pt x="0" y="152327"/>
              </a:lnTo>
              <a:lnTo>
                <a:pt x="0" y="114823"/>
              </a:lnTo>
              <a:lnTo>
                <a:pt x="22649" y="91396"/>
              </a:lnTo>
              <a:lnTo>
                <a:pt x="111011" y="0"/>
              </a:lnTo>
              <a:lnTo>
                <a:pt x="1291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0.3727</cdr:x>
      <cdr:y>0.68516</cdr:y>
    </cdr:from>
    <cdr:to>
      <cdr:x>0.39134</cdr:x>
      <cdr:y>0.70367</cdr:y>
    </cdr:to>
    <cdr:sp macro="" textlink="">
      <cdr:nvSpPr>
        <cdr:cNvPr id="1212" name="FracNo 1393 StartRow 11897">
          <a:extLst xmlns:a="http://schemas.openxmlformats.org/drawingml/2006/main">
            <a:ext uri="{FF2B5EF4-FFF2-40B4-BE49-F238E27FC236}">
              <a16:creationId xmlns:a16="http://schemas.microsoft.com/office/drawing/2014/main" id="{4F0FECE9-7444-4F22-BDFC-044BBF15B113}"/>
            </a:ext>
          </a:extLst>
        </cdr:cNvPr>
        <cdr:cNvSpPr/>
      </cdr:nvSpPr>
      <cdr:spPr>
        <a:xfrm xmlns:a="http://schemas.openxmlformats.org/drawingml/2006/main">
          <a:off x="2726364" y="5220908"/>
          <a:ext cx="136343" cy="1410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43" h="141026">
              <a:moveTo>
                <a:pt x="1539" y="120681"/>
              </a:moveTo>
              <a:lnTo>
                <a:pt x="0" y="122273"/>
              </a:lnTo>
              <a:lnTo>
                <a:pt x="18129" y="141025"/>
              </a:lnTo>
              <a:lnTo>
                <a:pt x="19668" y="139433"/>
              </a:lnTo>
              <a:lnTo>
                <a:pt x="28587" y="130208"/>
              </a:lnTo>
              <a:lnTo>
                <a:pt x="136342" y="18752"/>
              </a:lnTo>
              <a:lnTo>
                <a:pt x="118213" y="0"/>
              </a:lnTo>
              <a:lnTo>
                <a:pt x="10458" y="1114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0.60417</cdr:x>
      <cdr:y>0.91296</cdr:y>
    </cdr:from>
    <cdr:to>
      <cdr:x>0.6239</cdr:x>
      <cdr:y>0.9301</cdr:y>
    </cdr:to>
    <cdr:sp macro="" textlink="">
      <cdr:nvSpPr>
        <cdr:cNvPr id="1213" name="FracNo 805 StartRow 11908">
          <a:extLst xmlns:a="http://schemas.openxmlformats.org/drawingml/2006/main">
            <a:ext uri="{FF2B5EF4-FFF2-40B4-BE49-F238E27FC236}">
              <a16:creationId xmlns:a16="http://schemas.microsoft.com/office/drawing/2014/main" id="{409799C7-EA65-4FB6-BD7F-27948ABC0A4B}"/>
            </a:ext>
          </a:extLst>
        </cdr:cNvPr>
        <cdr:cNvSpPr/>
      </cdr:nvSpPr>
      <cdr:spPr>
        <a:xfrm xmlns:a="http://schemas.openxmlformats.org/drawingml/2006/main">
          <a:off x="4419612" y="6956790"/>
          <a:ext cx="144370" cy="130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370" h="130576">
              <a:moveTo>
                <a:pt x="93870" y="70986"/>
              </a:moveTo>
              <a:lnTo>
                <a:pt x="36259" y="130575"/>
              </a:lnTo>
              <a:lnTo>
                <a:pt x="0" y="130575"/>
              </a:lnTo>
              <a:lnTo>
                <a:pt x="67272" y="60992"/>
              </a:lnTo>
              <a:lnTo>
                <a:pt x="126240" y="0"/>
              </a:lnTo>
              <a:lnTo>
                <a:pt x="1443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0.26573</cdr:x>
      <cdr:y>0.09587</cdr:y>
    </cdr:from>
    <cdr:to>
      <cdr:x>0.28404</cdr:x>
      <cdr:y>0.11405</cdr:y>
    </cdr:to>
    <cdr:sp macro="" textlink="">
      <cdr:nvSpPr>
        <cdr:cNvPr id="1214" name="FracNo 1370 StartRow 11917">
          <a:extLst xmlns:a="http://schemas.openxmlformats.org/drawingml/2006/main">
            <a:ext uri="{FF2B5EF4-FFF2-40B4-BE49-F238E27FC236}">
              <a16:creationId xmlns:a16="http://schemas.microsoft.com/office/drawing/2014/main" id="{4823820C-402B-4081-8E10-A3E8B60CC0E0}"/>
            </a:ext>
          </a:extLst>
        </cdr:cNvPr>
        <cdr:cNvSpPr/>
      </cdr:nvSpPr>
      <cdr:spPr>
        <a:xfrm xmlns:a="http://schemas.openxmlformats.org/drawingml/2006/main">
          <a:off x="1943878" y="730502"/>
          <a:ext cx="133941" cy="138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41" h="138541">
              <a:moveTo>
                <a:pt x="95854" y="58146"/>
              </a:moveTo>
              <a:lnTo>
                <a:pt x="18130" y="138540"/>
              </a:lnTo>
              <a:lnTo>
                <a:pt x="0" y="119788"/>
              </a:lnTo>
              <a:lnTo>
                <a:pt x="77725" y="39394"/>
              </a:lnTo>
              <a:lnTo>
                <a:pt x="115811" y="0"/>
              </a:lnTo>
              <a:lnTo>
                <a:pt x="1339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0.26964</cdr:x>
      <cdr:y>0.09975</cdr:y>
    </cdr:from>
    <cdr:to>
      <cdr:x>0.28795</cdr:x>
      <cdr:y>0.11793</cdr:y>
    </cdr:to>
    <cdr:sp macro="" textlink="">
      <cdr:nvSpPr>
        <cdr:cNvPr id="1215" name="FracNo 173 StartRow 11926">
          <a:extLst xmlns:a="http://schemas.openxmlformats.org/drawingml/2006/main">
            <a:ext uri="{FF2B5EF4-FFF2-40B4-BE49-F238E27FC236}">
              <a16:creationId xmlns:a16="http://schemas.microsoft.com/office/drawing/2014/main" id="{0764F1E7-A5C6-4489-BFEF-DE9C9F612FA8}"/>
            </a:ext>
          </a:extLst>
        </cdr:cNvPr>
        <cdr:cNvSpPr/>
      </cdr:nvSpPr>
      <cdr:spPr>
        <a:xfrm xmlns:a="http://schemas.openxmlformats.org/drawingml/2006/main">
          <a:off x="1972486" y="760092"/>
          <a:ext cx="133940" cy="138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40" h="138540">
              <a:moveTo>
                <a:pt x="63519" y="54087"/>
              </a:moveTo>
              <a:lnTo>
                <a:pt x="0" y="119788"/>
              </a:lnTo>
              <a:lnTo>
                <a:pt x="18129" y="138539"/>
              </a:lnTo>
              <a:lnTo>
                <a:pt x="81649" y="72839"/>
              </a:lnTo>
              <a:lnTo>
                <a:pt x="133939" y="18752"/>
              </a:lnTo>
              <a:lnTo>
                <a:pt x="1158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0.1591</cdr:x>
      <cdr:y>0.91319</cdr:y>
    </cdr:from>
    <cdr:to>
      <cdr:x>0.17862</cdr:x>
      <cdr:y>0.9301</cdr:y>
    </cdr:to>
    <cdr:sp macro="" textlink="">
      <cdr:nvSpPr>
        <cdr:cNvPr id="1216" name="FracNo 820 StartRow 11935">
          <a:extLst xmlns:a="http://schemas.openxmlformats.org/drawingml/2006/main">
            <a:ext uri="{FF2B5EF4-FFF2-40B4-BE49-F238E27FC236}">
              <a16:creationId xmlns:a16="http://schemas.microsoft.com/office/drawing/2014/main" id="{4E75F266-3049-4AD4-BB58-AC68454FE88A}"/>
            </a:ext>
          </a:extLst>
        </cdr:cNvPr>
        <cdr:cNvSpPr/>
      </cdr:nvSpPr>
      <cdr:spPr>
        <a:xfrm xmlns:a="http://schemas.openxmlformats.org/drawingml/2006/main">
          <a:off x="1163875" y="6958481"/>
          <a:ext cx="142735" cy="1288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735" h="128885">
              <a:moveTo>
                <a:pt x="79531" y="84125"/>
              </a:moveTo>
              <a:lnTo>
                <a:pt x="36258" y="128884"/>
              </a:lnTo>
              <a:lnTo>
                <a:pt x="0" y="128884"/>
              </a:lnTo>
              <a:lnTo>
                <a:pt x="50641" y="76504"/>
              </a:lnTo>
              <a:lnTo>
                <a:pt x="124605" y="0"/>
              </a:lnTo>
              <a:lnTo>
                <a:pt x="1427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0.51282</cdr:x>
      <cdr:y>0.88855</cdr:y>
    </cdr:from>
    <cdr:to>
      <cdr:x>0.53104</cdr:x>
      <cdr:y>0.90664</cdr:y>
    </cdr:to>
    <cdr:sp macro="" textlink="">
      <cdr:nvSpPr>
        <cdr:cNvPr id="1217" name="FracNo 843 StartRow 11944">
          <a:extLst xmlns:a="http://schemas.openxmlformats.org/drawingml/2006/main">
            <a:ext uri="{FF2B5EF4-FFF2-40B4-BE49-F238E27FC236}">
              <a16:creationId xmlns:a16="http://schemas.microsoft.com/office/drawing/2014/main" id="{EE1E24D5-52C2-44EF-9D97-9C54E4EC7ECF}"/>
            </a:ext>
          </a:extLst>
        </cdr:cNvPr>
        <cdr:cNvSpPr/>
      </cdr:nvSpPr>
      <cdr:spPr>
        <a:xfrm xmlns:a="http://schemas.openxmlformats.org/drawingml/2006/main">
          <a:off x="3751370" y="6770754"/>
          <a:ext cx="133292" cy="137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92" h="137869">
              <a:moveTo>
                <a:pt x="87555" y="28555"/>
              </a:moveTo>
              <a:lnTo>
                <a:pt x="0" y="119116"/>
              </a:lnTo>
              <a:lnTo>
                <a:pt x="18129" y="137868"/>
              </a:lnTo>
              <a:lnTo>
                <a:pt x="105684" y="47307"/>
              </a:lnTo>
              <a:lnTo>
                <a:pt x="133291" y="18752"/>
              </a:lnTo>
              <a:lnTo>
                <a:pt x="1151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0.16704</cdr:x>
      <cdr:y>0.08544</cdr:y>
    </cdr:from>
    <cdr:to>
      <cdr:x>0.18638</cdr:x>
      <cdr:y>0.10218</cdr:y>
    </cdr:to>
    <cdr:sp macro="" textlink="">
      <cdr:nvSpPr>
        <cdr:cNvPr id="1218" name="FracNo 1368 StartRow 11953">
          <a:extLst xmlns:a="http://schemas.openxmlformats.org/drawingml/2006/main">
            <a:ext uri="{FF2B5EF4-FFF2-40B4-BE49-F238E27FC236}">
              <a16:creationId xmlns:a16="http://schemas.microsoft.com/office/drawing/2014/main" id="{33144BDB-B151-4A0A-B4A9-4869625C93A9}"/>
            </a:ext>
          </a:extLst>
        </cdr:cNvPr>
        <cdr:cNvSpPr/>
      </cdr:nvSpPr>
      <cdr:spPr>
        <a:xfrm xmlns:a="http://schemas.openxmlformats.org/drawingml/2006/main">
          <a:off x="1221926" y="651036"/>
          <a:ext cx="141465" cy="1275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465" h="127571">
              <a:moveTo>
                <a:pt x="79325" y="26770"/>
              </a:moveTo>
              <a:lnTo>
                <a:pt x="0" y="108819"/>
              </a:lnTo>
              <a:lnTo>
                <a:pt x="18129" y="127570"/>
              </a:lnTo>
              <a:lnTo>
                <a:pt x="111123" y="31383"/>
              </a:lnTo>
              <a:lnTo>
                <a:pt x="141464" y="0"/>
              </a:lnTo>
              <a:lnTo>
                <a:pt x="1052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0.59815</cdr:x>
      <cdr:y>0.51384</cdr:y>
    </cdr:from>
    <cdr:to>
      <cdr:x>0.61615</cdr:x>
      <cdr:y>0.53172</cdr:y>
    </cdr:to>
    <cdr:sp macro="" textlink="">
      <cdr:nvSpPr>
        <cdr:cNvPr id="1219" name="FracNo 784 StartRow 11962">
          <a:extLst xmlns:a="http://schemas.openxmlformats.org/drawingml/2006/main">
            <a:ext uri="{FF2B5EF4-FFF2-40B4-BE49-F238E27FC236}">
              <a16:creationId xmlns:a16="http://schemas.microsoft.com/office/drawing/2014/main" id="{8A73A775-A0AA-483A-83AC-78FECAD07952}"/>
            </a:ext>
          </a:extLst>
        </cdr:cNvPr>
        <cdr:cNvSpPr/>
      </cdr:nvSpPr>
      <cdr:spPr>
        <a:xfrm xmlns:a="http://schemas.openxmlformats.org/drawingml/2006/main">
          <a:off x="4375598" y="3915477"/>
          <a:ext cx="131681" cy="1362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81" h="136202">
              <a:moveTo>
                <a:pt x="1334" y="116070"/>
              </a:moveTo>
              <a:lnTo>
                <a:pt x="0" y="117449"/>
              </a:lnTo>
              <a:lnTo>
                <a:pt x="18130" y="136201"/>
              </a:lnTo>
              <a:lnTo>
                <a:pt x="19464" y="134822"/>
              </a:lnTo>
              <a:lnTo>
                <a:pt x="131680" y="18752"/>
              </a:lnTo>
              <a:lnTo>
                <a:pt x="1135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0.92573</cdr:x>
      <cdr:y>0.75661</cdr:y>
    </cdr:from>
    <cdr:to>
      <cdr:x>0.94246</cdr:x>
      <cdr:y>0.77569</cdr:y>
    </cdr:to>
    <cdr:sp macro="" textlink="">
      <cdr:nvSpPr>
        <cdr:cNvPr id="1220" name="FracNo 1465 StartRow 11971">
          <a:extLst xmlns:a="http://schemas.openxmlformats.org/drawingml/2006/main">
            <a:ext uri="{FF2B5EF4-FFF2-40B4-BE49-F238E27FC236}">
              <a16:creationId xmlns:a16="http://schemas.microsoft.com/office/drawing/2014/main" id="{259C6B3A-0DD9-425B-B53F-B2760241FAF3}"/>
            </a:ext>
          </a:extLst>
        </cdr:cNvPr>
        <cdr:cNvSpPr/>
      </cdr:nvSpPr>
      <cdr:spPr>
        <a:xfrm xmlns:a="http://schemas.openxmlformats.org/drawingml/2006/main">
          <a:off x="6771873" y="5765361"/>
          <a:ext cx="122435" cy="145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435" h="145391">
              <a:moveTo>
                <a:pt x="102967" y="20136"/>
              </a:moveTo>
              <a:lnTo>
                <a:pt x="0" y="126639"/>
              </a:lnTo>
              <a:lnTo>
                <a:pt x="18130" y="145390"/>
              </a:lnTo>
              <a:lnTo>
                <a:pt x="105850" y="54658"/>
              </a:lnTo>
              <a:lnTo>
                <a:pt x="122434" y="37504"/>
              </a:lnTo>
              <a:lnTo>
                <a:pt x="1224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0.44095</cdr:x>
      <cdr:y>0.3076</cdr:y>
    </cdr:from>
    <cdr:to>
      <cdr:x>0.45888</cdr:x>
      <cdr:y>0.32541</cdr:y>
    </cdr:to>
    <cdr:sp macro="" textlink="">
      <cdr:nvSpPr>
        <cdr:cNvPr id="1221" name="FracNo 1407 StartRow 11980">
          <a:extLst xmlns:a="http://schemas.openxmlformats.org/drawingml/2006/main">
            <a:ext uri="{FF2B5EF4-FFF2-40B4-BE49-F238E27FC236}">
              <a16:creationId xmlns:a16="http://schemas.microsoft.com/office/drawing/2014/main" id="{E5E2C4E2-F1F8-4931-AB78-EEE18AA48B80}"/>
            </a:ext>
          </a:extLst>
        </cdr:cNvPr>
        <cdr:cNvSpPr/>
      </cdr:nvSpPr>
      <cdr:spPr>
        <a:xfrm xmlns:a="http://schemas.openxmlformats.org/drawingml/2006/main">
          <a:off x="3225616" y="2343930"/>
          <a:ext cx="131198" cy="135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198" h="135703">
              <a:moveTo>
                <a:pt x="130985" y="18971"/>
              </a:moveTo>
              <a:lnTo>
                <a:pt x="18129" y="135702"/>
              </a:lnTo>
              <a:lnTo>
                <a:pt x="0" y="116950"/>
              </a:lnTo>
              <a:lnTo>
                <a:pt x="112855" y="219"/>
              </a:lnTo>
              <a:lnTo>
                <a:pt x="113067" y="0"/>
              </a:lnTo>
              <a:lnTo>
                <a:pt x="13119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0.14696</cdr:x>
      <cdr:y>0.39823</cdr:y>
    </cdr:from>
    <cdr:to>
      <cdr:x>0.16454</cdr:x>
      <cdr:y>0.41569</cdr:y>
    </cdr:to>
    <cdr:sp macro="" textlink="">
      <cdr:nvSpPr>
        <cdr:cNvPr id="1222" name="FracNo 1055 StartRow 11989">
          <a:extLst xmlns:a="http://schemas.openxmlformats.org/drawingml/2006/main">
            <a:ext uri="{FF2B5EF4-FFF2-40B4-BE49-F238E27FC236}">
              <a16:creationId xmlns:a16="http://schemas.microsoft.com/office/drawing/2014/main" id="{C3EFA637-341C-4BD9-84CD-BDEA89483595}"/>
            </a:ext>
          </a:extLst>
        </cdr:cNvPr>
        <cdr:cNvSpPr/>
      </cdr:nvSpPr>
      <cdr:spPr>
        <a:xfrm xmlns:a="http://schemas.openxmlformats.org/drawingml/2006/main">
          <a:off x="1075029" y="3034538"/>
          <a:ext cx="128639" cy="133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639" h="133057">
              <a:moveTo>
                <a:pt x="87057" y="61761"/>
              </a:moveTo>
              <a:lnTo>
                <a:pt x="18129" y="133056"/>
              </a:lnTo>
              <a:lnTo>
                <a:pt x="0" y="114304"/>
              </a:lnTo>
              <a:lnTo>
                <a:pt x="68927" y="43009"/>
              </a:lnTo>
              <a:lnTo>
                <a:pt x="110508" y="0"/>
              </a:lnTo>
              <a:lnTo>
                <a:pt x="1286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0.37431</cdr:x>
      <cdr:y>0.67349</cdr:y>
    </cdr:from>
    <cdr:to>
      <cdr:x>0.39137</cdr:x>
      <cdr:y>0.69043</cdr:y>
    </cdr:to>
    <cdr:sp macro="" textlink="">
      <cdr:nvSpPr>
        <cdr:cNvPr id="1223" name="FracNo 677 StartRow 11998">
          <a:extLst xmlns:a="http://schemas.openxmlformats.org/drawingml/2006/main">
            <a:ext uri="{FF2B5EF4-FFF2-40B4-BE49-F238E27FC236}">
              <a16:creationId xmlns:a16="http://schemas.microsoft.com/office/drawing/2014/main" id="{0901ACD3-B982-4471-BF84-EF0D0655D28B}"/>
            </a:ext>
          </a:extLst>
        </cdr:cNvPr>
        <cdr:cNvSpPr/>
      </cdr:nvSpPr>
      <cdr:spPr>
        <a:xfrm xmlns:a="http://schemas.openxmlformats.org/drawingml/2006/main">
          <a:off x="2738130" y="5131958"/>
          <a:ext cx="124815" cy="129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815" h="129101">
              <a:moveTo>
                <a:pt x="4773" y="105412"/>
              </a:moveTo>
              <a:lnTo>
                <a:pt x="0" y="110349"/>
              </a:lnTo>
              <a:lnTo>
                <a:pt x="18129" y="129100"/>
              </a:lnTo>
              <a:lnTo>
                <a:pt x="22902" y="124164"/>
              </a:lnTo>
              <a:lnTo>
                <a:pt x="124814" y="18752"/>
              </a:lnTo>
              <a:lnTo>
                <a:pt x="1066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0.40728</cdr:x>
      <cdr:y>0.75712</cdr:y>
    </cdr:from>
    <cdr:to>
      <cdr:x>0.42427</cdr:x>
      <cdr:y>0.77399</cdr:y>
    </cdr:to>
    <cdr:sp macro="" textlink="">
      <cdr:nvSpPr>
        <cdr:cNvPr id="1224" name="FracNo 1176 StartRow 12007">
          <a:extLst xmlns:a="http://schemas.openxmlformats.org/drawingml/2006/main">
            <a:ext uri="{FF2B5EF4-FFF2-40B4-BE49-F238E27FC236}">
              <a16:creationId xmlns:a16="http://schemas.microsoft.com/office/drawing/2014/main" id="{1E87A1DF-20AA-4946-9892-DCB2311F8543}"/>
            </a:ext>
          </a:extLst>
        </cdr:cNvPr>
        <cdr:cNvSpPr/>
      </cdr:nvSpPr>
      <cdr:spPr>
        <a:xfrm xmlns:a="http://schemas.openxmlformats.org/drawingml/2006/main">
          <a:off x="2979333" y="5769241"/>
          <a:ext cx="124307" cy="128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07" h="128576">
              <a:moveTo>
                <a:pt x="23309" y="85714"/>
              </a:moveTo>
              <a:lnTo>
                <a:pt x="0" y="109823"/>
              </a:lnTo>
              <a:lnTo>
                <a:pt x="18129" y="128575"/>
              </a:lnTo>
              <a:lnTo>
                <a:pt x="41438" y="104466"/>
              </a:lnTo>
              <a:lnTo>
                <a:pt x="124306" y="18752"/>
              </a:lnTo>
              <a:lnTo>
                <a:pt x="1061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0.19291</cdr:x>
      <cdr:y>0.20014</cdr:y>
    </cdr:from>
    <cdr:to>
      <cdr:x>0.20986</cdr:x>
      <cdr:y>0.21697</cdr:y>
    </cdr:to>
    <cdr:sp macro="" textlink="">
      <cdr:nvSpPr>
        <cdr:cNvPr id="1225" name="FracNo 1185 StartRow 12016">
          <a:extLst xmlns:a="http://schemas.openxmlformats.org/drawingml/2006/main">
            <a:ext uri="{FF2B5EF4-FFF2-40B4-BE49-F238E27FC236}">
              <a16:creationId xmlns:a16="http://schemas.microsoft.com/office/drawing/2014/main" id="{C2153960-BB07-43CA-9008-7DE62BA1A0D3}"/>
            </a:ext>
          </a:extLst>
        </cdr:cNvPr>
        <cdr:cNvSpPr/>
      </cdr:nvSpPr>
      <cdr:spPr>
        <a:xfrm xmlns:a="http://schemas.openxmlformats.org/drawingml/2006/main">
          <a:off x="1411156" y="1525053"/>
          <a:ext cx="123979" cy="128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979" h="128237">
              <a:moveTo>
                <a:pt x="91486" y="52360"/>
              </a:moveTo>
              <a:lnTo>
                <a:pt x="18129" y="128236"/>
              </a:lnTo>
              <a:lnTo>
                <a:pt x="0" y="109485"/>
              </a:lnTo>
              <a:lnTo>
                <a:pt x="73357" y="33608"/>
              </a:lnTo>
              <a:lnTo>
                <a:pt x="105849" y="0"/>
              </a:lnTo>
              <a:lnTo>
                <a:pt x="1239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0.19631</cdr:x>
      <cdr:y>0.20352</cdr:y>
    </cdr:from>
    <cdr:to>
      <cdr:x>0.21326</cdr:x>
      <cdr:y>0.22035</cdr:y>
    </cdr:to>
    <cdr:sp macro="" textlink="">
      <cdr:nvSpPr>
        <cdr:cNvPr id="1226" name="FracNo 686 StartRow 12025">
          <a:extLst xmlns:a="http://schemas.openxmlformats.org/drawingml/2006/main">
            <a:ext uri="{FF2B5EF4-FFF2-40B4-BE49-F238E27FC236}">
              <a16:creationId xmlns:a16="http://schemas.microsoft.com/office/drawing/2014/main" id="{70E09B3E-D729-4515-8132-D007F15FDF4A}"/>
            </a:ext>
          </a:extLst>
        </cdr:cNvPr>
        <cdr:cNvSpPr/>
      </cdr:nvSpPr>
      <cdr:spPr>
        <a:xfrm xmlns:a="http://schemas.openxmlformats.org/drawingml/2006/main">
          <a:off x="1436050" y="1550803"/>
          <a:ext cx="123980" cy="128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980" h="128237">
              <a:moveTo>
                <a:pt x="78252" y="66049"/>
              </a:moveTo>
              <a:lnTo>
                <a:pt x="18129" y="128236"/>
              </a:lnTo>
              <a:lnTo>
                <a:pt x="0" y="109484"/>
              </a:lnTo>
              <a:lnTo>
                <a:pt x="60122" y="47297"/>
              </a:lnTo>
              <a:lnTo>
                <a:pt x="105850" y="0"/>
              </a:lnTo>
              <a:lnTo>
                <a:pt x="12397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0.19942</cdr:x>
      <cdr:y>0.20661</cdr:y>
    </cdr:from>
    <cdr:to>
      <cdr:x>0.21637</cdr:x>
      <cdr:y>0.22344</cdr:y>
    </cdr:to>
    <cdr:sp macro="" textlink="">
      <cdr:nvSpPr>
        <cdr:cNvPr id="1227" name="FracNo 1471 StartRow 12034">
          <a:extLst xmlns:a="http://schemas.openxmlformats.org/drawingml/2006/main">
            <a:ext uri="{FF2B5EF4-FFF2-40B4-BE49-F238E27FC236}">
              <a16:creationId xmlns:a16="http://schemas.microsoft.com/office/drawing/2014/main" id="{F019B803-3443-4370-A0FD-114858A8DD0B}"/>
            </a:ext>
          </a:extLst>
        </cdr:cNvPr>
        <cdr:cNvSpPr/>
      </cdr:nvSpPr>
      <cdr:spPr>
        <a:xfrm xmlns:a="http://schemas.openxmlformats.org/drawingml/2006/main">
          <a:off x="1458807" y="1574341"/>
          <a:ext cx="123980" cy="128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980" h="128237">
              <a:moveTo>
                <a:pt x="18325" y="128033"/>
              </a:moveTo>
              <a:lnTo>
                <a:pt x="18129" y="128236"/>
              </a:lnTo>
              <a:lnTo>
                <a:pt x="0" y="109484"/>
              </a:lnTo>
              <a:lnTo>
                <a:pt x="196" y="109281"/>
              </a:lnTo>
              <a:lnTo>
                <a:pt x="105849" y="0"/>
              </a:lnTo>
              <a:lnTo>
                <a:pt x="1239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0.12333</cdr:x>
      <cdr:y>0.18307</cdr:y>
    </cdr:from>
    <cdr:to>
      <cdr:x>0.14021</cdr:x>
      <cdr:y>0.19983</cdr:y>
    </cdr:to>
    <cdr:sp macro="" textlink="">
      <cdr:nvSpPr>
        <cdr:cNvPr id="1228" name="FracNo 180 StartRow 12043">
          <a:extLst xmlns:a="http://schemas.openxmlformats.org/drawingml/2006/main">
            <a:ext uri="{FF2B5EF4-FFF2-40B4-BE49-F238E27FC236}">
              <a16:creationId xmlns:a16="http://schemas.microsoft.com/office/drawing/2014/main" id="{F572F9D1-D056-475C-88AB-B7FC85A014C2}"/>
            </a:ext>
          </a:extLst>
        </cdr:cNvPr>
        <cdr:cNvSpPr/>
      </cdr:nvSpPr>
      <cdr:spPr>
        <a:xfrm xmlns:a="http://schemas.openxmlformats.org/drawingml/2006/main">
          <a:off x="902153" y="1394958"/>
          <a:ext cx="123516" cy="127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516" h="127757">
              <a:moveTo>
                <a:pt x="71224" y="72838"/>
              </a:moveTo>
              <a:lnTo>
                <a:pt x="18130" y="127756"/>
              </a:lnTo>
              <a:lnTo>
                <a:pt x="0" y="109004"/>
              </a:lnTo>
              <a:lnTo>
                <a:pt x="53095" y="54086"/>
              </a:lnTo>
              <a:lnTo>
                <a:pt x="105386" y="0"/>
              </a:lnTo>
              <a:lnTo>
                <a:pt x="1235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0.41114</cdr:x>
      <cdr:y>0.47365</cdr:y>
    </cdr:from>
    <cdr:to>
      <cdr:x>0.42793</cdr:x>
      <cdr:y>0.49031</cdr:y>
    </cdr:to>
    <cdr:sp macro="" textlink="">
      <cdr:nvSpPr>
        <cdr:cNvPr id="1229" name="FracNo 1442 StartRow 12052">
          <a:extLst xmlns:a="http://schemas.openxmlformats.org/drawingml/2006/main">
            <a:ext uri="{FF2B5EF4-FFF2-40B4-BE49-F238E27FC236}">
              <a16:creationId xmlns:a16="http://schemas.microsoft.com/office/drawing/2014/main" id="{0C3F08DB-3B32-4D30-A59A-00EAA6BA468A}"/>
            </a:ext>
          </a:extLst>
        </cdr:cNvPr>
        <cdr:cNvSpPr/>
      </cdr:nvSpPr>
      <cdr:spPr>
        <a:xfrm xmlns:a="http://schemas.openxmlformats.org/drawingml/2006/main">
          <a:off x="3007596" y="3609182"/>
          <a:ext cx="122789" cy="127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789" h="127006">
              <a:moveTo>
                <a:pt x="18901" y="126206"/>
              </a:moveTo>
              <a:lnTo>
                <a:pt x="18129" y="127005"/>
              </a:lnTo>
              <a:lnTo>
                <a:pt x="0" y="108253"/>
              </a:lnTo>
              <a:lnTo>
                <a:pt x="772" y="107454"/>
              </a:lnTo>
              <a:lnTo>
                <a:pt x="104658" y="0"/>
              </a:lnTo>
              <a:lnTo>
                <a:pt x="1227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0.927</cdr:x>
      <cdr:y>0.85514</cdr:y>
    </cdr:from>
    <cdr:to>
      <cdr:x>0.94246</cdr:x>
      <cdr:y>0.87295</cdr:y>
    </cdr:to>
    <cdr:sp macro="" textlink="">
      <cdr:nvSpPr>
        <cdr:cNvPr id="1230" name="FracNo 1254 StartRow 12061">
          <a:extLst xmlns:a="http://schemas.openxmlformats.org/drawingml/2006/main">
            <a:ext uri="{FF2B5EF4-FFF2-40B4-BE49-F238E27FC236}">
              <a16:creationId xmlns:a16="http://schemas.microsoft.com/office/drawing/2014/main" id="{7DD3AC36-D9B3-4096-9CB4-7FF96085C910}"/>
            </a:ext>
          </a:extLst>
        </cdr:cNvPr>
        <cdr:cNvSpPr/>
      </cdr:nvSpPr>
      <cdr:spPr>
        <a:xfrm xmlns:a="http://schemas.openxmlformats.org/drawingml/2006/main">
          <a:off x="6781204" y="6516130"/>
          <a:ext cx="113104" cy="135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104" h="135740">
              <a:moveTo>
                <a:pt x="30203" y="123250"/>
              </a:moveTo>
              <a:lnTo>
                <a:pt x="18129" y="135739"/>
              </a:lnTo>
              <a:lnTo>
                <a:pt x="0" y="116988"/>
              </a:lnTo>
              <a:lnTo>
                <a:pt x="14380" y="102114"/>
              </a:lnTo>
              <a:lnTo>
                <a:pt x="113103" y="0"/>
              </a:lnTo>
              <a:lnTo>
                <a:pt x="11310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0.28332</cdr:x>
      <cdr:y>0.08544</cdr:y>
    </cdr:from>
    <cdr:to>
      <cdr:x>0.30053</cdr:x>
      <cdr:y>0.10007</cdr:y>
    </cdr:to>
    <cdr:sp macro="" textlink="">
      <cdr:nvSpPr>
        <cdr:cNvPr id="1231" name="FracNo 603 StartRow 12070">
          <a:extLst xmlns:a="http://schemas.openxmlformats.org/drawingml/2006/main">
            <a:ext uri="{FF2B5EF4-FFF2-40B4-BE49-F238E27FC236}">
              <a16:creationId xmlns:a16="http://schemas.microsoft.com/office/drawing/2014/main" id="{297C7F55-6F0B-4267-BC5E-A039B8829B63}"/>
            </a:ext>
          </a:extLst>
        </cdr:cNvPr>
        <cdr:cNvSpPr/>
      </cdr:nvSpPr>
      <cdr:spPr>
        <a:xfrm xmlns:a="http://schemas.openxmlformats.org/drawingml/2006/main">
          <a:off x="2072525" y="651036"/>
          <a:ext cx="125923" cy="1114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923" h="111496">
              <a:moveTo>
                <a:pt x="1628" y="91059"/>
              </a:moveTo>
              <a:lnTo>
                <a:pt x="0" y="92743"/>
              </a:lnTo>
              <a:lnTo>
                <a:pt x="18129" y="111495"/>
              </a:lnTo>
              <a:lnTo>
                <a:pt x="20086" y="109471"/>
              </a:lnTo>
              <a:lnTo>
                <a:pt x="125922" y="0"/>
              </a:lnTo>
              <a:lnTo>
                <a:pt x="896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0.87543</cdr:x>
      <cdr:y>0.15194</cdr:y>
    </cdr:from>
    <cdr:to>
      <cdr:x>0.89129</cdr:x>
      <cdr:y>0.16768</cdr:y>
    </cdr:to>
    <cdr:sp macro="" textlink="">
      <cdr:nvSpPr>
        <cdr:cNvPr id="1232" name="FracNo 1491 StartRow 12079">
          <a:extLst xmlns:a="http://schemas.openxmlformats.org/drawingml/2006/main">
            <a:ext uri="{FF2B5EF4-FFF2-40B4-BE49-F238E27FC236}">
              <a16:creationId xmlns:a16="http://schemas.microsoft.com/office/drawing/2014/main" id="{5B4AE0B9-5774-488F-AEB6-42FC6E5A5B63}"/>
            </a:ext>
          </a:extLst>
        </cdr:cNvPr>
        <cdr:cNvSpPr/>
      </cdr:nvSpPr>
      <cdr:spPr>
        <a:xfrm xmlns:a="http://schemas.openxmlformats.org/drawingml/2006/main">
          <a:off x="6403955" y="1157746"/>
          <a:ext cx="116015" cy="119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015" h="119999">
              <a:moveTo>
                <a:pt x="52698" y="46737"/>
              </a:moveTo>
              <a:lnTo>
                <a:pt x="0" y="101246"/>
              </a:lnTo>
              <a:lnTo>
                <a:pt x="18129" y="119998"/>
              </a:lnTo>
              <a:lnTo>
                <a:pt x="70828" y="65490"/>
              </a:lnTo>
              <a:lnTo>
                <a:pt x="116014" y="18751"/>
              </a:lnTo>
              <a:lnTo>
                <a:pt x="978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0.60965</cdr:x>
      <cdr:y>0.91568</cdr:y>
    </cdr:from>
    <cdr:to>
      <cdr:x>0.62664</cdr:x>
      <cdr:y>0.9301</cdr:y>
    </cdr:to>
    <cdr:sp macro="" textlink="">
      <cdr:nvSpPr>
        <cdr:cNvPr id="1233" name="FracNo 1487 StartRow 12088">
          <a:extLst xmlns:a="http://schemas.openxmlformats.org/drawingml/2006/main">
            <a:ext uri="{FF2B5EF4-FFF2-40B4-BE49-F238E27FC236}">
              <a16:creationId xmlns:a16="http://schemas.microsoft.com/office/drawing/2014/main" id="{EC87EF03-FBC5-4850-BAE1-B965E24B329D}"/>
            </a:ext>
          </a:extLst>
        </cdr:cNvPr>
        <cdr:cNvSpPr/>
      </cdr:nvSpPr>
      <cdr:spPr>
        <a:xfrm xmlns:a="http://schemas.openxmlformats.org/drawingml/2006/main">
          <a:off x="4459679" y="6977511"/>
          <a:ext cx="124336" cy="109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36" h="109855">
              <a:moveTo>
                <a:pt x="91403" y="52816"/>
              </a:moveTo>
              <a:lnTo>
                <a:pt x="36259" y="109854"/>
              </a:lnTo>
              <a:lnTo>
                <a:pt x="0" y="109854"/>
              </a:lnTo>
              <a:lnTo>
                <a:pt x="66496" y="41075"/>
              </a:lnTo>
              <a:lnTo>
                <a:pt x="106206" y="0"/>
              </a:lnTo>
              <a:lnTo>
                <a:pt x="124335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0.5762</cdr:x>
      <cdr:y>0.91575</cdr:y>
    </cdr:from>
    <cdr:to>
      <cdr:x>0.59313</cdr:x>
      <cdr:y>0.9301</cdr:y>
    </cdr:to>
    <cdr:sp macro="" textlink="">
      <cdr:nvSpPr>
        <cdr:cNvPr id="1234" name="FracNo 432 StartRow 12097">
          <a:extLst xmlns:a="http://schemas.openxmlformats.org/drawingml/2006/main">
            <a:ext uri="{FF2B5EF4-FFF2-40B4-BE49-F238E27FC236}">
              <a16:creationId xmlns:a16="http://schemas.microsoft.com/office/drawing/2014/main" id="{CBCA55B7-00F5-461E-892D-9539C67B8804}"/>
            </a:ext>
          </a:extLst>
        </cdr:cNvPr>
        <cdr:cNvSpPr/>
      </cdr:nvSpPr>
      <cdr:spPr>
        <a:xfrm xmlns:a="http://schemas.openxmlformats.org/drawingml/2006/main">
          <a:off x="4214988" y="6978004"/>
          <a:ext cx="123860" cy="109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60" h="109362">
              <a:moveTo>
                <a:pt x="78417" y="28251"/>
              </a:moveTo>
              <a:lnTo>
                <a:pt x="0" y="109361"/>
              </a:lnTo>
              <a:lnTo>
                <a:pt x="36258" y="109361"/>
              </a:lnTo>
              <a:lnTo>
                <a:pt x="101229" y="42159"/>
              </a:lnTo>
              <a:lnTo>
                <a:pt x="123859" y="18752"/>
              </a:lnTo>
              <a:lnTo>
                <a:pt x="1057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0.64599</cdr:x>
      <cdr:y>0.36906</cdr:y>
    </cdr:from>
    <cdr:to>
      <cdr:x>0.6616</cdr:x>
      <cdr:y>0.38455</cdr:y>
    </cdr:to>
    <cdr:sp macro="" textlink="">
      <cdr:nvSpPr>
        <cdr:cNvPr id="1235" name="FracNo 1577 StartRow 12106">
          <a:extLst xmlns:a="http://schemas.openxmlformats.org/drawingml/2006/main">
            <a:ext uri="{FF2B5EF4-FFF2-40B4-BE49-F238E27FC236}">
              <a16:creationId xmlns:a16="http://schemas.microsoft.com/office/drawing/2014/main" id="{B7EB9FE1-2146-4567-832E-6637F292EA3F}"/>
            </a:ext>
          </a:extLst>
        </cdr:cNvPr>
        <cdr:cNvSpPr/>
      </cdr:nvSpPr>
      <cdr:spPr>
        <a:xfrm xmlns:a="http://schemas.openxmlformats.org/drawingml/2006/main">
          <a:off x="4725556" y="2812204"/>
          <a:ext cx="114183" cy="1181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183" h="118104">
              <a:moveTo>
                <a:pt x="91064" y="5159"/>
              </a:moveTo>
              <a:lnTo>
                <a:pt x="85476" y="10940"/>
              </a:lnTo>
              <a:lnTo>
                <a:pt x="0" y="99351"/>
              </a:lnTo>
              <a:lnTo>
                <a:pt x="18129" y="118103"/>
              </a:lnTo>
              <a:lnTo>
                <a:pt x="103605" y="29692"/>
              </a:lnTo>
              <a:lnTo>
                <a:pt x="109193" y="23911"/>
              </a:lnTo>
              <a:lnTo>
                <a:pt x="114182" y="18752"/>
              </a:lnTo>
              <a:lnTo>
                <a:pt x="960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0.26865</cdr:x>
      <cdr:y>0.45449</cdr:y>
    </cdr:from>
    <cdr:to>
      <cdr:x>0.28409</cdr:x>
      <cdr:y>0.46982</cdr:y>
    </cdr:to>
    <cdr:sp macro="" textlink="">
      <cdr:nvSpPr>
        <cdr:cNvPr id="1236" name="FracNo 135 StartRow 12117">
          <a:extLst xmlns:a="http://schemas.openxmlformats.org/drawingml/2006/main">
            <a:ext uri="{FF2B5EF4-FFF2-40B4-BE49-F238E27FC236}">
              <a16:creationId xmlns:a16="http://schemas.microsoft.com/office/drawing/2014/main" id="{A317C94F-84A8-44F1-96DF-4449B06591CB}"/>
            </a:ext>
          </a:extLst>
        </cdr:cNvPr>
        <cdr:cNvSpPr/>
      </cdr:nvSpPr>
      <cdr:spPr>
        <a:xfrm xmlns:a="http://schemas.openxmlformats.org/drawingml/2006/main">
          <a:off x="1965194" y="3463193"/>
          <a:ext cx="112948" cy="116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948" h="116827">
              <a:moveTo>
                <a:pt x="35254" y="99113"/>
              </a:moveTo>
              <a:lnTo>
                <a:pt x="18129" y="116826"/>
              </a:lnTo>
              <a:lnTo>
                <a:pt x="0" y="98075"/>
              </a:lnTo>
              <a:lnTo>
                <a:pt x="17125" y="80361"/>
              </a:lnTo>
              <a:lnTo>
                <a:pt x="94818" y="0"/>
              </a:lnTo>
              <a:lnTo>
                <a:pt x="1129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0.10723</cdr:x>
      <cdr:y>0.10074</cdr:y>
    </cdr:to>
    <cdr:sp macro="" textlink="">
      <cdr:nvSpPr>
        <cdr:cNvPr id="1237" name="FracNo 1397 StartRow 12126">
          <a:extLst xmlns:a="http://schemas.openxmlformats.org/drawingml/2006/main">
            <a:ext uri="{FF2B5EF4-FFF2-40B4-BE49-F238E27FC236}">
              <a16:creationId xmlns:a16="http://schemas.microsoft.com/office/drawing/2014/main" id="{BBA63FF3-5298-441A-A625-400CA6025C8E}"/>
            </a:ext>
          </a:extLst>
        </cdr:cNvPr>
        <cdr:cNvSpPr/>
      </cdr:nvSpPr>
      <cdr:spPr>
        <a:xfrm xmlns:a="http://schemas.openxmlformats.org/drawingml/2006/main">
          <a:off x="671676" y="651036"/>
          <a:ext cx="112754" cy="116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754" h="116625">
              <a:moveTo>
                <a:pt x="95395" y="17953"/>
              </a:moveTo>
              <a:lnTo>
                <a:pt x="0" y="116624"/>
              </a:lnTo>
              <a:lnTo>
                <a:pt x="0" y="79121"/>
              </a:lnTo>
              <a:lnTo>
                <a:pt x="64719" y="12180"/>
              </a:lnTo>
              <a:lnTo>
                <a:pt x="76494" y="0"/>
              </a:lnTo>
              <a:lnTo>
                <a:pt x="1127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0.92844</cdr:x>
      <cdr:y>0.76199</cdr:y>
    </cdr:from>
    <cdr:to>
      <cdr:x>0.94246</cdr:x>
      <cdr:y>0.77838</cdr:y>
    </cdr:to>
    <cdr:sp macro="" textlink="">
      <cdr:nvSpPr>
        <cdr:cNvPr id="1238" name="FracNo 901 StartRow 12135">
          <a:extLst xmlns:a="http://schemas.openxmlformats.org/drawingml/2006/main">
            <a:ext uri="{FF2B5EF4-FFF2-40B4-BE49-F238E27FC236}">
              <a16:creationId xmlns:a16="http://schemas.microsoft.com/office/drawing/2014/main" id="{33601069-7382-4A51-AE71-B8875FE64CFE}"/>
            </a:ext>
          </a:extLst>
        </cdr:cNvPr>
        <cdr:cNvSpPr/>
      </cdr:nvSpPr>
      <cdr:spPr>
        <a:xfrm xmlns:a="http://schemas.openxmlformats.org/drawingml/2006/main">
          <a:off x="6791692" y="5806360"/>
          <a:ext cx="102616" cy="124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616" h="124892">
              <a:moveTo>
                <a:pt x="80587" y="60288"/>
              </a:moveTo>
              <a:lnTo>
                <a:pt x="18130" y="124891"/>
              </a:lnTo>
              <a:lnTo>
                <a:pt x="0" y="106139"/>
              </a:lnTo>
              <a:lnTo>
                <a:pt x="75860" y="27673"/>
              </a:lnTo>
              <a:lnTo>
                <a:pt x="102615" y="0"/>
              </a:lnTo>
              <a:lnTo>
                <a:pt x="10261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0.68657</cdr:x>
      <cdr:y>0.33617</cdr:y>
    </cdr:from>
    <cdr:to>
      <cdr:x>0.70165</cdr:x>
      <cdr:y>0.35114</cdr:y>
    </cdr:to>
    <cdr:sp macro="" textlink="">
      <cdr:nvSpPr>
        <cdr:cNvPr id="1239" name="FracNo 1112 StartRow 12144">
          <a:extLst xmlns:a="http://schemas.openxmlformats.org/drawingml/2006/main">
            <a:ext uri="{FF2B5EF4-FFF2-40B4-BE49-F238E27FC236}">
              <a16:creationId xmlns:a16="http://schemas.microsoft.com/office/drawing/2014/main" id="{F9E551B3-06F3-4F76-A128-C5F4BD3E7DE7}"/>
            </a:ext>
          </a:extLst>
        </cdr:cNvPr>
        <cdr:cNvSpPr/>
      </cdr:nvSpPr>
      <cdr:spPr>
        <a:xfrm xmlns:a="http://schemas.openxmlformats.org/drawingml/2006/main">
          <a:off x="5022387" y="2561602"/>
          <a:ext cx="110327" cy="114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27" h="114116">
              <a:moveTo>
                <a:pt x="12996" y="81920"/>
              </a:moveTo>
              <a:lnTo>
                <a:pt x="0" y="95363"/>
              </a:lnTo>
              <a:lnTo>
                <a:pt x="18129" y="114115"/>
              </a:lnTo>
              <a:lnTo>
                <a:pt x="31125" y="100672"/>
              </a:lnTo>
              <a:lnTo>
                <a:pt x="110326" y="18752"/>
              </a:lnTo>
              <a:lnTo>
                <a:pt x="921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0.71393</cdr:x>
      <cdr:y>0.40477</cdr:y>
    </cdr:from>
    <cdr:to>
      <cdr:x>0.72891</cdr:x>
      <cdr:y>0.41965</cdr:y>
    </cdr:to>
    <cdr:sp macro="" textlink="">
      <cdr:nvSpPr>
        <cdr:cNvPr id="1240" name="FracNo 976 StartRow 12153">
          <a:extLst xmlns:a="http://schemas.openxmlformats.org/drawingml/2006/main">
            <a:ext uri="{FF2B5EF4-FFF2-40B4-BE49-F238E27FC236}">
              <a16:creationId xmlns:a16="http://schemas.microsoft.com/office/drawing/2014/main" id="{97D6B92F-D6E8-4213-AA9F-A444356DA71F}"/>
            </a:ext>
          </a:extLst>
        </cdr:cNvPr>
        <cdr:cNvSpPr/>
      </cdr:nvSpPr>
      <cdr:spPr>
        <a:xfrm xmlns:a="http://schemas.openxmlformats.org/drawingml/2006/main">
          <a:off x="5222570" y="3084355"/>
          <a:ext cx="109578" cy="113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78" h="113341">
              <a:moveTo>
                <a:pt x="54252" y="38472"/>
              </a:moveTo>
              <a:lnTo>
                <a:pt x="0" y="94588"/>
              </a:lnTo>
              <a:lnTo>
                <a:pt x="18129" y="113340"/>
              </a:lnTo>
              <a:lnTo>
                <a:pt x="72381" y="57224"/>
              </a:lnTo>
              <a:lnTo>
                <a:pt x="109577" y="18752"/>
              </a:lnTo>
              <a:lnTo>
                <a:pt x="91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0.29934</cdr:x>
      <cdr:y>0.13212</cdr:y>
    </cdr:from>
    <cdr:to>
      <cdr:x>0.31424</cdr:x>
      <cdr:y>0.14691</cdr:y>
    </cdr:to>
    <cdr:sp macro="" textlink="">
      <cdr:nvSpPr>
        <cdr:cNvPr id="1241" name="FracNo 985 StartRow 12162">
          <a:extLst xmlns:a="http://schemas.openxmlformats.org/drawingml/2006/main">
            <a:ext uri="{FF2B5EF4-FFF2-40B4-BE49-F238E27FC236}">
              <a16:creationId xmlns:a16="http://schemas.microsoft.com/office/drawing/2014/main" id="{842BB9E6-C210-4E5C-917F-6EAA952270E3}"/>
            </a:ext>
          </a:extLst>
        </cdr:cNvPr>
        <cdr:cNvSpPr/>
      </cdr:nvSpPr>
      <cdr:spPr>
        <a:xfrm xmlns:a="http://schemas.openxmlformats.org/drawingml/2006/main">
          <a:off x="2189733" y="1006755"/>
          <a:ext cx="108959" cy="1127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959" h="112700">
              <a:moveTo>
                <a:pt x="83319" y="7767"/>
              </a:moveTo>
              <a:lnTo>
                <a:pt x="0" y="93947"/>
              </a:lnTo>
              <a:lnTo>
                <a:pt x="18129" y="112699"/>
              </a:lnTo>
              <a:lnTo>
                <a:pt x="101448" y="26519"/>
              </a:lnTo>
              <a:lnTo>
                <a:pt x="108958" y="18751"/>
              </a:lnTo>
              <a:lnTo>
                <a:pt x="908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0.92761</cdr:x>
      <cdr:y>0.91535</cdr:y>
    </cdr:from>
    <cdr:to>
      <cdr:x>0.94246</cdr:x>
      <cdr:y>0.9301</cdr:y>
    </cdr:to>
    <cdr:sp macro="" textlink="">
      <cdr:nvSpPr>
        <cdr:cNvPr id="1242" name="FracNo 1378 StartRow 12171">
          <a:extLst xmlns:a="http://schemas.openxmlformats.org/drawingml/2006/main">
            <a:ext uri="{FF2B5EF4-FFF2-40B4-BE49-F238E27FC236}">
              <a16:creationId xmlns:a16="http://schemas.microsoft.com/office/drawing/2014/main" id="{6F05ABF3-C9F6-475C-A823-3F669BC8BAEC}"/>
            </a:ext>
          </a:extLst>
        </cdr:cNvPr>
        <cdr:cNvSpPr/>
      </cdr:nvSpPr>
      <cdr:spPr>
        <a:xfrm xmlns:a="http://schemas.openxmlformats.org/drawingml/2006/main">
          <a:off x="6785628" y="6974953"/>
          <a:ext cx="108680" cy="112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680" h="112413">
              <a:moveTo>
                <a:pt x="28229" y="83213"/>
              </a:moveTo>
              <a:lnTo>
                <a:pt x="0" y="112412"/>
              </a:lnTo>
              <a:lnTo>
                <a:pt x="36258" y="112412"/>
              </a:lnTo>
              <a:lnTo>
                <a:pt x="55069" y="92954"/>
              </a:lnTo>
              <a:lnTo>
                <a:pt x="108679" y="37503"/>
              </a:lnTo>
              <a:lnTo>
                <a:pt x="1086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0.60298</cdr:x>
      <cdr:y>0.35528</cdr:y>
    </cdr:from>
    <cdr:to>
      <cdr:x>0.61767</cdr:x>
      <cdr:y>0.36987</cdr:y>
    </cdr:to>
    <cdr:sp macro="" textlink="">
      <cdr:nvSpPr>
        <cdr:cNvPr id="1243" name="FracNo 1555 StartRow 12180">
          <a:extLst xmlns:a="http://schemas.openxmlformats.org/drawingml/2006/main">
            <a:ext uri="{FF2B5EF4-FFF2-40B4-BE49-F238E27FC236}">
              <a16:creationId xmlns:a16="http://schemas.microsoft.com/office/drawing/2014/main" id="{F3FCFD81-CF7B-46A3-97AF-9105571B683F}"/>
            </a:ext>
          </a:extLst>
        </cdr:cNvPr>
        <cdr:cNvSpPr/>
      </cdr:nvSpPr>
      <cdr:spPr>
        <a:xfrm xmlns:a="http://schemas.openxmlformats.org/drawingml/2006/main">
          <a:off x="4410891" y="2707208"/>
          <a:ext cx="107490" cy="111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490" h="111181">
              <a:moveTo>
                <a:pt x="23790" y="105325"/>
              </a:moveTo>
              <a:lnTo>
                <a:pt x="18129" y="111180"/>
              </a:lnTo>
              <a:lnTo>
                <a:pt x="0" y="92428"/>
              </a:lnTo>
              <a:lnTo>
                <a:pt x="5660" y="86573"/>
              </a:lnTo>
              <a:lnTo>
                <a:pt x="12117" y="79895"/>
              </a:lnTo>
              <a:lnTo>
                <a:pt x="89359" y="0"/>
              </a:lnTo>
              <a:lnTo>
                <a:pt x="107489" y="18752"/>
              </a:lnTo>
              <a:lnTo>
                <a:pt x="30246" y="986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0.71364</cdr:x>
      <cdr:y>0.76327</cdr:y>
    </cdr:from>
    <cdr:to>
      <cdr:x>0.72801</cdr:x>
      <cdr:y>0.77754</cdr:y>
    </cdr:to>
    <cdr:sp macro="" textlink="">
      <cdr:nvSpPr>
        <cdr:cNvPr id="1244" name="FracNo 1128 StartRow 12191">
          <a:extLst xmlns:a="http://schemas.openxmlformats.org/drawingml/2006/main">
            <a:ext uri="{FF2B5EF4-FFF2-40B4-BE49-F238E27FC236}">
              <a16:creationId xmlns:a16="http://schemas.microsoft.com/office/drawing/2014/main" id="{448CB392-9A0D-4200-95BB-23F222F20F17}"/>
            </a:ext>
          </a:extLst>
        </cdr:cNvPr>
        <cdr:cNvSpPr/>
      </cdr:nvSpPr>
      <cdr:spPr>
        <a:xfrm xmlns:a="http://schemas.openxmlformats.org/drawingml/2006/main">
          <a:off x="5220419" y="5816134"/>
          <a:ext cx="105131" cy="108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131" h="108741">
              <a:moveTo>
                <a:pt x="69349" y="18259"/>
              </a:moveTo>
              <a:lnTo>
                <a:pt x="0" y="89988"/>
              </a:lnTo>
              <a:lnTo>
                <a:pt x="18130" y="108740"/>
              </a:lnTo>
              <a:lnTo>
                <a:pt x="87478" y="37011"/>
              </a:lnTo>
              <a:lnTo>
                <a:pt x="105130" y="18752"/>
              </a:lnTo>
              <a:lnTo>
                <a:pt x="870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0.83722</cdr:x>
      <cdr:y>0.20497</cdr:y>
    </cdr:from>
    <cdr:to>
      <cdr:x>0.85134</cdr:x>
      <cdr:y>0.21899</cdr:y>
    </cdr:to>
    <cdr:sp macro="" textlink="">
      <cdr:nvSpPr>
        <cdr:cNvPr id="1245" name="FracNo 644 StartRow 12200">
          <a:extLst xmlns:a="http://schemas.openxmlformats.org/drawingml/2006/main">
            <a:ext uri="{FF2B5EF4-FFF2-40B4-BE49-F238E27FC236}">
              <a16:creationId xmlns:a16="http://schemas.microsoft.com/office/drawing/2014/main" id="{A101C3C1-985F-4E5B-9A60-872057028F5C}"/>
            </a:ext>
          </a:extLst>
        </cdr:cNvPr>
        <cdr:cNvSpPr/>
      </cdr:nvSpPr>
      <cdr:spPr>
        <a:xfrm xmlns:a="http://schemas.openxmlformats.org/drawingml/2006/main">
          <a:off x="6124400" y="1561856"/>
          <a:ext cx="103298" cy="106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298" h="106846">
              <a:moveTo>
                <a:pt x="44453" y="42114"/>
              </a:moveTo>
              <a:lnTo>
                <a:pt x="0" y="88093"/>
              </a:lnTo>
              <a:lnTo>
                <a:pt x="18129" y="106845"/>
              </a:lnTo>
              <a:lnTo>
                <a:pt x="62582" y="60866"/>
              </a:lnTo>
              <a:lnTo>
                <a:pt x="103297" y="18752"/>
              </a:lnTo>
              <a:lnTo>
                <a:pt x="851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0.92978</cdr:x>
      <cdr:y>0.86064</cdr:y>
    </cdr:from>
    <cdr:to>
      <cdr:x>0.94246</cdr:x>
      <cdr:y>0.8757</cdr:y>
    </cdr:to>
    <cdr:sp macro="" textlink="">
      <cdr:nvSpPr>
        <cdr:cNvPr id="1246" name="FracNo 429 StartRow 12209">
          <a:extLst xmlns:a="http://schemas.openxmlformats.org/drawingml/2006/main">
            <a:ext uri="{FF2B5EF4-FFF2-40B4-BE49-F238E27FC236}">
              <a16:creationId xmlns:a16="http://schemas.microsoft.com/office/drawing/2014/main" id="{EA9B7419-C437-47E7-81F2-28F1BE17AE68}"/>
            </a:ext>
          </a:extLst>
        </cdr:cNvPr>
        <cdr:cNvSpPr/>
      </cdr:nvSpPr>
      <cdr:spPr>
        <a:xfrm xmlns:a="http://schemas.openxmlformats.org/drawingml/2006/main">
          <a:off x="6801498" y="6558113"/>
          <a:ext cx="92810" cy="114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810" h="114749">
              <a:moveTo>
                <a:pt x="85072" y="8002"/>
              </a:moveTo>
              <a:lnTo>
                <a:pt x="0" y="95996"/>
              </a:lnTo>
              <a:lnTo>
                <a:pt x="18129" y="114748"/>
              </a:lnTo>
              <a:lnTo>
                <a:pt x="86584" y="43943"/>
              </a:lnTo>
              <a:lnTo>
                <a:pt x="92809" y="37504"/>
              </a:lnTo>
              <a:lnTo>
                <a:pt x="928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0.46683</cdr:x>
      <cdr:y>0.14512</cdr:y>
    </cdr:from>
    <cdr:to>
      <cdr:x>0.48052</cdr:x>
      <cdr:y>0.15872</cdr:y>
    </cdr:to>
    <cdr:sp macro="" textlink="">
      <cdr:nvSpPr>
        <cdr:cNvPr id="1247" name="FracNo 1493 StartRow 12218">
          <a:extLst xmlns:a="http://schemas.openxmlformats.org/drawingml/2006/main">
            <a:ext uri="{FF2B5EF4-FFF2-40B4-BE49-F238E27FC236}">
              <a16:creationId xmlns:a16="http://schemas.microsoft.com/office/drawing/2014/main" id="{AAC3D053-3F67-416A-996F-95BE411CC8C9}"/>
            </a:ext>
          </a:extLst>
        </cdr:cNvPr>
        <cdr:cNvSpPr/>
      </cdr:nvSpPr>
      <cdr:spPr>
        <a:xfrm xmlns:a="http://schemas.openxmlformats.org/drawingml/2006/main">
          <a:off x="3414932" y="1105818"/>
          <a:ext cx="100162" cy="103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162" h="103601">
              <a:moveTo>
                <a:pt x="29881" y="53941"/>
              </a:moveTo>
              <a:lnTo>
                <a:pt x="0" y="84848"/>
              </a:lnTo>
              <a:lnTo>
                <a:pt x="18129" y="103600"/>
              </a:lnTo>
              <a:lnTo>
                <a:pt x="48011" y="72693"/>
              </a:lnTo>
              <a:lnTo>
                <a:pt x="100161" y="18752"/>
              </a:lnTo>
              <a:lnTo>
                <a:pt x="820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0.72547</cdr:x>
      <cdr:y>0.33761</cdr:y>
    </cdr:from>
    <cdr:to>
      <cdr:x>0.73905</cdr:x>
      <cdr:y>0.3511</cdr:y>
    </cdr:to>
    <cdr:sp macro="" textlink="">
      <cdr:nvSpPr>
        <cdr:cNvPr id="1248" name="FracNo 1565 StartRow 12227">
          <a:extLst xmlns:a="http://schemas.openxmlformats.org/drawingml/2006/main">
            <a:ext uri="{FF2B5EF4-FFF2-40B4-BE49-F238E27FC236}">
              <a16:creationId xmlns:a16="http://schemas.microsoft.com/office/drawing/2014/main" id="{B79D797F-AB6D-4A8B-9C5D-0DA51FFBC2D3}"/>
            </a:ext>
          </a:extLst>
        </cdr:cNvPr>
        <cdr:cNvSpPr/>
      </cdr:nvSpPr>
      <cdr:spPr>
        <a:xfrm xmlns:a="http://schemas.openxmlformats.org/drawingml/2006/main">
          <a:off x="5306922" y="2572576"/>
          <a:ext cx="99377" cy="102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377" h="102789">
              <a:moveTo>
                <a:pt x="62741" y="19141"/>
              </a:moveTo>
              <a:lnTo>
                <a:pt x="0" y="84036"/>
              </a:lnTo>
              <a:lnTo>
                <a:pt x="18129" y="102788"/>
              </a:lnTo>
              <a:lnTo>
                <a:pt x="80870" y="37893"/>
              </a:lnTo>
              <a:lnTo>
                <a:pt x="99376" y="18751"/>
              </a:lnTo>
              <a:lnTo>
                <a:pt x="812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0.30819</cdr:x>
      <cdr:y>0.91817</cdr:y>
    </cdr:from>
    <cdr:to>
      <cdr:x>0.32269</cdr:x>
      <cdr:y>0.9301</cdr:y>
    </cdr:to>
    <cdr:sp macro="" textlink="">
      <cdr:nvSpPr>
        <cdr:cNvPr id="1249" name="FracNo 1580 StartRow 12236">
          <a:extLst xmlns:a="http://schemas.openxmlformats.org/drawingml/2006/main">
            <a:ext uri="{FF2B5EF4-FFF2-40B4-BE49-F238E27FC236}">
              <a16:creationId xmlns:a16="http://schemas.microsoft.com/office/drawing/2014/main" id="{17AF9C1A-D6C6-4E28-895B-3E209C34D38E}"/>
            </a:ext>
          </a:extLst>
        </cdr:cNvPr>
        <cdr:cNvSpPr/>
      </cdr:nvSpPr>
      <cdr:spPr>
        <a:xfrm xmlns:a="http://schemas.openxmlformats.org/drawingml/2006/main">
          <a:off x="2254508" y="6996430"/>
          <a:ext cx="106046" cy="90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046" h="90936">
              <a:moveTo>
                <a:pt x="11807" y="78723"/>
              </a:moveTo>
              <a:lnTo>
                <a:pt x="0" y="90935"/>
              </a:lnTo>
              <a:lnTo>
                <a:pt x="36259" y="90935"/>
              </a:lnTo>
              <a:lnTo>
                <a:pt x="45631" y="81241"/>
              </a:lnTo>
              <a:lnTo>
                <a:pt x="106045" y="18752"/>
              </a:lnTo>
              <a:lnTo>
                <a:pt x="879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0.28035</cdr:x>
      <cdr:y>0.08544</cdr:y>
    </cdr:from>
    <cdr:to>
      <cdr:x>0.2946</cdr:x>
      <cdr:y>0.09713</cdr:y>
    </cdr:to>
    <cdr:sp macro="" textlink="">
      <cdr:nvSpPr>
        <cdr:cNvPr id="1250" name="FracNo 1512 StartRow 12245">
          <a:extLst xmlns:a="http://schemas.openxmlformats.org/drawingml/2006/main">
            <a:ext uri="{FF2B5EF4-FFF2-40B4-BE49-F238E27FC236}">
              <a16:creationId xmlns:a16="http://schemas.microsoft.com/office/drawing/2014/main" id="{FC0D6DF5-A640-4C98-9406-1C260E3A856D}"/>
            </a:ext>
          </a:extLst>
        </cdr:cNvPr>
        <cdr:cNvSpPr/>
      </cdr:nvSpPr>
      <cdr:spPr>
        <a:xfrm xmlns:a="http://schemas.openxmlformats.org/drawingml/2006/main">
          <a:off x="2050842" y="651036"/>
          <a:ext cx="104240" cy="89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240" h="89068">
              <a:moveTo>
                <a:pt x="9968" y="60005"/>
              </a:moveTo>
              <a:lnTo>
                <a:pt x="0" y="70316"/>
              </a:lnTo>
              <a:lnTo>
                <a:pt x="18129" y="89067"/>
              </a:lnTo>
              <a:lnTo>
                <a:pt x="30755" y="76007"/>
              </a:lnTo>
              <a:lnTo>
                <a:pt x="104239" y="0"/>
              </a:lnTo>
              <a:lnTo>
                <a:pt x="679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0.51818</cdr:x>
      <cdr:y>0.19606</cdr:y>
    </cdr:from>
    <cdr:to>
      <cdr:x>0.53118</cdr:x>
      <cdr:y>0.20897</cdr:y>
    </cdr:to>
    <cdr:sp macro="" textlink="">
      <cdr:nvSpPr>
        <cdr:cNvPr id="1251" name="FracNo 252 StartRow 12254">
          <a:extLst xmlns:a="http://schemas.openxmlformats.org/drawingml/2006/main">
            <a:ext uri="{FF2B5EF4-FFF2-40B4-BE49-F238E27FC236}">
              <a16:creationId xmlns:a16="http://schemas.microsoft.com/office/drawing/2014/main" id="{2C234329-A1B8-4154-916B-AC23336B7C73}"/>
            </a:ext>
          </a:extLst>
        </cdr:cNvPr>
        <cdr:cNvSpPr/>
      </cdr:nvSpPr>
      <cdr:spPr>
        <a:xfrm xmlns:a="http://schemas.openxmlformats.org/drawingml/2006/main">
          <a:off x="3790623" y="1493977"/>
          <a:ext cx="95084" cy="98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084" h="98350">
              <a:moveTo>
                <a:pt x="14944" y="64140"/>
              </a:moveTo>
              <a:lnTo>
                <a:pt x="0" y="79597"/>
              </a:lnTo>
              <a:lnTo>
                <a:pt x="18129" y="98349"/>
              </a:lnTo>
              <a:lnTo>
                <a:pt x="33073" y="82892"/>
              </a:lnTo>
              <a:lnTo>
                <a:pt x="95083" y="18752"/>
              </a:lnTo>
              <a:lnTo>
                <a:pt x="76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0.69704</cdr:x>
      <cdr:y>0.63082</cdr:y>
    </cdr:from>
    <cdr:to>
      <cdr:x>0.70996</cdr:x>
      <cdr:y>0.64366</cdr:y>
    </cdr:to>
    <cdr:sp macro="" textlink="">
      <cdr:nvSpPr>
        <cdr:cNvPr id="1252" name="FracNo 899 StartRow 12263">
          <a:extLst xmlns:a="http://schemas.openxmlformats.org/drawingml/2006/main">
            <a:ext uri="{FF2B5EF4-FFF2-40B4-BE49-F238E27FC236}">
              <a16:creationId xmlns:a16="http://schemas.microsoft.com/office/drawing/2014/main" id="{94E954AB-414C-48F7-BCC0-64AD4312873C}"/>
            </a:ext>
          </a:extLst>
        </cdr:cNvPr>
        <cdr:cNvSpPr/>
      </cdr:nvSpPr>
      <cdr:spPr>
        <a:xfrm xmlns:a="http://schemas.openxmlformats.org/drawingml/2006/main">
          <a:off x="5098969" y="4806872"/>
          <a:ext cx="94558" cy="978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58" h="97805">
              <a:moveTo>
                <a:pt x="10597" y="68091"/>
              </a:moveTo>
              <a:lnTo>
                <a:pt x="0" y="79053"/>
              </a:lnTo>
              <a:lnTo>
                <a:pt x="18129" y="97804"/>
              </a:lnTo>
              <a:lnTo>
                <a:pt x="28727" y="86843"/>
              </a:lnTo>
              <a:lnTo>
                <a:pt x="94557" y="18752"/>
              </a:lnTo>
              <a:lnTo>
                <a:pt x="764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0.93122</cdr:x>
      <cdr:y>0.80276</cdr:y>
    </cdr:from>
    <cdr:to>
      <cdr:x>0.94246</cdr:x>
      <cdr:y>0.81639</cdr:y>
    </cdr:to>
    <cdr:sp macro="" textlink="">
      <cdr:nvSpPr>
        <cdr:cNvPr id="1253" name="FracNo 764 StartRow 12272">
          <a:extLst xmlns:a="http://schemas.openxmlformats.org/drawingml/2006/main">
            <a:ext uri="{FF2B5EF4-FFF2-40B4-BE49-F238E27FC236}">
              <a16:creationId xmlns:a16="http://schemas.microsoft.com/office/drawing/2014/main" id="{EC190355-E3DD-4702-A4A3-E7DA99B44FBB}"/>
            </a:ext>
          </a:extLst>
        </cdr:cNvPr>
        <cdr:cNvSpPr/>
      </cdr:nvSpPr>
      <cdr:spPr>
        <a:xfrm xmlns:a="http://schemas.openxmlformats.org/drawingml/2006/main">
          <a:off x="6812055" y="6117067"/>
          <a:ext cx="82253" cy="103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53" h="103830">
              <a:moveTo>
                <a:pt x="43569" y="40011"/>
              </a:moveTo>
              <a:lnTo>
                <a:pt x="0" y="85077"/>
              </a:lnTo>
              <a:lnTo>
                <a:pt x="18129" y="103829"/>
              </a:lnTo>
              <a:lnTo>
                <a:pt x="52095" y="68696"/>
              </a:lnTo>
              <a:lnTo>
                <a:pt x="82252" y="37503"/>
              </a:lnTo>
              <a:lnTo>
                <a:pt x="822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0.82362</cdr:x>
      <cdr:y>0.69607</cdr:y>
    </cdr:from>
    <cdr:to>
      <cdr:x>0.83606</cdr:x>
      <cdr:y>0.70843</cdr:y>
    </cdr:to>
    <cdr:sp macro="" textlink="">
      <cdr:nvSpPr>
        <cdr:cNvPr id="1254" name="FracNo 929 StartRow 12281">
          <a:extLst xmlns:a="http://schemas.openxmlformats.org/drawingml/2006/main">
            <a:ext uri="{FF2B5EF4-FFF2-40B4-BE49-F238E27FC236}">
              <a16:creationId xmlns:a16="http://schemas.microsoft.com/office/drawing/2014/main" id="{F8698563-61EE-4B31-9A44-8653B7DAED99}"/>
            </a:ext>
          </a:extLst>
        </cdr:cNvPr>
        <cdr:cNvSpPr/>
      </cdr:nvSpPr>
      <cdr:spPr>
        <a:xfrm xmlns:a="http://schemas.openxmlformats.org/drawingml/2006/main">
          <a:off x="6024940" y="5304066"/>
          <a:ext cx="91042" cy="94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042" h="94169">
              <a:moveTo>
                <a:pt x="75584" y="34740"/>
              </a:moveTo>
              <a:lnTo>
                <a:pt x="18129" y="94168"/>
              </a:lnTo>
              <a:lnTo>
                <a:pt x="0" y="75416"/>
              </a:lnTo>
              <a:lnTo>
                <a:pt x="57455" y="15988"/>
              </a:lnTo>
              <a:lnTo>
                <a:pt x="72912" y="0"/>
              </a:lnTo>
              <a:lnTo>
                <a:pt x="910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0.25884</cdr:x>
      <cdr:y>0.40697</cdr:y>
    </cdr:from>
    <cdr:to>
      <cdr:x>0.27094</cdr:x>
      <cdr:y>0.41899</cdr:y>
    </cdr:to>
    <cdr:sp macro="" textlink="">
      <cdr:nvSpPr>
        <cdr:cNvPr id="1255" name="FracNo 953 StartRow 12290">
          <a:extLst xmlns:a="http://schemas.openxmlformats.org/drawingml/2006/main">
            <a:ext uri="{FF2B5EF4-FFF2-40B4-BE49-F238E27FC236}">
              <a16:creationId xmlns:a16="http://schemas.microsoft.com/office/drawing/2014/main" id="{29E44773-84ED-424D-8EAA-05B4D6DDA13B}"/>
            </a:ext>
          </a:extLst>
        </cdr:cNvPr>
        <cdr:cNvSpPr/>
      </cdr:nvSpPr>
      <cdr:spPr>
        <a:xfrm xmlns:a="http://schemas.openxmlformats.org/drawingml/2006/main">
          <a:off x="1893482" y="3101142"/>
          <a:ext cx="88491" cy="915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491" h="91530">
              <a:moveTo>
                <a:pt x="61970" y="46182"/>
              </a:moveTo>
              <a:lnTo>
                <a:pt x="18129" y="91529"/>
              </a:lnTo>
              <a:lnTo>
                <a:pt x="0" y="72777"/>
              </a:lnTo>
              <a:lnTo>
                <a:pt x="43841" y="27430"/>
              </a:lnTo>
              <a:lnTo>
                <a:pt x="70361" y="0"/>
              </a:lnTo>
              <a:lnTo>
                <a:pt x="8849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0.85188</cdr:x>
      <cdr:y>0.91935</cdr:y>
    </cdr:from>
    <cdr:to>
      <cdr:x>0.86519</cdr:x>
      <cdr:y>0.9301</cdr:y>
    </cdr:to>
    <cdr:sp macro="" textlink="">
      <cdr:nvSpPr>
        <cdr:cNvPr id="1256" name="FracNo 842 StartRow 12299">
          <a:extLst xmlns:a="http://schemas.openxmlformats.org/drawingml/2006/main">
            <a:ext uri="{FF2B5EF4-FFF2-40B4-BE49-F238E27FC236}">
              <a16:creationId xmlns:a16="http://schemas.microsoft.com/office/drawing/2014/main" id="{3735E362-08BF-4F6C-A9AC-160ACB072450}"/>
            </a:ext>
          </a:extLst>
        </cdr:cNvPr>
        <cdr:cNvSpPr/>
      </cdr:nvSpPr>
      <cdr:spPr>
        <a:xfrm xmlns:a="http://schemas.openxmlformats.org/drawingml/2006/main">
          <a:off x="6231666" y="7005410"/>
          <a:ext cx="97364" cy="81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364" h="81956">
              <a:moveTo>
                <a:pt x="84291" y="32273"/>
              </a:moveTo>
              <a:lnTo>
                <a:pt x="36258" y="81955"/>
              </a:lnTo>
              <a:lnTo>
                <a:pt x="0" y="81955"/>
              </a:lnTo>
              <a:lnTo>
                <a:pt x="62284" y="17533"/>
              </a:lnTo>
              <a:lnTo>
                <a:pt x="79233" y="0"/>
              </a:lnTo>
              <a:lnTo>
                <a:pt x="973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0.55895</cdr:x>
      <cdr:y>0.76745</cdr:y>
    </cdr:from>
    <cdr:to>
      <cdr:x>0.5709</cdr:x>
      <cdr:y>0.77932</cdr:y>
    </cdr:to>
    <cdr:sp macro="" textlink="">
      <cdr:nvSpPr>
        <cdr:cNvPr id="1257" name="FracNo 690 StartRow 12308">
          <a:extLst xmlns:a="http://schemas.openxmlformats.org/drawingml/2006/main">
            <a:ext uri="{FF2B5EF4-FFF2-40B4-BE49-F238E27FC236}">
              <a16:creationId xmlns:a16="http://schemas.microsoft.com/office/drawing/2014/main" id="{8C3BFBA8-98AE-449E-8B3D-5EDA6C1CF33E}"/>
            </a:ext>
          </a:extLst>
        </cdr:cNvPr>
        <cdr:cNvSpPr/>
      </cdr:nvSpPr>
      <cdr:spPr>
        <a:xfrm xmlns:a="http://schemas.openxmlformats.org/drawingml/2006/main">
          <a:off x="4088848" y="5847999"/>
          <a:ext cx="87435" cy="904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435" h="90437">
              <a:moveTo>
                <a:pt x="44246" y="63422"/>
              </a:moveTo>
              <a:lnTo>
                <a:pt x="18130" y="90436"/>
              </a:lnTo>
              <a:lnTo>
                <a:pt x="0" y="71684"/>
              </a:lnTo>
              <a:lnTo>
                <a:pt x="26117" y="44671"/>
              </a:lnTo>
              <a:lnTo>
                <a:pt x="69304" y="0"/>
              </a:lnTo>
              <a:lnTo>
                <a:pt x="874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0.53253</cdr:x>
      <cdr:y>0.08544</cdr:y>
    </cdr:from>
    <cdr:to>
      <cdr:x>0.54549</cdr:x>
      <cdr:y>0.09585</cdr:y>
    </cdr:to>
    <cdr:sp macro="" textlink="">
      <cdr:nvSpPr>
        <cdr:cNvPr id="1258" name="FracNo 1291 StartRow 12317">
          <a:extLst xmlns:a="http://schemas.openxmlformats.org/drawingml/2006/main">
            <a:ext uri="{FF2B5EF4-FFF2-40B4-BE49-F238E27FC236}">
              <a16:creationId xmlns:a16="http://schemas.microsoft.com/office/drawing/2014/main" id="{0AD4777A-EEDD-4C2F-BC0F-B8BAF91B126C}"/>
            </a:ext>
          </a:extLst>
        </cdr:cNvPr>
        <cdr:cNvSpPr/>
      </cdr:nvSpPr>
      <cdr:spPr>
        <a:xfrm xmlns:a="http://schemas.openxmlformats.org/drawingml/2006/main">
          <a:off x="3895532" y="651036"/>
          <a:ext cx="94837" cy="79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837" h="79342">
              <a:moveTo>
                <a:pt x="0" y="60589"/>
              </a:moveTo>
              <a:lnTo>
                <a:pt x="0" y="60589"/>
              </a:lnTo>
              <a:lnTo>
                <a:pt x="18130" y="79341"/>
              </a:lnTo>
              <a:lnTo>
                <a:pt x="18130" y="79341"/>
              </a:lnTo>
              <a:lnTo>
                <a:pt x="94836" y="0"/>
              </a:lnTo>
              <a:lnTo>
                <a:pt x="585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0.47106</cdr:x>
      <cdr:y>0.35936</cdr:y>
    </cdr:from>
    <cdr:to>
      <cdr:x>0.48191</cdr:x>
      <cdr:y>0.37013</cdr:y>
    </cdr:to>
    <cdr:sp macro="" textlink="">
      <cdr:nvSpPr>
        <cdr:cNvPr id="1259" name="FracNo 1177 StartRow 12326">
          <a:extLst xmlns:a="http://schemas.openxmlformats.org/drawingml/2006/main">
            <a:ext uri="{FF2B5EF4-FFF2-40B4-BE49-F238E27FC236}">
              <a16:creationId xmlns:a16="http://schemas.microsoft.com/office/drawing/2014/main" id="{FFD513A8-4DEC-40CA-9DC8-4577E9AE4E33}"/>
            </a:ext>
          </a:extLst>
        </cdr:cNvPr>
        <cdr:cNvSpPr/>
      </cdr:nvSpPr>
      <cdr:spPr>
        <a:xfrm xmlns:a="http://schemas.openxmlformats.org/drawingml/2006/main">
          <a:off x="3445886" y="2738295"/>
          <a:ext cx="79403" cy="82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03" h="82131">
              <a:moveTo>
                <a:pt x="8287" y="54806"/>
              </a:moveTo>
              <a:lnTo>
                <a:pt x="0" y="63378"/>
              </a:lnTo>
              <a:lnTo>
                <a:pt x="18129" y="82130"/>
              </a:lnTo>
              <a:lnTo>
                <a:pt x="26416" y="73558"/>
              </a:lnTo>
              <a:lnTo>
                <a:pt x="32215" y="67560"/>
              </a:lnTo>
              <a:lnTo>
                <a:pt x="79402" y="18752"/>
              </a:lnTo>
              <a:lnTo>
                <a:pt x="61273" y="0"/>
              </a:lnTo>
              <a:lnTo>
                <a:pt x="14086" y="488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0.33564</cdr:y>
    </cdr:from>
    <cdr:to>
      <cdr:x>0.10135</cdr:x>
      <cdr:y>0.34756</cdr:y>
    </cdr:to>
    <cdr:sp macro="" textlink="">
      <cdr:nvSpPr>
        <cdr:cNvPr id="1260" name="FracNo 447 StartRow 12337">
          <a:extLst xmlns:a="http://schemas.openxmlformats.org/drawingml/2006/main">
            <a:ext uri="{FF2B5EF4-FFF2-40B4-BE49-F238E27FC236}">
              <a16:creationId xmlns:a16="http://schemas.microsoft.com/office/drawing/2014/main" id="{B12A2BC7-E6BF-4700-AA7B-FF934ED78A8A}"/>
            </a:ext>
          </a:extLst>
        </cdr:cNvPr>
        <cdr:cNvSpPr/>
      </cdr:nvSpPr>
      <cdr:spPr>
        <a:xfrm xmlns:a="http://schemas.openxmlformats.org/drawingml/2006/main">
          <a:off x="671676" y="2557600"/>
          <a:ext cx="69688" cy="90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688" h="90833">
              <a:moveTo>
                <a:pt x="10795" y="79666"/>
              </a:moveTo>
              <a:lnTo>
                <a:pt x="0" y="90832"/>
              </a:lnTo>
              <a:lnTo>
                <a:pt x="0" y="53328"/>
              </a:lnTo>
              <a:lnTo>
                <a:pt x="7987" y="45067"/>
              </a:lnTo>
              <a:lnTo>
                <a:pt x="51558" y="0"/>
              </a:lnTo>
              <a:lnTo>
                <a:pt x="696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0.93296</cdr:x>
      <cdr:y>0.49428</cdr:y>
    </cdr:from>
    <cdr:to>
      <cdr:x>0.9437</cdr:x>
      <cdr:y>0.50495</cdr:y>
    </cdr:to>
    <cdr:sp macro="" textlink="">
      <cdr:nvSpPr>
        <cdr:cNvPr id="1261" name="FracNo 623 StartRow 12346">
          <a:extLst xmlns:a="http://schemas.openxmlformats.org/drawingml/2006/main">
            <a:ext uri="{FF2B5EF4-FFF2-40B4-BE49-F238E27FC236}">
              <a16:creationId xmlns:a16="http://schemas.microsoft.com/office/drawing/2014/main" id="{CAB9001B-C0CE-4C63-88CB-B2491CB707BE}"/>
            </a:ext>
          </a:extLst>
        </cdr:cNvPr>
        <cdr:cNvSpPr/>
      </cdr:nvSpPr>
      <cdr:spPr>
        <a:xfrm xmlns:a="http://schemas.openxmlformats.org/drawingml/2006/main">
          <a:off x="6824777" y="3766396"/>
          <a:ext cx="78596" cy="81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596" h="81295">
              <a:moveTo>
                <a:pt x="63613" y="34248"/>
              </a:moveTo>
              <a:lnTo>
                <a:pt x="18130" y="81294"/>
              </a:lnTo>
              <a:lnTo>
                <a:pt x="0" y="62542"/>
              </a:lnTo>
              <a:lnTo>
                <a:pt x="45484" y="15496"/>
              </a:lnTo>
              <a:lnTo>
                <a:pt x="60466" y="0"/>
              </a:lnTo>
              <a:lnTo>
                <a:pt x="78595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0.8416</cdr:x>
      <cdr:y>0.32044</cdr:y>
    </cdr:from>
    <cdr:to>
      <cdr:x>0.852</cdr:x>
      <cdr:y>0.33076</cdr:y>
    </cdr:to>
    <cdr:sp macro="" textlink="">
      <cdr:nvSpPr>
        <cdr:cNvPr id="1262" name="FracNo 1298 StartRow 12355">
          <a:extLst xmlns:a="http://schemas.openxmlformats.org/drawingml/2006/main">
            <a:ext uri="{FF2B5EF4-FFF2-40B4-BE49-F238E27FC236}">
              <a16:creationId xmlns:a16="http://schemas.microsoft.com/office/drawing/2014/main" id="{C3ADAE31-14E3-4925-992E-64990EB0710A}"/>
            </a:ext>
          </a:extLst>
        </cdr:cNvPr>
        <cdr:cNvSpPr/>
      </cdr:nvSpPr>
      <cdr:spPr>
        <a:xfrm xmlns:a="http://schemas.openxmlformats.org/drawingml/2006/main">
          <a:off x="6156465" y="2441715"/>
          <a:ext cx="76061" cy="786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061" h="78673">
              <a:moveTo>
                <a:pt x="25619" y="70926"/>
              </a:moveTo>
              <a:lnTo>
                <a:pt x="18129" y="78672"/>
              </a:lnTo>
              <a:lnTo>
                <a:pt x="0" y="59920"/>
              </a:lnTo>
              <a:lnTo>
                <a:pt x="7489" y="52174"/>
              </a:lnTo>
              <a:lnTo>
                <a:pt x="57931" y="0"/>
              </a:lnTo>
              <a:lnTo>
                <a:pt x="760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0.29059</cdr:x>
      <cdr:y>0.29014</cdr:y>
    </cdr:from>
    <cdr:to>
      <cdr:x>0.30081</cdr:x>
      <cdr:y>0.30029</cdr:y>
    </cdr:to>
    <cdr:sp macro="" textlink="">
      <cdr:nvSpPr>
        <cdr:cNvPr id="1263" name="FracNo 1343 StartRow 12364">
          <a:extLst xmlns:a="http://schemas.openxmlformats.org/drawingml/2006/main">
            <a:ext uri="{FF2B5EF4-FFF2-40B4-BE49-F238E27FC236}">
              <a16:creationId xmlns:a16="http://schemas.microsoft.com/office/drawing/2014/main" id="{9B244E55-32B6-4BC0-82EA-2398B0178812}"/>
            </a:ext>
          </a:extLst>
        </cdr:cNvPr>
        <cdr:cNvSpPr/>
      </cdr:nvSpPr>
      <cdr:spPr>
        <a:xfrm xmlns:a="http://schemas.openxmlformats.org/drawingml/2006/main">
          <a:off x="2125760" y="2210901"/>
          <a:ext cx="74760" cy="77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760" h="77327">
              <a:moveTo>
                <a:pt x="33616" y="23804"/>
              </a:moveTo>
              <a:lnTo>
                <a:pt x="0" y="58574"/>
              </a:lnTo>
              <a:lnTo>
                <a:pt x="18129" y="77326"/>
              </a:lnTo>
              <a:lnTo>
                <a:pt x="51745" y="42556"/>
              </a:lnTo>
              <a:lnTo>
                <a:pt x="74759" y="18751"/>
              </a:lnTo>
              <a:lnTo>
                <a:pt x="566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0.44357</cdr:x>
      <cdr:y>0.85947</cdr:y>
    </cdr:from>
    <cdr:to>
      <cdr:x>0.45329</cdr:x>
      <cdr:y>0.86913</cdr:y>
    </cdr:to>
    <cdr:sp macro="" textlink="">
      <cdr:nvSpPr>
        <cdr:cNvPr id="1264" name="FracNo 858 StartRow 12373">
          <a:extLst xmlns:a="http://schemas.openxmlformats.org/drawingml/2006/main">
            <a:ext uri="{FF2B5EF4-FFF2-40B4-BE49-F238E27FC236}">
              <a16:creationId xmlns:a16="http://schemas.microsoft.com/office/drawing/2014/main" id="{5D1CF31E-C3E9-4F51-AACC-EAB404700BBF}"/>
            </a:ext>
          </a:extLst>
        </cdr:cNvPr>
        <cdr:cNvSpPr/>
      </cdr:nvSpPr>
      <cdr:spPr>
        <a:xfrm xmlns:a="http://schemas.openxmlformats.org/drawingml/2006/main">
          <a:off x="3244795" y="6549194"/>
          <a:ext cx="71130" cy="735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0" h="73573">
              <a:moveTo>
                <a:pt x="12090" y="42314"/>
              </a:moveTo>
              <a:lnTo>
                <a:pt x="0" y="54820"/>
              </a:lnTo>
              <a:lnTo>
                <a:pt x="18129" y="73572"/>
              </a:lnTo>
              <a:lnTo>
                <a:pt x="30219" y="61066"/>
              </a:lnTo>
              <a:lnTo>
                <a:pt x="71129" y="18752"/>
              </a:lnTo>
              <a:lnTo>
                <a:pt x="529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0.22721</cdr:x>
      <cdr:y>0.64636</cdr:y>
    </cdr:from>
    <cdr:to>
      <cdr:x>0.23681</cdr:x>
      <cdr:y>0.65588</cdr:y>
    </cdr:to>
    <cdr:sp macro="" textlink="">
      <cdr:nvSpPr>
        <cdr:cNvPr id="1265" name="FracNo 1530 StartRow 12382">
          <a:extLst xmlns:a="http://schemas.openxmlformats.org/drawingml/2006/main">
            <a:ext uri="{FF2B5EF4-FFF2-40B4-BE49-F238E27FC236}">
              <a16:creationId xmlns:a16="http://schemas.microsoft.com/office/drawing/2014/main" id="{F7C27E76-8E09-4F1E-9C9E-B320985E7D8E}"/>
            </a:ext>
          </a:extLst>
        </cdr:cNvPr>
        <cdr:cNvSpPr/>
      </cdr:nvSpPr>
      <cdr:spPr>
        <a:xfrm xmlns:a="http://schemas.openxmlformats.org/drawingml/2006/main">
          <a:off x="1662104" y="4925233"/>
          <a:ext cx="70192" cy="72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192" h="72602">
              <a:moveTo>
                <a:pt x="66963" y="22091"/>
              </a:moveTo>
              <a:lnTo>
                <a:pt x="63121" y="26065"/>
              </a:lnTo>
              <a:lnTo>
                <a:pt x="18129" y="72601"/>
              </a:lnTo>
              <a:lnTo>
                <a:pt x="0" y="53850"/>
              </a:lnTo>
              <a:lnTo>
                <a:pt x="44992" y="7313"/>
              </a:lnTo>
              <a:lnTo>
                <a:pt x="48834" y="3339"/>
              </a:lnTo>
              <a:lnTo>
                <a:pt x="52062" y="0"/>
              </a:lnTo>
              <a:lnTo>
                <a:pt x="701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0.80169</cdr:y>
    </cdr:from>
    <cdr:to>
      <cdr:x>0.10001</cdr:x>
      <cdr:y>0.81229</cdr:y>
    </cdr:to>
    <cdr:sp macro="" textlink="">
      <cdr:nvSpPr>
        <cdr:cNvPr id="1266" name="FracNo 750 StartRow 12393">
          <a:extLst xmlns:a="http://schemas.openxmlformats.org/drawingml/2006/main">
            <a:ext uri="{FF2B5EF4-FFF2-40B4-BE49-F238E27FC236}">
              <a16:creationId xmlns:a16="http://schemas.microsoft.com/office/drawing/2014/main" id="{5570B5E2-DBD2-482C-846A-658C55E0708B}"/>
            </a:ext>
          </a:extLst>
        </cdr:cNvPr>
        <cdr:cNvSpPr/>
      </cdr:nvSpPr>
      <cdr:spPr>
        <a:xfrm xmlns:a="http://schemas.openxmlformats.org/drawingml/2006/main">
          <a:off x="671676" y="6108911"/>
          <a:ext cx="59928" cy="80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928" h="80738">
              <a:moveTo>
                <a:pt x="285" y="42938"/>
              </a:moveTo>
              <a:lnTo>
                <a:pt x="0" y="43233"/>
              </a:lnTo>
              <a:lnTo>
                <a:pt x="0" y="80737"/>
              </a:lnTo>
              <a:lnTo>
                <a:pt x="409" y="80314"/>
              </a:lnTo>
              <a:lnTo>
                <a:pt x="59927" y="18752"/>
              </a:lnTo>
              <a:lnTo>
                <a:pt x="417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0.71442</cdr:x>
      <cdr:y>0.3803</cdr:y>
    </cdr:from>
    <cdr:to>
      <cdr:x>0.72374</cdr:x>
      <cdr:y>0.38955</cdr:y>
    </cdr:to>
    <cdr:sp macro="" textlink="">
      <cdr:nvSpPr>
        <cdr:cNvPr id="1267" name="FracNo 1537 StartRow 12402">
          <a:extLst xmlns:a="http://schemas.openxmlformats.org/drawingml/2006/main">
            <a:ext uri="{FF2B5EF4-FFF2-40B4-BE49-F238E27FC236}">
              <a16:creationId xmlns:a16="http://schemas.microsoft.com/office/drawing/2014/main" id="{19955725-CB91-4D08-99B9-2516A3431D80}"/>
            </a:ext>
          </a:extLst>
        </cdr:cNvPr>
        <cdr:cNvSpPr/>
      </cdr:nvSpPr>
      <cdr:spPr>
        <a:xfrm xmlns:a="http://schemas.openxmlformats.org/drawingml/2006/main">
          <a:off x="5226126" y="2897850"/>
          <a:ext cx="68165" cy="705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65" h="70506">
              <a:moveTo>
                <a:pt x="61778" y="25357"/>
              </a:moveTo>
              <a:lnTo>
                <a:pt x="18129" y="70505"/>
              </a:lnTo>
              <a:lnTo>
                <a:pt x="0" y="51753"/>
              </a:lnTo>
              <a:lnTo>
                <a:pt x="43649" y="6605"/>
              </a:lnTo>
              <a:lnTo>
                <a:pt x="50035" y="0"/>
              </a:lnTo>
              <a:lnTo>
                <a:pt x="681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0.33013</cdr:x>
      <cdr:y>0.77636</cdr:y>
    </cdr:from>
    <cdr:to>
      <cdr:x>0.3388</cdr:x>
      <cdr:y>0.78497</cdr:y>
    </cdr:to>
    <cdr:sp macro="" textlink="">
      <cdr:nvSpPr>
        <cdr:cNvPr id="1268" name="FracNo 1483 StartRow 12411">
          <a:extLst xmlns:a="http://schemas.openxmlformats.org/drawingml/2006/main">
            <a:ext uri="{FF2B5EF4-FFF2-40B4-BE49-F238E27FC236}">
              <a16:creationId xmlns:a16="http://schemas.microsoft.com/office/drawing/2014/main" id="{FA8A693D-BEAB-440A-8F8C-CBB6EC755096}"/>
            </a:ext>
          </a:extLst>
        </cdr:cNvPr>
        <cdr:cNvSpPr/>
      </cdr:nvSpPr>
      <cdr:spPr>
        <a:xfrm xmlns:a="http://schemas.openxmlformats.org/drawingml/2006/main">
          <a:off x="2414993" y="5915858"/>
          <a:ext cx="63432" cy="656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32" h="65609">
              <a:moveTo>
                <a:pt x="34847" y="48317"/>
              </a:moveTo>
              <a:lnTo>
                <a:pt x="18129" y="65608"/>
              </a:lnTo>
              <a:lnTo>
                <a:pt x="0" y="46856"/>
              </a:lnTo>
              <a:lnTo>
                <a:pt x="16717" y="29565"/>
              </a:lnTo>
              <a:lnTo>
                <a:pt x="45302" y="0"/>
              </a:lnTo>
              <a:lnTo>
                <a:pt x="6343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0.32714</cdr:x>
      <cdr:y>0.77338</cdr:y>
    </cdr:from>
    <cdr:to>
      <cdr:x>0.33581</cdr:x>
      <cdr:y>0.78199</cdr:y>
    </cdr:to>
    <cdr:sp macro="" textlink="">
      <cdr:nvSpPr>
        <cdr:cNvPr id="1269" name="FracNo 906 StartRow 12420">
          <a:extLst xmlns:a="http://schemas.openxmlformats.org/drawingml/2006/main">
            <a:ext uri="{FF2B5EF4-FFF2-40B4-BE49-F238E27FC236}">
              <a16:creationId xmlns:a16="http://schemas.microsoft.com/office/drawing/2014/main" id="{3E6D84CD-82BC-42BB-B05B-6D9C75870BB3}"/>
            </a:ext>
          </a:extLst>
        </cdr:cNvPr>
        <cdr:cNvSpPr/>
      </cdr:nvSpPr>
      <cdr:spPr>
        <a:xfrm xmlns:a="http://schemas.openxmlformats.org/drawingml/2006/main">
          <a:off x="2393074" y="5893185"/>
          <a:ext cx="63431" cy="65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31" h="65610">
              <a:moveTo>
                <a:pt x="25120" y="20875"/>
              </a:moveTo>
              <a:lnTo>
                <a:pt x="0" y="46857"/>
              </a:lnTo>
              <a:lnTo>
                <a:pt x="18129" y="65609"/>
              </a:lnTo>
              <a:lnTo>
                <a:pt x="43249" y="39627"/>
              </a:lnTo>
              <a:lnTo>
                <a:pt x="63430" y="18752"/>
              </a:lnTo>
              <a:lnTo>
                <a:pt x="453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0.30599</cdr:x>
      <cdr:y>0.58422</cdr:y>
    </cdr:from>
    <cdr:to>
      <cdr:x>0.31424</cdr:x>
      <cdr:y>0.59241</cdr:y>
    </cdr:to>
    <cdr:sp macro="" textlink="">
      <cdr:nvSpPr>
        <cdr:cNvPr id="1270" name="FracNo 1402 StartRow 12429">
          <a:extLst xmlns:a="http://schemas.openxmlformats.org/drawingml/2006/main">
            <a:ext uri="{FF2B5EF4-FFF2-40B4-BE49-F238E27FC236}">
              <a16:creationId xmlns:a16="http://schemas.microsoft.com/office/drawing/2014/main" id="{49588F6E-4F49-4B14-A58E-FE70D20BA380}"/>
            </a:ext>
          </a:extLst>
        </cdr:cNvPr>
        <cdr:cNvSpPr/>
      </cdr:nvSpPr>
      <cdr:spPr>
        <a:xfrm xmlns:a="http://schemas.openxmlformats.org/drawingml/2006/main">
          <a:off x="2238401" y="4451758"/>
          <a:ext cx="60360" cy="62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360" h="62433">
              <a:moveTo>
                <a:pt x="26989" y="15763"/>
              </a:moveTo>
              <a:lnTo>
                <a:pt x="0" y="43680"/>
              </a:lnTo>
              <a:lnTo>
                <a:pt x="18129" y="62432"/>
              </a:lnTo>
              <a:lnTo>
                <a:pt x="45119" y="34515"/>
              </a:lnTo>
              <a:lnTo>
                <a:pt x="60359" y="18752"/>
              </a:lnTo>
              <a:lnTo>
                <a:pt x="42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0.17895</cdr:y>
    </cdr:from>
    <cdr:to>
      <cdr:x>0.09853</cdr:x>
      <cdr:y>0.18808</cdr:y>
    </cdr:to>
    <cdr:sp macro="" textlink="">
      <cdr:nvSpPr>
        <cdr:cNvPr id="1271" name="FracNo 1145 StartRow 12438">
          <a:extLst xmlns:a="http://schemas.openxmlformats.org/drawingml/2006/main">
            <a:ext uri="{FF2B5EF4-FFF2-40B4-BE49-F238E27FC236}">
              <a16:creationId xmlns:a16="http://schemas.microsoft.com/office/drawing/2014/main" id="{30B27E18-5A5C-46E3-81AB-20CC4E5A8293}"/>
            </a:ext>
          </a:extLst>
        </cdr:cNvPr>
        <cdr:cNvSpPr/>
      </cdr:nvSpPr>
      <cdr:spPr>
        <a:xfrm xmlns:a="http://schemas.openxmlformats.org/drawingml/2006/main">
          <a:off x="671676" y="1363593"/>
          <a:ext cx="49119" cy="69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19" h="69557">
              <a:moveTo>
                <a:pt x="43423" y="24642"/>
              </a:moveTo>
              <a:lnTo>
                <a:pt x="0" y="69556"/>
              </a:lnTo>
              <a:lnTo>
                <a:pt x="0" y="32053"/>
              </a:lnTo>
              <a:lnTo>
                <a:pt x="27395" y="3716"/>
              </a:lnTo>
              <a:lnTo>
                <a:pt x="30988" y="0"/>
              </a:lnTo>
              <a:lnTo>
                <a:pt x="491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0.42831</cdr:x>
      <cdr:y>0.9236</cdr:y>
    </cdr:from>
    <cdr:to>
      <cdr:x>0.43734</cdr:x>
      <cdr:y>0.9301</cdr:y>
    </cdr:to>
    <cdr:sp macro="" textlink="">
      <cdr:nvSpPr>
        <cdr:cNvPr id="1272" name="FracNo 862 StartRow 12447">
          <a:extLst xmlns:a="http://schemas.openxmlformats.org/drawingml/2006/main">
            <a:ext uri="{FF2B5EF4-FFF2-40B4-BE49-F238E27FC236}">
              <a16:creationId xmlns:a16="http://schemas.microsoft.com/office/drawing/2014/main" id="{96A35FD5-8859-4ED8-830C-DD6FFD0ACFBB}"/>
            </a:ext>
          </a:extLst>
        </cdr:cNvPr>
        <cdr:cNvSpPr/>
      </cdr:nvSpPr>
      <cdr:spPr>
        <a:xfrm xmlns:a="http://schemas.openxmlformats.org/drawingml/2006/main">
          <a:off x="3133172" y="7037829"/>
          <a:ext cx="66021" cy="49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21" h="49537">
              <a:moveTo>
                <a:pt x="17160" y="31787"/>
              </a:moveTo>
              <a:lnTo>
                <a:pt x="0" y="49536"/>
              </a:lnTo>
              <a:lnTo>
                <a:pt x="36258" y="49536"/>
              </a:lnTo>
              <a:lnTo>
                <a:pt x="46922" y="38506"/>
              </a:lnTo>
              <a:lnTo>
                <a:pt x="66020" y="18753"/>
              </a:lnTo>
              <a:lnTo>
                <a:pt x="478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0.84638</cdr:x>
      <cdr:y>0.81043</cdr:y>
    </cdr:from>
    <cdr:to>
      <cdr:x>0.85404</cdr:x>
      <cdr:y>0.81803</cdr:y>
    </cdr:to>
    <cdr:sp macro="" textlink="">
      <cdr:nvSpPr>
        <cdr:cNvPr id="1273" name="FracNo 1215 StartRow 12456">
          <a:extLst xmlns:a="http://schemas.openxmlformats.org/drawingml/2006/main">
            <a:ext uri="{FF2B5EF4-FFF2-40B4-BE49-F238E27FC236}">
              <a16:creationId xmlns:a16="http://schemas.microsoft.com/office/drawing/2014/main" id="{6EF6B095-E8F9-45E1-9AC7-A52E077085E2}"/>
            </a:ext>
          </a:extLst>
        </cdr:cNvPr>
        <cdr:cNvSpPr/>
      </cdr:nvSpPr>
      <cdr:spPr>
        <a:xfrm xmlns:a="http://schemas.openxmlformats.org/drawingml/2006/main">
          <a:off x="6191420" y="6175447"/>
          <a:ext cx="56053" cy="57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053" h="57977">
              <a:moveTo>
                <a:pt x="33731" y="41839"/>
              </a:moveTo>
              <a:lnTo>
                <a:pt x="18130" y="57976"/>
              </a:lnTo>
              <a:lnTo>
                <a:pt x="0" y="39225"/>
              </a:lnTo>
              <a:lnTo>
                <a:pt x="15602" y="23088"/>
              </a:lnTo>
              <a:lnTo>
                <a:pt x="37923" y="0"/>
              </a:lnTo>
              <a:lnTo>
                <a:pt x="560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0.59712</cdr:x>
      <cdr:y>0.08544</cdr:y>
    </cdr:from>
    <cdr:to>
      <cdr:x>0.60519</cdr:x>
      <cdr:y>0.09099</cdr:y>
    </cdr:to>
    <cdr:sp macro="" textlink="">
      <cdr:nvSpPr>
        <cdr:cNvPr id="1274" name="FracNo 1469 StartRow 12465">
          <a:extLst xmlns:a="http://schemas.openxmlformats.org/drawingml/2006/main">
            <a:ext uri="{FF2B5EF4-FFF2-40B4-BE49-F238E27FC236}">
              <a16:creationId xmlns:a16="http://schemas.microsoft.com/office/drawing/2014/main" id="{0D4212B8-0D70-46DF-AA32-21BE09273DF8}"/>
            </a:ext>
          </a:extLst>
        </cdr:cNvPr>
        <cdr:cNvSpPr/>
      </cdr:nvSpPr>
      <cdr:spPr>
        <a:xfrm xmlns:a="http://schemas.openxmlformats.org/drawingml/2006/main">
          <a:off x="4368050" y="651036"/>
          <a:ext cx="59002" cy="42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002" h="42276">
              <a:moveTo>
                <a:pt x="41362" y="18244"/>
              </a:moveTo>
              <a:lnTo>
                <a:pt x="18129" y="42275"/>
              </a:lnTo>
              <a:lnTo>
                <a:pt x="0" y="23523"/>
              </a:lnTo>
              <a:lnTo>
                <a:pt x="12928" y="10152"/>
              </a:lnTo>
              <a:lnTo>
                <a:pt x="22742" y="0"/>
              </a:lnTo>
              <a:lnTo>
                <a:pt x="590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0.58915</cdr:y>
    </cdr:from>
    <cdr:to>
      <cdr:x>0.09726</cdr:x>
      <cdr:y>0.59702</cdr:y>
    </cdr:to>
    <cdr:sp macro="" textlink="">
      <cdr:nvSpPr>
        <cdr:cNvPr id="1275" name="FracNo 1540 StartRow 12474">
          <a:extLst xmlns:a="http://schemas.openxmlformats.org/drawingml/2006/main">
            <a:ext uri="{FF2B5EF4-FFF2-40B4-BE49-F238E27FC236}">
              <a16:creationId xmlns:a16="http://schemas.microsoft.com/office/drawing/2014/main" id="{7EACA192-3995-462A-BEF9-CE119730E338}"/>
            </a:ext>
          </a:extLst>
        </cdr:cNvPr>
        <cdr:cNvSpPr/>
      </cdr:nvSpPr>
      <cdr:spPr>
        <a:xfrm xmlns:a="http://schemas.openxmlformats.org/drawingml/2006/main">
          <a:off x="671676" y="4489357"/>
          <a:ext cx="39807" cy="59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07" h="59925">
              <a:moveTo>
                <a:pt x="10468" y="11593"/>
              </a:moveTo>
              <a:lnTo>
                <a:pt x="0" y="22420"/>
              </a:lnTo>
              <a:lnTo>
                <a:pt x="0" y="59924"/>
              </a:lnTo>
              <a:lnTo>
                <a:pt x="19223" y="40041"/>
              </a:lnTo>
              <a:lnTo>
                <a:pt x="39806" y="18751"/>
              </a:lnTo>
              <a:lnTo>
                <a:pt x="216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0.49811</cdr:x>
      <cdr:y>0.18343</cdr:y>
    </cdr:from>
    <cdr:to>
      <cdr:x>0.50471</cdr:x>
      <cdr:y>0.18998</cdr:y>
    </cdr:to>
    <cdr:sp macro="" textlink="">
      <cdr:nvSpPr>
        <cdr:cNvPr id="1276" name="FracNo 1520 StartRow 12483">
          <a:extLst xmlns:a="http://schemas.openxmlformats.org/drawingml/2006/main">
            <a:ext uri="{FF2B5EF4-FFF2-40B4-BE49-F238E27FC236}">
              <a16:creationId xmlns:a16="http://schemas.microsoft.com/office/drawing/2014/main" id="{3FF931D4-A821-46E1-A269-17394A97857A}"/>
            </a:ext>
          </a:extLst>
        </cdr:cNvPr>
        <cdr:cNvSpPr/>
      </cdr:nvSpPr>
      <cdr:spPr>
        <a:xfrm xmlns:a="http://schemas.openxmlformats.org/drawingml/2006/main">
          <a:off x="3643802" y="1397740"/>
          <a:ext cx="48274" cy="499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74" h="49932">
              <a:moveTo>
                <a:pt x="16045" y="14583"/>
              </a:moveTo>
              <a:lnTo>
                <a:pt x="0" y="31179"/>
              </a:lnTo>
              <a:lnTo>
                <a:pt x="18129" y="49931"/>
              </a:lnTo>
              <a:lnTo>
                <a:pt x="34174" y="33335"/>
              </a:lnTo>
              <a:lnTo>
                <a:pt x="48273" y="18751"/>
              </a:lnTo>
              <a:lnTo>
                <a:pt x="301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0.85399</cdr:x>
      <cdr:y>0.70482</cdr:y>
    </cdr:from>
    <cdr:to>
      <cdr:x>0.86018</cdr:x>
      <cdr:y>0.71096</cdr:y>
    </cdr:to>
    <cdr:sp macro="" textlink="">
      <cdr:nvSpPr>
        <cdr:cNvPr id="1277" name="FracNo 1178 StartRow 12492">
          <a:extLst xmlns:a="http://schemas.openxmlformats.org/drawingml/2006/main">
            <a:ext uri="{FF2B5EF4-FFF2-40B4-BE49-F238E27FC236}">
              <a16:creationId xmlns:a16="http://schemas.microsoft.com/office/drawing/2014/main" id="{532F9C54-1795-4C64-B463-33966CF41F2C}"/>
            </a:ext>
          </a:extLst>
        </cdr:cNvPr>
        <cdr:cNvSpPr/>
      </cdr:nvSpPr>
      <cdr:spPr>
        <a:xfrm xmlns:a="http://schemas.openxmlformats.org/drawingml/2006/main">
          <a:off x="6247114" y="5370733"/>
          <a:ext cx="45264" cy="468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64" h="46818">
              <a:moveTo>
                <a:pt x="27786" y="36830"/>
              </a:moveTo>
              <a:lnTo>
                <a:pt x="18130" y="46817"/>
              </a:lnTo>
              <a:lnTo>
                <a:pt x="0" y="28066"/>
              </a:lnTo>
              <a:lnTo>
                <a:pt x="9656" y="18078"/>
              </a:lnTo>
              <a:lnTo>
                <a:pt x="27134" y="0"/>
              </a:lnTo>
              <a:lnTo>
                <a:pt x="452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0.19272</cdr:x>
      <cdr:y>0.18073</cdr:y>
    </cdr:from>
    <cdr:to>
      <cdr:x>0.19855</cdr:x>
      <cdr:y>0.18653</cdr:y>
    </cdr:to>
    <cdr:sp macro="" textlink="">
      <cdr:nvSpPr>
        <cdr:cNvPr id="1278" name="FracNo 1285 StartRow 12501">
          <a:extLst xmlns:a="http://schemas.openxmlformats.org/drawingml/2006/main">
            <a:ext uri="{FF2B5EF4-FFF2-40B4-BE49-F238E27FC236}">
              <a16:creationId xmlns:a16="http://schemas.microsoft.com/office/drawing/2014/main" id="{EAC47968-011D-4913-B3DD-D80BE3E4452F}"/>
            </a:ext>
          </a:extLst>
        </cdr:cNvPr>
        <cdr:cNvSpPr/>
      </cdr:nvSpPr>
      <cdr:spPr>
        <a:xfrm xmlns:a="http://schemas.openxmlformats.org/drawingml/2006/main">
          <a:off x="1409759" y="1377159"/>
          <a:ext cx="42698" cy="44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98" h="44164">
              <a:moveTo>
                <a:pt x="4356" y="20905"/>
              </a:moveTo>
              <a:lnTo>
                <a:pt x="0" y="25411"/>
              </a:lnTo>
              <a:lnTo>
                <a:pt x="18129" y="44163"/>
              </a:lnTo>
              <a:lnTo>
                <a:pt x="22485" y="39657"/>
              </a:lnTo>
              <a:lnTo>
                <a:pt x="42697" y="18751"/>
              </a:lnTo>
              <a:lnTo>
                <a:pt x="245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0.68555</cdr:x>
      <cdr:y>0.19256</cdr:y>
    </cdr:from>
    <cdr:to>
      <cdr:x>0.69137</cdr:x>
      <cdr:y>0.19835</cdr:y>
    </cdr:to>
    <cdr:sp macro="" textlink="">
      <cdr:nvSpPr>
        <cdr:cNvPr id="1279" name="FracNo 1313 StartRow 12510">
          <a:extLst xmlns:a="http://schemas.openxmlformats.org/drawingml/2006/main">
            <a:ext uri="{FF2B5EF4-FFF2-40B4-BE49-F238E27FC236}">
              <a16:creationId xmlns:a16="http://schemas.microsoft.com/office/drawing/2014/main" id="{FF403EF0-6A27-4B66-BDEB-5A2AFC6DA43F}"/>
            </a:ext>
          </a:extLst>
        </cdr:cNvPr>
        <cdr:cNvSpPr/>
      </cdr:nvSpPr>
      <cdr:spPr>
        <a:xfrm xmlns:a="http://schemas.openxmlformats.org/drawingml/2006/main">
          <a:off x="5014910" y="1467334"/>
          <a:ext cx="42597" cy="44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97" h="44060">
              <a:moveTo>
                <a:pt x="31971" y="29742"/>
              </a:moveTo>
              <a:lnTo>
                <a:pt x="18129" y="44059"/>
              </a:lnTo>
              <a:lnTo>
                <a:pt x="0" y="25307"/>
              </a:lnTo>
              <a:lnTo>
                <a:pt x="13842" y="10990"/>
              </a:lnTo>
              <a:lnTo>
                <a:pt x="24467" y="0"/>
              </a:lnTo>
              <a:lnTo>
                <a:pt x="4259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0.71209</cdr:x>
      <cdr:y>0.7765</cdr:y>
    </cdr:from>
    <cdr:to>
      <cdr:x>0.71754</cdr:x>
      <cdr:y>0.78191</cdr:y>
    </cdr:to>
    <cdr:sp macro="" textlink="">
      <cdr:nvSpPr>
        <cdr:cNvPr id="1280" name="FracNo 1281 StartRow 12519">
          <a:extLst xmlns:a="http://schemas.openxmlformats.org/drawingml/2006/main">
            <a:ext uri="{FF2B5EF4-FFF2-40B4-BE49-F238E27FC236}">
              <a16:creationId xmlns:a16="http://schemas.microsoft.com/office/drawing/2014/main" id="{E5365F2E-88D7-4EC8-89CF-1F54E81EAE7B}"/>
            </a:ext>
          </a:extLst>
        </cdr:cNvPr>
        <cdr:cNvSpPr/>
      </cdr:nvSpPr>
      <cdr:spPr>
        <a:xfrm xmlns:a="http://schemas.openxmlformats.org/drawingml/2006/main">
          <a:off x="5209113" y="5916902"/>
          <a:ext cx="39859" cy="41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59" h="41228">
              <a:moveTo>
                <a:pt x="0" y="22476"/>
              </a:moveTo>
              <a:lnTo>
                <a:pt x="0" y="22476"/>
              </a:lnTo>
              <a:lnTo>
                <a:pt x="18129" y="41227"/>
              </a:lnTo>
              <a:lnTo>
                <a:pt x="18129" y="41227"/>
              </a:lnTo>
              <a:lnTo>
                <a:pt x="39858" y="18752"/>
              </a:lnTo>
              <a:lnTo>
                <a:pt x="217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0.246</cdr:x>
      <cdr:y>0.36364</cdr:y>
    </cdr:from>
    <cdr:to>
      <cdr:x>0.2513</cdr:x>
      <cdr:y>0.3689</cdr:y>
    </cdr:to>
    <cdr:sp macro="" textlink="">
      <cdr:nvSpPr>
        <cdr:cNvPr id="1281" name="FracNo 1585 StartRow 12528">
          <a:extLst xmlns:a="http://schemas.openxmlformats.org/drawingml/2006/main">
            <a:ext uri="{FF2B5EF4-FFF2-40B4-BE49-F238E27FC236}">
              <a16:creationId xmlns:a16="http://schemas.microsoft.com/office/drawing/2014/main" id="{C27F1D74-3F91-4EE2-889C-721204B0299A}"/>
            </a:ext>
          </a:extLst>
        </cdr:cNvPr>
        <cdr:cNvSpPr/>
      </cdr:nvSpPr>
      <cdr:spPr>
        <a:xfrm xmlns:a="http://schemas.openxmlformats.org/drawingml/2006/main">
          <a:off x="1799539" y="2770939"/>
          <a:ext cx="38749" cy="40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49" h="40079">
              <a:moveTo>
                <a:pt x="19373" y="38792"/>
              </a:moveTo>
              <a:lnTo>
                <a:pt x="18130" y="40078"/>
              </a:lnTo>
              <a:lnTo>
                <a:pt x="0" y="21326"/>
              </a:lnTo>
              <a:lnTo>
                <a:pt x="1244" y="20039"/>
              </a:lnTo>
              <a:lnTo>
                <a:pt x="4991" y="16164"/>
              </a:lnTo>
              <a:lnTo>
                <a:pt x="20619" y="0"/>
              </a:lnTo>
              <a:lnTo>
                <a:pt x="38748" y="18752"/>
              </a:lnTo>
              <a:lnTo>
                <a:pt x="23120" y="349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0.11824</cdr:x>
      <cdr:y>0.20749</cdr:y>
    </cdr:from>
    <cdr:to>
      <cdr:x>0.12335</cdr:x>
      <cdr:y>0.21256</cdr:y>
    </cdr:to>
    <cdr:sp macro="" textlink="">
      <cdr:nvSpPr>
        <cdr:cNvPr id="1282" name="FracNo 521 StartRow 12539">
          <a:extLst xmlns:a="http://schemas.openxmlformats.org/drawingml/2006/main">
            <a:ext uri="{FF2B5EF4-FFF2-40B4-BE49-F238E27FC236}">
              <a16:creationId xmlns:a16="http://schemas.microsoft.com/office/drawing/2014/main" id="{032D8242-9E0C-47C1-96A0-0260A74ADF15}"/>
            </a:ext>
          </a:extLst>
        </cdr:cNvPr>
        <cdr:cNvSpPr/>
      </cdr:nvSpPr>
      <cdr:spPr>
        <a:xfrm xmlns:a="http://schemas.openxmlformats.org/drawingml/2006/main">
          <a:off x="864981" y="1581040"/>
          <a:ext cx="37364" cy="38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64" h="38646">
              <a:moveTo>
                <a:pt x="21506" y="35153"/>
              </a:moveTo>
              <a:lnTo>
                <a:pt x="18130" y="38645"/>
              </a:lnTo>
              <a:lnTo>
                <a:pt x="0" y="19894"/>
              </a:lnTo>
              <a:lnTo>
                <a:pt x="3377" y="16401"/>
              </a:lnTo>
              <a:lnTo>
                <a:pt x="19234" y="0"/>
              </a:lnTo>
              <a:lnTo>
                <a:pt x="3736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0.39258</cdr:y>
    </cdr:from>
    <cdr:to>
      <cdr:x>0.09558</cdr:x>
      <cdr:y>0.39878</cdr:y>
    </cdr:to>
    <cdr:sp macro="" textlink="">
      <cdr:nvSpPr>
        <cdr:cNvPr id="1283" name="FracNo 1264 StartRow 12548">
          <a:extLst xmlns:a="http://schemas.openxmlformats.org/drawingml/2006/main">
            <a:ext uri="{FF2B5EF4-FFF2-40B4-BE49-F238E27FC236}">
              <a16:creationId xmlns:a16="http://schemas.microsoft.com/office/drawing/2014/main" id="{A7AD742C-6917-4BC4-9F2D-9219260A596C}"/>
            </a:ext>
          </a:extLst>
        </cdr:cNvPr>
        <cdr:cNvSpPr/>
      </cdr:nvSpPr>
      <cdr:spPr>
        <a:xfrm xmlns:a="http://schemas.openxmlformats.org/drawingml/2006/main">
          <a:off x="671676" y="2991497"/>
          <a:ext cx="27501" cy="471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01" h="47197">
              <a:moveTo>
                <a:pt x="22691" y="23726"/>
              </a:moveTo>
              <a:lnTo>
                <a:pt x="0" y="47196"/>
              </a:lnTo>
              <a:lnTo>
                <a:pt x="0" y="9692"/>
              </a:lnTo>
              <a:lnTo>
                <a:pt x="7732" y="1695"/>
              </a:lnTo>
              <a:lnTo>
                <a:pt x="9370" y="0"/>
              </a:lnTo>
              <a:lnTo>
                <a:pt x="275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0.33133</cdr:x>
      <cdr:y>0.76904</cdr:y>
    </cdr:from>
    <cdr:to>
      <cdr:x>0.33618</cdr:x>
      <cdr:y>0.77386</cdr:y>
    </cdr:to>
    <cdr:sp macro="" textlink="">
      <cdr:nvSpPr>
        <cdr:cNvPr id="1284" name="FracNo 1517 StartRow 12557">
          <a:extLst xmlns:a="http://schemas.openxmlformats.org/drawingml/2006/main">
            <a:ext uri="{FF2B5EF4-FFF2-40B4-BE49-F238E27FC236}">
              <a16:creationId xmlns:a16="http://schemas.microsoft.com/office/drawing/2014/main" id="{0727BD3B-D76C-48AF-9910-A2C9A5DE2AD7}"/>
            </a:ext>
          </a:extLst>
        </cdr:cNvPr>
        <cdr:cNvSpPr/>
      </cdr:nvSpPr>
      <cdr:spPr>
        <a:xfrm xmlns:a="http://schemas.openxmlformats.org/drawingml/2006/main">
          <a:off x="2423729" y="5860099"/>
          <a:ext cx="35471" cy="366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71" h="36690">
              <a:moveTo>
                <a:pt x="8977" y="8652"/>
              </a:moveTo>
              <a:lnTo>
                <a:pt x="0" y="17937"/>
              </a:lnTo>
              <a:lnTo>
                <a:pt x="18129" y="36689"/>
              </a:lnTo>
              <a:lnTo>
                <a:pt x="27106" y="27404"/>
              </a:lnTo>
              <a:lnTo>
                <a:pt x="35470" y="18752"/>
              </a:lnTo>
              <a:lnTo>
                <a:pt x="173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0.93889</cdr:x>
      <cdr:y>0.5643</cdr:y>
    </cdr:from>
    <cdr:to>
      <cdr:x>0.94246</cdr:x>
      <cdr:y>0.5703</cdr:y>
    </cdr:to>
    <cdr:sp macro="" textlink="">
      <cdr:nvSpPr>
        <cdr:cNvPr id="1285" name="FracNo 932 StartRow 12566">
          <a:extLst xmlns:a="http://schemas.openxmlformats.org/drawingml/2006/main">
            <a:ext uri="{FF2B5EF4-FFF2-40B4-BE49-F238E27FC236}">
              <a16:creationId xmlns:a16="http://schemas.microsoft.com/office/drawing/2014/main" id="{DC365225-2041-47C3-8C4E-B1736BB09304}"/>
            </a:ext>
          </a:extLst>
        </cdr:cNvPr>
        <cdr:cNvSpPr/>
      </cdr:nvSpPr>
      <cdr:spPr>
        <a:xfrm xmlns:a="http://schemas.openxmlformats.org/drawingml/2006/main">
          <a:off x="6868196" y="4299934"/>
          <a:ext cx="26112" cy="45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12" h="45761">
              <a:moveTo>
                <a:pt x="22224" y="4021"/>
              </a:moveTo>
              <a:lnTo>
                <a:pt x="0" y="27008"/>
              </a:lnTo>
              <a:lnTo>
                <a:pt x="18129" y="45760"/>
              </a:lnTo>
              <a:lnTo>
                <a:pt x="24923" y="38733"/>
              </a:lnTo>
              <a:lnTo>
                <a:pt x="26111" y="37504"/>
              </a:lnTo>
              <a:lnTo>
                <a:pt x="261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0.498</cdr:y>
    </cdr:from>
    <cdr:to>
      <cdr:x>0.0952</cdr:x>
      <cdr:y>0.50382</cdr:y>
    </cdr:to>
    <cdr:sp macro="" textlink="">
      <cdr:nvSpPr>
        <cdr:cNvPr id="1286" name="FracNo 1481 StartRow 12575">
          <a:extLst xmlns:a="http://schemas.openxmlformats.org/drawingml/2006/main">
            <a:ext uri="{FF2B5EF4-FFF2-40B4-BE49-F238E27FC236}">
              <a16:creationId xmlns:a16="http://schemas.microsoft.com/office/drawing/2014/main" id="{F082FF2D-B99B-4697-A60B-3A7CF19E014A}"/>
            </a:ext>
          </a:extLst>
        </cdr:cNvPr>
        <cdr:cNvSpPr/>
      </cdr:nvSpPr>
      <cdr:spPr>
        <a:xfrm xmlns:a="http://schemas.openxmlformats.org/drawingml/2006/main">
          <a:off x="671676" y="3794744"/>
          <a:ext cx="24734" cy="44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34" h="44335">
              <a:moveTo>
                <a:pt x="2251" y="4502"/>
              </a:moveTo>
              <a:lnTo>
                <a:pt x="0" y="6831"/>
              </a:lnTo>
              <a:lnTo>
                <a:pt x="0" y="44334"/>
              </a:lnTo>
              <a:lnTo>
                <a:pt x="8431" y="35614"/>
              </a:lnTo>
              <a:lnTo>
                <a:pt x="24733" y="18752"/>
              </a:lnTo>
              <a:lnTo>
                <a:pt x="66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0.47308</cdr:y>
    </cdr:from>
    <cdr:to>
      <cdr:x>0.09517</cdr:x>
      <cdr:y>0.47887</cdr:y>
    </cdr:to>
    <cdr:sp macro="" textlink="">
      <cdr:nvSpPr>
        <cdr:cNvPr id="1287" name="FracNo 1489 StartRow 12584">
          <a:extLst xmlns:a="http://schemas.openxmlformats.org/drawingml/2006/main">
            <a:ext uri="{FF2B5EF4-FFF2-40B4-BE49-F238E27FC236}">
              <a16:creationId xmlns:a16="http://schemas.microsoft.com/office/drawing/2014/main" id="{D92DB05C-DDD1-44EE-A3BC-845F915AE112}"/>
            </a:ext>
          </a:extLst>
        </cdr:cNvPr>
        <cdr:cNvSpPr/>
      </cdr:nvSpPr>
      <cdr:spPr>
        <a:xfrm xmlns:a="http://schemas.openxmlformats.org/drawingml/2006/main">
          <a:off x="671676" y="3604874"/>
          <a:ext cx="24532" cy="44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32" h="44126">
              <a:moveTo>
                <a:pt x="455" y="6150"/>
              </a:moveTo>
              <a:lnTo>
                <a:pt x="0" y="6621"/>
              </a:lnTo>
              <a:lnTo>
                <a:pt x="0" y="44125"/>
              </a:lnTo>
              <a:lnTo>
                <a:pt x="1743" y="42322"/>
              </a:lnTo>
              <a:lnTo>
                <a:pt x="24531" y="18751"/>
              </a:lnTo>
              <a:lnTo>
                <a:pt x="64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0.36112</cdr:y>
    </cdr:from>
    <cdr:to>
      <cdr:x>0.09515</cdr:x>
      <cdr:y>0.36689</cdr:y>
    </cdr:to>
    <cdr:sp macro="" textlink="">
      <cdr:nvSpPr>
        <cdr:cNvPr id="1288" name="FracNo 1581 StartRow 12593">
          <a:extLst xmlns:a="http://schemas.openxmlformats.org/drawingml/2006/main">
            <a:ext uri="{FF2B5EF4-FFF2-40B4-BE49-F238E27FC236}">
              <a16:creationId xmlns:a16="http://schemas.microsoft.com/office/drawing/2014/main" id="{92FF600F-86A1-40B1-9453-47CB86A7E22D}"/>
            </a:ext>
          </a:extLst>
        </cdr:cNvPr>
        <cdr:cNvSpPr/>
      </cdr:nvSpPr>
      <cdr:spPr>
        <a:xfrm xmlns:a="http://schemas.openxmlformats.org/drawingml/2006/main">
          <a:off x="671676" y="2751735"/>
          <a:ext cx="24372" cy="43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72" h="43961">
              <a:moveTo>
                <a:pt x="1480" y="4925"/>
              </a:moveTo>
              <a:lnTo>
                <a:pt x="0" y="6456"/>
              </a:lnTo>
              <a:lnTo>
                <a:pt x="0" y="43960"/>
              </a:lnTo>
              <a:lnTo>
                <a:pt x="5778" y="37983"/>
              </a:lnTo>
              <a:lnTo>
                <a:pt x="24371" y="18752"/>
              </a:lnTo>
              <a:lnTo>
                <a:pt x="62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0.41344</cdr:x>
      <cdr:y>0.08544</cdr:y>
    </cdr:from>
    <cdr:to>
      <cdr:x>0.41919</cdr:x>
      <cdr:y>0.08869</cdr:y>
    </cdr:to>
    <cdr:sp macro="" textlink="">
      <cdr:nvSpPr>
        <cdr:cNvPr id="1289" name="FracNo 1569 StartRow 12602">
          <a:extLst xmlns:a="http://schemas.openxmlformats.org/drawingml/2006/main">
            <a:ext uri="{FF2B5EF4-FFF2-40B4-BE49-F238E27FC236}">
              <a16:creationId xmlns:a16="http://schemas.microsoft.com/office/drawing/2014/main" id="{FE78A481-0156-4D9E-9D05-F9F1E174E95D}"/>
            </a:ext>
          </a:extLst>
        </cdr:cNvPr>
        <cdr:cNvSpPr/>
      </cdr:nvSpPr>
      <cdr:spPr>
        <a:xfrm xmlns:a="http://schemas.openxmlformats.org/drawingml/2006/main">
          <a:off x="3024361" y="651036"/>
          <a:ext cx="42101" cy="24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01" h="24795">
              <a:moveTo>
                <a:pt x="5315" y="544"/>
              </a:moveTo>
              <a:lnTo>
                <a:pt x="0" y="6042"/>
              </a:lnTo>
              <a:lnTo>
                <a:pt x="18129" y="24794"/>
              </a:lnTo>
              <a:lnTo>
                <a:pt x="39941" y="2233"/>
              </a:lnTo>
              <a:lnTo>
                <a:pt x="42100" y="0"/>
              </a:lnTo>
              <a:lnTo>
                <a:pt x="58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0.93927</cdr:x>
      <cdr:y>0.55401</cdr:y>
    </cdr:from>
    <cdr:to>
      <cdr:x>0.94246</cdr:x>
      <cdr:y>0.55964</cdr:y>
    </cdr:to>
    <cdr:sp macro="" textlink="">
      <cdr:nvSpPr>
        <cdr:cNvPr id="1290" name="FracNo 1573 StartRow 12611">
          <a:extLst xmlns:a="http://schemas.openxmlformats.org/drawingml/2006/main">
            <a:ext uri="{FF2B5EF4-FFF2-40B4-BE49-F238E27FC236}">
              <a16:creationId xmlns:a16="http://schemas.microsoft.com/office/drawing/2014/main" id="{CACFFF59-2416-44CD-9275-35E3856BBD09}"/>
            </a:ext>
          </a:extLst>
        </cdr:cNvPr>
        <cdr:cNvSpPr/>
      </cdr:nvSpPr>
      <cdr:spPr>
        <a:xfrm xmlns:a="http://schemas.openxmlformats.org/drawingml/2006/main">
          <a:off x="6870967" y="4221572"/>
          <a:ext cx="23341" cy="42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41" h="42895">
              <a:moveTo>
                <a:pt x="8628" y="15217"/>
              </a:moveTo>
              <a:lnTo>
                <a:pt x="0" y="24142"/>
              </a:lnTo>
              <a:lnTo>
                <a:pt x="18130" y="42894"/>
              </a:lnTo>
              <a:lnTo>
                <a:pt x="20056" y="40901"/>
              </a:lnTo>
              <a:lnTo>
                <a:pt x="23340" y="37504"/>
              </a:lnTo>
              <a:lnTo>
                <a:pt x="233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0.93942</cdr:x>
      <cdr:y>0.87301</cdr:y>
    </cdr:from>
    <cdr:to>
      <cdr:x>0.94246</cdr:x>
      <cdr:y>0.8785</cdr:y>
    </cdr:to>
    <cdr:sp macro="" textlink="">
      <cdr:nvSpPr>
        <cdr:cNvPr id="1291" name="FracNo 1339 StartRow 12620">
          <a:extLst xmlns:a="http://schemas.openxmlformats.org/drawingml/2006/main">
            <a:ext uri="{FF2B5EF4-FFF2-40B4-BE49-F238E27FC236}">
              <a16:creationId xmlns:a16="http://schemas.microsoft.com/office/drawing/2014/main" id="{3A461FB4-CDD6-40D5-A2BC-DE6601429309}"/>
            </a:ext>
          </a:extLst>
        </cdr:cNvPr>
        <cdr:cNvSpPr/>
      </cdr:nvSpPr>
      <cdr:spPr>
        <a:xfrm xmlns:a="http://schemas.openxmlformats.org/drawingml/2006/main">
          <a:off x="6872015" y="6652340"/>
          <a:ext cx="22293" cy="41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93" h="41811">
              <a:moveTo>
                <a:pt x="18297" y="41636"/>
              </a:moveTo>
              <a:lnTo>
                <a:pt x="18130" y="41810"/>
              </a:lnTo>
              <a:lnTo>
                <a:pt x="0" y="23057"/>
              </a:lnTo>
              <a:lnTo>
                <a:pt x="896" y="22131"/>
              </a:lnTo>
              <a:lnTo>
                <a:pt x="22292" y="0"/>
              </a:lnTo>
              <a:lnTo>
                <a:pt x="2229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0.57174</cdr:x>
      <cdr:y>0.08544</cdr:y>
    </cdr:from>
    <cdr:to>
      <cdr:x>0.57722</cdr:x>
      <cdr:y>0.08841</cdr:y>
    </cdr:to>
    <cdr:sp macro="" textlink="">
      <cdr:nvSpPr>
        <cdr:cNvPr id="1292" name="FracNo 1449 StartRow 12629">
          <a:extLst xmlns:a="http://schemas.openxmlformats.org/drawingml/2006/main">
            <a:ext uri="{FF2B5EF4-FFF2-40B4-BE49-F238E27FC236}">
              <a16:creationId xmlns:a16="http://schemas.microsoft.com/office/drawing/2014/main" id="{FC1647E1-946D-408C-9056-E1EB82AD449C}"/>
            </a:ext>
          </a:extLst>
        </cdr:cNvPr>
        <cdr:cNvSpPr/>
      </cdr:nvSpPr>
      <cdr:spPr>
        <a:xfrm xmlns:a="http://schemas.openxmlformats.org/drawingml/2006/main">
          <a:off x="4182402" y="651036"/>
          <a:ext cx="40047" cy="22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047" h="22670">
              <a:moveTo>
                <a:pt x="1319" y="2553"/>
              </a:moveTo>
              <a:lnTo>
                <a:pt x="0" y="3917"/>
              </a:lnTo>
              <a:lnTo>
                <a:pt x="18130" y="22669"/>
              </a:lnTo>
              <a:lnTo>
                <a:pt x="25764" y="14772"/>
              </a:lnTo>
              <a:lnTo>
                <a:pt x="40046" y="0"/>
              </a:lnTo>
              <a:lnTo>
                <a:pt x="37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0.65714</cdr:x>
      <cdr:y>0.85499</cdr:y>
    </cdr:from>
    <cdr:to>
      <cdr:x>0.66134</cdr:x>
      <cdr:y>0.85916</cdr:y>
    </cdr:to>
    <cdr:sp macro="" textlink="">
      <cdr:nvSpPr>
        <cdr:cNvPr id="1293" name="FracNo 1272 StartRow 12638">
          <a:extLst xmlns:a="http://schemas.openxmlformats.org/drawingml/2006/main">
            <a:ext uri="{FF2B5EF4-FFF2-40B4-BE49-F238E27FC236}">
              <a16:creationId xmlns:a16="http://schemas.microsoft.com/office/drawing/2014/main" id="{3D1F3236-0695-4D70-AA52-6C40E30A6F18}"/>
            </a:ext>
          </a:extLst>
        </cdr:cNvPr>
        <cdr:cNvSpPr/>
      </cdr:nvSpPr>
      <cdr:spPr>
        <a:xfrm xmlns:a="http://schemas.openxmlformats.org/drawingml/2006/main">
          <a:off x="4807110" y="6514991"/>
          <a:ext cx="30717" cy="31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17" h="31772">
              <a:moveTo>
                <a:pt x="9741" y="2944"/>
              </a:moveTo>
              <a:lnTo>
                <a:pt x="3922" y="8962"/>
              </a:lnTo>
              <a:lnTo>
                <a:pt x="0" y="13019"/>
              </a:lnTo>
              <a:lnTo>
                <a:pt x="18130" y="31771"/>
              </a:lnTo>
              <a:lnTo>
                <a:pt x="22051" y="27714"/>
              </a:lnTo>
              <a:lnTo>
                <a:pt x="27870" y="21696"/>
              </a:lnTo>
              <a:lnTo>
                <a:pt x="30716" y="18752"/>
              </a:lnTo>
              <a:lnTo>
                <a:pt x="125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0.74283</cdr:x>
      <cdr:y>0.92724</cdr:y>
    </cdr:from>
    <cdr:to>
      <cdr:x>0.74819</cdr:x>
      <cdr:y>0.9301</cdr:y>
    </cdr:to>
    <cdr:sp macro="" textlink="">
      <cdr:nvSpPr>
        <cdr:cNvPr id="1294" name="FracNo 1466 StartRow 12649">
          <a:extLst xmlns:a="http://schemas.openxmlformats.org/drawingml/2006/main">
            <a:ext uri="{FF2B5EF4-FFF2-40B4-BE49-F238E27FC236}">
              <a16:creationId xmlns:a16="http://schemas.microsoft.com/office/drawing/2014/main" id="{7C2C3A25-3455-4E40-B4C9-20EEC9FE4C24}"/>
            </a:ext>
          </a:extLst>
        </cdr:cNvPr>
        <cdr:cNvSpPr/>
      </cdr:nvSpPr>
      <cdr:spPr>
        <a:xfrm xmlns:a="http://schemas.openxmlformats.org/drawingml/2006/main">
          <a:off x="5433927" y="7065543"/>
          <a:ext cx="39227" cy="21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27" h="21823">
              <a:moveTo>
                <a:pt x="8078" y="13466"/>
              </a:moveTo>
              <a:lnTo>
                <a:pt x="0" y="21822"/>
              </a:lnTo>
              <a:lnTo>
                <a:pt x="36258" y="21822"/>
              </a:lnTo>
              <a:lnTo>
                <a:pt x="37395" y="20647"/>
              </a:lnTo>
              <a:lnTo>
                <a:pt x="39226" y="18752"/>
              </a:lnTo>
              <a:lnTo>
                <a:pt x="21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0.62848</cdr:x>
      <cdr:y>0.92728</cdr:y>
    </cdr:from>
    <cdr:to>
      <cdr:x>0.63381</cdr:x>
      <cdr:y>0.9301</cdr:y>
    </cdr:to>
    <cdr:sp macro="" textlink="">
      <cdr:nvSpPr>
        <cdr:cNvPr id="1295" name="FracNo 1584 StartRow 12658">
          <a:extLst xmlns:a="http://schemas.openxmlformats.org/drawingml/2006/main">
            <a:ext uri="{FF2B5EF4-FFF2-40B4-BE49-F238E27FC236}">
              <a16:creationId xmlns:a16="http://schemas.microsoft.com/office/drawing/2014/main" id="{44D49479-B908-4EE6-BA25-02A14EE1BB96}"/>
            </a:ext>
          </a:extLst>
        </cdr:cNvPr>
        <cdr:cNvSpPr/>
      </cdr:nvSpPr>
      <cdr:spPr>
        <a:xfrm xmlns:a="http://schemas.openxmlformats.org/drawingml/2006/main">
          <a:off x="4597493" y="7065838"/>
          <a:ext cx="38942" cy="21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42" h="21528">
              <a:moveTo>
                <a:pt x="37743" y="19992"/>
              </a:moveTo>
              <a:lnTo>
                <a:pt x="36259" y="21527"/>
              </a:lnTo>
              <a:lnTo>
                <a:pt x="0" y="21527"/>
              </a:lnTo>
              <a:lnTo>
                <a:pt x="11511" y="9622"/>
              </a:lnTo>
              <a:lnTo>
                <a:pt x="20812" y="0"/>
              </a:lnTo>
              <a:lnTo>
                <a:pt x="389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0.14548</cdr:x>
      <cdr:y>0.08544</cdr:y>
    </cdr:from>
    <cdr:to>
      <cdr:x>0.15075</cdr:x>
      <cdr:y>0.08822</cdr:y>
    </cdr:to>
    <cdr:sp macro="" textlink="">
      <cdr:nvSpPr>
        <cdr:cNvPr id="1296" name="FracNo 1376 StartRow 12667">
          <a:extLst xmlns:a="http://schemas.openxmlformats.org/drawingml/2006/main">
            <a:ext uri="{FF2B5EF4-FFF2-40B4-BE49-F238E27FC236}">
              <a16:creationId xmlns:a16="http://schemas.microsoft.com/office/drawing/2014/main" id="{55CD004D-A311-4A96-A565-7E1CDDB6AE59}"/>
            </a:ext>
          </a:extLst>
        </cdr:cNvPr>
        <cdr:cNvSpPr/>
      </cdr:nvSpPr>
      <cdr:spPr>
        <a:xfrm xmlns:a="http://schemas.openxmlformats.org/drawingml/2006/main">
          <a:off x="1064190" y="651036"/>
          <a:ext cx="38612" cy="21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12" h="21186">
              <a:moveTo>
                <a:pt x="20776" y="18447"/>
              </a:moveTo>
              <a:lnTo>
                <a:pt x="18129" y="21185"/>
              </a:lnTo>
              <a:lnTo>
                <a:pt x="0" y="2433"/>
              </a:lnTo>
              <a:lnTo>
                <a:pt x="304" y="2119"/>
              </a:lnTo>
              <a:lnTo>
                <a:pt x="2352" y="0"/>
              </a:lnTo>
              <a:lnTo>
                <a:pt x="386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0.24632</cdr:y>
    </cdr:from>
    <cdr:to>
      <cdr:x>0.09438</cdr:x>
      <cdr:y>0.25132</cdr:y>
    </cdr:to>
    <cdr:sp macro="" textlink="">
      <cdr:nvSpPr>
        <cdr:cNvPr id="1297" name="FracNo 1480 StartRow 12676">
          <a:extLst xmlns:a="http://schemas.openxmlformats.org/drawingml/2006/main">
            <a:ext uri="{FF2B5EF4-FFF2-40B4-BE49-F238E27FC236}">
              <a16:creationId xmlns:a16="http://schemas.microsoft.com/office/drawing/2014/main" id="{BB058A2B-1D22-4AF4-AD62-27FA2DA223E0}"/>
            </a:ext>
          </a:extLst>
        </cdr:cNvPr>
        <cdr:cNvSpPr/>
      </cdr:nvSpPr>
      <cdr:spPr>
        <a:xfrm xmlns:a="http://schemas.openxmlformats.org/drawingml/2006/main">
          <a:off x="671676" y="1876947"/>
          <a:ext cx="18735" cy="38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35" h="38130">
              <a:moveTo>
                <a:pt x="11053" y="26696"/>
              </a:moveTo>
              <a:lnTo>
                <a:pt x="0" y="38129"/>
              </a:lnTo>
              <a:lnTo>
                <a:pt x="0" y="625"/>
              </a:lnTo>
              <a:lnTo>
                <a:pt x="357" y="256"/>
              </a:lnTo>
              <a:lnTo>
                <a:pt x="605" y="0"/>
              </a:lnTo>
              <a:lnTo>
                <a:pt x="187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0.76175</cdr:y>
    </cdr:from>
    <cdr:to>
      <cdr:x>0.09438</cdr:x>
      <cdr:y>0.76675</cdr:y>
    </cdr:to>
    <cdr:sp macro="" textlink="">
      <cdr:nvSpPr>
        <cdr:cNvPr id="1298" name="FracNo 1579 StartRow 12685">
          <a:extLst xmlns:a="http://schemas.openxmlformats.org/drawingml/2006/main">
            <a:ext uri="{FF2B5EF4-FFF2-40B4-BE49-F238E27FC236}">
              <a16:creationId xmlns:a16="http://schemas.microsoft.com/office/drawing/2014/main" id="{DF18843A-5B63-46C9-B8D6-0FC94A5DA741}"/>
            </a:ext>
          </a:extLst>
        </cdr:cNvPr>
        <cdr:cNvSpPr/>
      </cdr:nvSpPr>
      <cdr:spPr>
        <a:xfrm xmlns:a="http://schemas.openxmlformats.org/drawingml/2006/main">
          <a:off x="671676" y="5804524"/>
          <a:ext cx="18731" cy="38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31" h="38127">
              <a:moveTo>
                <a:pt x="232" y="382"/>
              </a:moveTo>
              <a:lnTo>
                <a:pt x="0" y="622"/>
              </a:lnTo>
              <a:lnTo>
                <a:pt x="0" y="38126"/>
              </a:lnTo>
              <a:lnTo>
                <a:pt x="7221" y="30656"/>
              </a:lnTo>
              <a:lnTo>
                <a:pt x="18730" y="18752"/>
              </a:lnTo>
              <a:lnTo>
                <a:pt x="6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0.59408</cdr:x>
      <cdr:y>0.08544</cdr:y>
    </cdr:from>
    <cdr:to>
      <cdr:x>0.59911</cdr:x>
      <cdr:y>0.08797</cdr:y>
    </cdr:to>
    <cdr:sp macro="" textlink="">
      <cdr:nvSpPr>
        <cdr:cNvPr id="1299" name="FracNo 1197 StartRow 12694">
          <a:extLst xmlns:a="http://schemas.openxmlformats.org/drawingml/2006/main">
            <a:ext uri="{FF2B5EF4-FFF2-40B4-BE49-F238E27FC236}">
              <a16:creationId xmlns:a16="http://schemas.microsoft.com/office/drawing/2014/main" id="{89D5D736-170E-4FD1-9D0F-60636F618729}"/>
            </a:ext>
          </a:extLst>
        </cdr:cNvPr>
        <cdr:cNvSpPr/>
      </cdr:nvSpPr>
      <cdr:spPr>
        <a:xfrm xmlns:a="http://schemas.openxmlformats.org/drawingml/2006/main">
          <a:off x="4345832" y="651036"/>
          <a:ext cx="36783" cy="19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83" h="19295">
              <a:moveTo>
                <a:pt x="25874" y="11282"/>
              </a:moveTo>
              <a:lnTo>
                <a:pt x="18129" y="19294"/>
              </a:lnTo>
              <a:lnTo>
                <a:pt x="0" y="541"/>
              </a:lnTo>
              <a:lnTo>
                <a:pt x="217" y="317"/>
              </a:lnTo>
              <a:lnTo>
                <a:pt x="523" y="0"/>
              </a:lnTo>
              <a:lnTo>
                <a:pt x="367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0.52043</cdr:x>
      <cdr:y>0.92758</cdr:y>
    </cdr:from>
    <cdr:to>
      <cdr:x>0.52545</cdr:x>
      <cdr:y>0.9301</cdr:y>
    </cdr:to>
    <cdr:sp macro="" textlink="">
      <cdr:nvSpPr>
        <cdr:cNvPr id="1300" name="FracNo 1338 StartRow 12703">
          <a:extLst xmlns:a="http://schemas.openxmlformats.org/drawingml/2006/main">
            <a:ext uri="{FF2B5EF4-FFF2-40B4-BE49-F238E27FC236}">
              <a16:creationId xmlns:a16="http://schemas.microsoft.com/office/drawing/2014/main" id="{2D142439-8AF5-4658-8593-FAE10142B946}"/>
            </a:ext>
          </a:extLst>
        </cdr:cNvPr>
        <cdr:cNvSpPr/>
      </cdr:nvSpPr>
      <cdr:spPr>
        <a:xfrm xmlns:a="http://schemas.openxmlformats.org/drawingml/2006/main">
          <a:off x="3807076" y="7068194"/>
          <a:ext cx="36664" cy="19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64" h="19172">
              <a:moveTo>
                <a:pt x="4284" y="14740"/>
              </a:moveTo>
              <a:lnTo>
                <a:pt x="0" y="19171"/>
              </a:lnTo>
              <a:lnTo>
                <a:pt x="36258" y="19171"/>
              </a:lnTo>
              <a:lnTo>
                <a:pt x="36352" y="19074"/>
              </a:lnTo>
              <a:lnTo>
                <a:pt x="36663" y="18752"/>
              </a:lnTo>
              <a:lnTo>
                <a:pt x="185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0.88613</cdr:x>
      <cdr:y>0.92765</cdr:y>
    </cdr:from>
    <cdr:to>
      <cdr:x>0.89106</cdr:x>
      <cdr:y>0.9301</cdr:y>
    </cdr:to>
    <cdr:sp macro="" textlink="">
      <cdr:nvSpPr>
        <cdr:cNvPr id="1301" name="FracNo 1419 StartRow 12712">
          <a:extLst xmlns:a="http://schemas.openxmlformats.org/drawingml/2006/main">
            <a:ext uri="{FF2B5EF4-FFF2-40B4-BE49-F238E27FC236}">
              <a16:creationId xmlns:a16="http://schemas.microsoft.com/office/drawing/2014/main" id="{F907556D-6B76-45C7-BA40-732D8CF14442}"/>
            </a:ext>
          </a:extLst>
        </cdr:cNvPr>
        <cdr:cNvSpPr/>
      </cdr:nvSpPr>
      <cdr:spPr>
        <a:xfrm xmlns:a="http://schemas.openxmlformats.org/drawingml/2006/main">
          <a:off x="6482219" y="7068700"/>
          <a:ext cx="36091" cy="18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91" h="18666">
              <a:moveTo>
                <a:pt x="36090" y="18665"/>
              </a:moveTo>
              <a:lnTo>
                <a:pt x="36090" y="18665"/>
              </a:lnTo>
              <a:lnTo>
                <a:pt x="0" y="18665"/>
              </a:lnTo>
              <a:lnTo>
                <a:pt x="15021" y="3129"/>
              </a:lnTo>
              <a:lnTo>
                <a:pt x="18045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0.20738</cdr:x>
      <cdr:y>0.92765</cdr:y>
    </cdr:from>
    <cdr:to>
      <cdr:x>0.21231</cdr:x>
      <cdr:y>0.9301</cdr:y>
    </cdr:to>
    <cdr:sp macro="" textlink="">
      <cdr:nvSpPr>
        <cdr:cNvPr id="1302" name="FracNo 1454 StartRow 12721">
          <a:extLst xmlns:a="http://schemas.openxmlformats.org/drawingml/2006/main">
            <a:ext uri="{FF2B5EF4-FFF2-40B4-BE49-F238E27FC236}">
              <a16:creationId xmlns:a16="http://schemas.microsoft.com/office/drawing/2014/main" id="{67EC025F-0F06-4F05-9680-4DD5450A604B}"/>
            </a:ext>
          </a:extLst>
        </cdr:cNvPr>
        <cdr:cNvSpPr/>
      </cdr:nvSpPr>
      <cdr:spPr>
        <a:xfrm xmlns:a="http://schemas.openxmlformats.org/drawingml/2006/main">
          <a:off x="1517040" y="7068727"/>
          <a:ext cx="36041" cy="18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41" h="18639">
              <a:moveTo>
                <a:pt x="36040" y="18638"/>
              </a:moveTo>
              <a:lnTo>
                <a:pt x="36040" y="18638"/>
              </a:lnTo>
              <a:lnTo>
                <a:pt x="0" y="18638"/>
              </a:lnTo>
              <a:lnTo>
                <a:pt x="12011" y="6215"/>
              </a:lnTo>
              <a:lnTo>
                <a:pt x="18020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0.94013</cdr:x>
      <cdr:y>0.49088</cdr:y>
    </cdr:from>
    <cdr:to>
      <cdr:x>0.94246</cdr:x>
      <cdr:y>0.49551</cdr:y>
    </cdr:to>
    <cdr:sp macro="" textlink="">
      <cdr:nvSpPr>
        <cdr:cNvPr id="1303" name="FracNo 1245 StartRow 12748">
          <a:extLst xmlns:a="http://schemas.openxmlformats.org/drawingml/2006/main">
            <a:ext uri="{FF2B5EF4-FFF2-40B4-BE49-F238E27FC236}">
              <a16:creationId xmlns:a16="http://schemas.microsoft.com/office/drawing/2014/main" id="{A740F69D-FE37-45F4-B472-227C3DB427D8}"/>
            </a:ext>
          </a:extLst>
        </cdr:cNvPr>
        <cdr:cNvSpPr/>
      </cdr:nvSpPr>
      <cdr:spPr>
        <a:xfrm xmlns:a="http://schemas.openxmlformats.org/drawingml/2006/main">
          <a:off x="6877244" y="3740472"/>
          <a:ext cx="17064" cy="35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64" h="35302">
              <a:moveTo>
                <a:pt x="5881" y="11567"/>
              </a:moveTo>
              <a:lnTo>
                <a:pt x="0" y="17651"/>
              </a:lnTo>
              <a:lnTo>
                <a:pt x="17063" y="35301"/>
              </a:lnTo>
              <a:lnTo>
                <a:pt x="17063" y="35301"/>
              </a:lnTo>
              <a:lnTo>
                <a:pt x="17063" y="35301"/>
              </a:lnTo>
              <a:lnTo>
                <a:pt x="170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0.23489</cdr:x>
      <cdr:y>0.92786</cdr:y>
    </cdr:from>
    <cdr:to>
      <cdr:x>0.23941</cdr:x>
      <cdr:y>0.9301</cdr:y>
    </cdr:to>
    <cdr:sp macro="" textlink="">
      <cdr:nvSpPr>
        <cdr:cNvPr id="1304" name="FracNo 1518 StartRow 12757">
          <a:extLst xmlns:a="http://schemas.openxmlformats.org/drawingml/2006/main">
            <a:ext uri="{FF2B5EF4-FFF2-40B4-BE49-F238E27FC236}">
              <a16:creationId xmlns:a16="http://schemas.microsoft.com/office/drawing/2014/main" id="{89A00F30-34BC-4AF4-BB6A-E24AE68449B7}"/>
            </a:ext>
          </a:extLst>
        </cdr:cNvPr>
        <cdr:cNvSpPr/>
      </cdr:nvSpPr>
      <cdr:spPr>
        <a:xfrm xmlns:a="http://schemas.openxmlformats.org/drawingml/2006/main">
          <a:off x="1718252" y="7070260"/>
          <a:ext cx="33075" cy="17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75" h="17106">
              <a:moveTo>
                <a:pt x="33074" y="17105"/>
              </a:moveTo>
              <a:lnTo>
                <a:pt x="33074" y="17105"/>
              </a:lnTo>
              <a:lnTo>
                <a:pt x="0" y="17105"/>
              </a:lnTo>
              <a:lnTo>
                <a:pt x="4396" y="12559"/>
              </a:lnTo>
              <a:lnTo>
                <a:pt x="16537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0.68945</cdr:x>
      <cdr:y>0.92794</cdr:y>
    </cdr:from>
    <cdr:to>
      <cdr:x>0.69381</cdr:x>
      <cdr:y>0.9301</cdr:y>
    </cdr:to>
    <cdr:sp macro="" textlink="">
      <cdr:nvSpPr>
        <cdr:cNvPr id="1305" name="FracNo 1532 StartRow 12775">
          <a:extLst xmlns:a="http://schemas.openxmlformats.org/drawingml/2006/main">
            <a:ext uri="{FF2B5EF4-FFF2-40B4-BE49-F238E27FC236}">
              <a16:creationId xmlns:a16="http://schemas.microsoft.com/office/drawing/2014/main" id="{D551B78A-8E81-4F70-BE48-5D7CF782D225}"/>
            </a:ext>
          </a:extLst>
        </cdr:cNvPr>
        <cdr:cNvSpPr/>
      </cdr:nvSpPr>
      <cdr:spPr>
        <a:xfrm xmlns:a="http://schemas.openxmlformats.org/drawingml/2006/main">
          <a:off x="5043497" y="7070896"/>
          <a:ext cx="31845" cy="164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45" h="16470">
              <a:moveTo>
                <a:pt x="31844" y="16469"/>
              </a:moveTo>
              <a:lnTo>
                <a:pt x="31844" y="16469"/>
              </a:lnTo>
              <a:lnTo>
                <a:pt x="0" y="16469"/>
              </a:lnTo>
              <a:lnTo>
                <a:pt x="10444" y="5667"/>
              </a:lnTo>
              <a:lnTo>
                <a:pt x="15922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0.60193</cdr:y>
    </cdr:from>
    <cdr:to>
      <cdr:x>0.09395</cdr:x>
      <cdr:y>0.60616</cdr:y>
    </cdr:to>
    <cdr:sp macro="" textlink="">
      <cdr:nvSpPr>
        <cdr:cNvPr id="1306" name="FracNo 1541 StartRow 12784">
          <a:extLst xmlns:a="http://schemas.openxmlformats.org/drawingml/2006/main">
            <a:ext uri="{FF2B5EF4-FFF2-40B4-BE49-F238E27FC236}">
              <a16:creationId xmlns:a16="http://schemas.microsoft.com/office/drawing/2014/main" id="{39186D86-2D71-4FF8-8235-38F7026E2219}"/>
            </a:ext>
          </a:extLst>
        </cdr:cNvPr>
        <cdr:cNvSpPr/>
      </cdr:nvSpPr>
      <cdr:spPr>
        <a:xfrm xmlns:a="http://schemas.openxmlformats.org/drawingml/2006/main">
          <a:off x="671676" y="4586677"/>
          <a:ext cx="15611" cy="32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11" h="32294">
              <a:moveTo>
                <a:pt x="3272" y="28908"/>
              </a:moveTo>
              <a:lnTo>
                <a:pt x="0" y="32293"/>
              </a:lnTo>
              <a:lnTo>
                <a:pt x="0" y="0"/>
              </a:lnTo>
              <a:lnTo>
                <a:pt x="0" y="0"/>
              </a:lnTo>
              <a:lnTo>
                <a:pt x="0" y="0"/>
              </a:lnTo>
              <a:lnTo>
                <a:pt x="15610" y="161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0.5512</cdr:y>
    </cdr:from>
    <cdr:to>
      <cdr:x>0.09389</cdr:x>
      <cdr:y>0.55531</cdr:y>
    </cdr:to>
    <cdr:sp macro="" textlink="">
      <cdr:nvSpPr>
        <cdr:cNvPr id="1307" name="FracNo 1499 StartRow 12793">
          <a:extLst xmlns:a="http://schemas.openxmlformats.org/drawingml/2006/main">
            <a:ext uri="{FF2B5EF4-FFF2-40B4-BE49-F238E27FC236}">
              <a16:creationId xmlns:a16="http://schemas.microsoft.com/office/drawing/2014/main" id="{29D84395-4033-4F10-98A1-E8D3F2C1B81B}"/>
            </a:ext>
          </a:extLst>
        </cdr:cNvPr>
        <cdr:cNvSpPr/>
      </cdr:nvSpPr>
      <cdr:spPr>
        <a:xfrm xmlns:a="http://schemas.openxmlformats.org/drawingml/2006/main">
          <a:off x="671676" y="4200106"/>
          <a:ext cx="15164" cy="31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64" h="31367">
              <a:moveTo>
                <a:pt x="0" y="0"/>
              </a:moveTo>
              <a:lnTo>
                <a:pt x="0" y="0"/>
              </a:lnTo>
              <a:lnTo>
                <a:pt x="0" y="31366"/>
              </a:lnTo>
              <a:lnTo>
                <a:pt x="9611" y="21425"/>
              </a:lnTo>
              <a:lnTo>
                <a:pt x="15163" y="15683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0.94043</cdr:x>
      <cdr:y>0.22026</cdr:y>
    </cdr:from>
    <cdr:to>
      <cdr:x>0.94246</cdr:x>
      <cdr:y>0.22429</cdr:y>
    </cdr:to>
    <cdr:sp macro="" textlink="">
      <cdr:nvSpPr>
        <cdr:cNvPr id="1308" name="FracNo 1525 StartRow 12802">
          <a:extLst xmlns:a="http://schemas.openxmlformats.org/drawingml/2006/main">
            <a:ext uri="{FF2B5EF4-FFF2-40B4-BE49-F238E27FC236}">
              <a16:creationId xmlns:a16="http://schemas.microsoft.com/office/drawing/2014/main" id="{87FC316D-6840-44FE-A38C-0A304AF4CE4D}"/>
            </a:ext>
          </a:extLst>
        </cdr:cNvPr>
        <cdr:cNvSpPr/>
      </cdr:nvSpPr>
      <cdr:spPr>
        <a:xfrm xmlns:a="http://schemas.openxmlformats.org/drawingml/2006/main">
          <a:off x="6879463" y="1678353"/>
          <a:ext cx="14845" cy="307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45" h="30708">
              <a:moveTo>
                <a:pt x="7872" y="7211"/>
              </a:moveTo>
              <a:lnTo>
                <a:pt x="0" y="15354"/>
              </a:lnTo>
              <a:lnTo>
                <a:pt x="14844" y="30707"/>
              </a:lnTo>
              <a:lnTo>
                <a:pt x="14844" y="30707"/>
              </a:lnTo>
              <a:lnTo>
                <a:pt x="14844" y="30707"/>
              </a:lnTo>
              <a:lnTo>
                <a:pt x="148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0.60994</cdr:y>
    </cdr:from>
    <cdr:to>
      <cdr:x>0.09383</cdr:x>
      <cdr:y>0.61394</cdr:y>
    </cdr:to>
    <cdr:sp macro="" textlink="">
      <cdr:nvSpPr>
        <cdr:cNvPr id="1309" name="FracNo 1564 StartRow 12811">
          <a:extLst xmlns:a="http://schemas.openxmlformats.org/drawingml/2006/main">
            <a:ext uri="{FF2B5EF4-FFF2-40B4-BE49-F238E27FC236}">
              <a16:creationId xmlns:a16="http://schemas.microsoft.com/office/drawing/2014/main" id="{0F022F1D-ED4B-4F6D-B6E9-422770FAAFB5}"/>
            </a:ext>
          </a:extLst>
        </cdr:cNvPr>
        <cdr:cNvSpPr/>
      </cdr:nvSpPr>
      <cdr:spPr>
        <a:xfrm xmlns:a="http://schemas.openxmlformats.org/drawingml/2006/main">
          <a:off x="671676" y="4647722"/>
          <a:ext cx="14732" cy="30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32" h="30474">
              <a:moveTo>
                <a:pt x="4562" y="25755"/>
              </a:moveTo>
              <a:lnTo>
                <a:pt x="0" y="30473"/>
              </a:lnTo>
              <a:lnTo>
                <a:pt x="0" y="0"/>
              </a:lnTo>
              <a:lnTo>
                <a:pt x="0" y="0"/>
              </a:lnTo>
              <a:lnTo>
                <a:pt x="0" y="0"/>
              </a:lnTo>
              <a:lnTo>
                <a:pt x="14731" y="152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0.58377</cdr:x>
      <cdr:y>0.92813</cdr:y>
    </cdr:from>
    <cdr:to>
      <cdr:x>0.58774</cdr:x>
      <cdr:y>0.9301</cdr:y>
    </cdr:to>
    <cdr:sp macro="" textlink="">
      <cdr:nvSpPr>
        <cdr:cNvPr id="1310" name="FracNo 1524 StartRow 12820">
          <a:extLst xmlns:a="http://schemas.openxmlformats.org/drawingml/2006/main">
            <a:ext uri="{FF2B5EF4-FFF2-40B4-BE49-F238E27FC236}">
              <a16:creationId xmlns:a16="http://schemas.microsoft.com/office/drawing/2014/main" id="{C995CFD5-8C10-4165-8B14-A47870A19939}"/>
            </a:ext>
          </a:extLst>
        </cdr:cNvPr>
        <cdr:cNvSpPr/>
      </cdr:nvSpPr>
      <cdr:spPr>
        <a:xfrm xmlns:a="http://schemas.openxmlformats.org/drawingml/2006/main">
          <a:off x="4270381" y="7072334"/>
          <a:ext cx="29065" cy="15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65" h="15032">
              <a:moveTo>
                <a:pt x="538" y="14475"/>
              </a:moveTo>
              <a:lnTo>
                <a:pt x="0" y="15031"/>
              </a:lnTo>
              <a:lnTo>
                <a:pt x="29064" y="15031"/>
              </a:lnTo>
              <a:lnTo>
                <a:pt x="29064" y="15031"/>
              </a:lnTo>
              <a:lnTo>
                <a:pt x="29064" y="15031"/>
              </a:lnTo>
              <a:lnTo>
                <a:pt x="145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0.33711</cdr:x>
      <cdr:y>0.08544</cdr:y>
    </cdr:from>
    <cdr:to>
      <cdr:x>0.34053</cdr:x>
      <cdr:y>0.08713</cdr:y>
    </cdr:to>
    <cdr:sp macro="" textlink="">
      <cdr:nvSpPr>
        <cdr:cNvPr id="1311" name="FracNo 1496 StartRow 12838">
          <a:extLst xmlns:a="http://schemas.openxmlformats.org/drawingml/2006/main">
            <a:ext uri="{FF2B5EF4-FFF2-40B4-BE49-F238E27FC236}">
              <a16:creationId xmlns:a16="http://schemas.microsoft.com/office/drawing/2014/main" id="{50ED953B-925F-436D-8C95-82FFD814002C}"/>
            </a:ext>
          </a:extLst>
        </cdr:cNvPr>
        <cdr:cNvSpPr/>
      </cdr:nvSpPr>
      <cdr:spPr>
        <a:xfrm xmlns:a="http://schemas.openxmlformats.org/drawingml/2006/main">
          <a:off x="2466042" y="651036"/>
          <a:ext cx="24988" cy="12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88" h="12924">
              <a:moveTo>
                <a:pt x="24414" y="593"/>
              </a:moveTo>
              <a:lnTo>
                <a:pt x="12493" y="12923"/>
              </a:lnTo>
              <a:lnTo>
                <a:pt x="0" y="0"/>
              </a:lnTo>
              <a:lnTo>
                <a:pt x="0" y="0"/>
              </a:lnTo>
              <a:lnTo>
                <a:pt x="0" y="0"/>
              </a:lnTo>
              <a:lnTo>
                <a:pt x="249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0.11383</cdr:x>
      <cdr:y>0.08544</cdr:y>
    </cdr:from>
    <cdr:to>
      <cdr:x>0.11693</cdr:x>
      <cdr:y>0.08698</cdr:y>
    </cdr:to>
    <cdr:sp macro="" textlink="">
      <cdr:nvSpPr>
        <cdr:cNvPr id="1312" name="FracNo 1509 StartRow 12856">
          <a:extLst xmlns:a="http://schemas.openxmlformats.org/drawingml/2006/main">
            <a:ext uri="{FF2B5EF4-FFF2-40B4-BE49-F238E27FC236}">
              <a16:creationId xmlns:a16="http://schemas.microsoft.com/office/drawing/2014/main" id="{0BAF87BB-5F75-4144-B0D2-354425E5B778}"/>
            </a:ext>
          </a:extLst>
        </cdr:cNvPr>
        <cdr:cNvSpPr/>
      </cdr:nvSpPr>
      <cdr:spPr>
        <a:xfrm xmlns:a="http://schemas.openxmlformats.org/drawingml/2006/main">
          <a:off x="832687" y="651036"/>
          <a:ext cx="22663" cy="11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63" h="11721">
              <a:moveTo>
                <a:pt x="17685" y="5148"/>
              </a:moveTo>
              <a:lnTo>
                <a:pt x="11331" y="11720"/>
              </a:lnTo>
              <a:lnTo>
                <a:pt x="0" y="0"/>
              </a:lnTo>
              <a:lnTo>
                <a:pt x="0" y="0"/>
              </a:lnTo>
              <a:lnTo>
                <a:pt x="0" y="0"/>
              </a:lnTo>
              <a:lnTo>
                <a:pt x="226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0.24381</cdr:x>
      <cdr:y>0.71319</cdr:y>
    </cdr:from>
    <cdr:to>
      <cdr:x>0.2464</cdr:x>
      <cdr:y>0.71576</cdr:y>
    </cdr:to>
    <cdr:sp macro="" textlink="">
      <cdr:nvSpPr>
        <cdr:cNvPr id="1313" name="FracNo 1415 StartRow 12865">
          <a:extLst xmlns:a="http://schemas.openxmlformats.org/drawingml/2006/main">
            <a:ext uri="{FF2B5EF4-FFF2-40B4-BE49-F238E27FC236}">
              <a16:creationId xmlns:a16="http://schemas.microsoft.com/office/drawing/2014/main" id="{A0C065A0-9361-4817-8227-5141C73AD205}"/>
            </a:ext>
          </a:extLst>
        </cdr:cNvPr>
        <cdr:cNvSpPr/>
      </cdr:nvSpPr>
      <cdr:spPr>
        <a:xfrm xmlns:a="http://schemas.openxmlformats.org/drawingml/2006/main">
          <a:off x="1783521" y="5434513"/>
          <a:ext cx="18924" cy="19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24" h="19574">
              <a:moveTo>
                <a:pt x="18923" y="18752"/>
              </a:moveTo>
              <a:lnTo>
                <a:pt x="18129" y="19573"/>
              </a:lnTo>
              <a:lnTo>
                <a:pt x="0" y="821"/>
              </a:lnTo>
              <a:lnTo>
                <a:pt x="793" y="0"/>
              </a:lnTo>
              <a:lnTo>
                <a:pt x="793" y="0"/>
              </a:lnTo>
              <a:close/>
            </a:path>
          </a:pathLst>
        </a:custGeom>
        <a:noFill xmlns:a="http://schemas.openxmlformats.org/drawingml/2006/main"/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800000" mc:Ignorable="a14" a14:legacySpreadsheetColorIndex="16">
                  <a:alpha val="50000"/>
                </a:srgbClr>
              </a:solidFill>
            </a14:hiddenFill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51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sheetData>
    <row r="1" spans="1:149" x14ac:dyDescent="0.25">
      <c r="A1" t="s">
        <v>0</v>
      </c>
      <c r="B1" t="s">
        <v>69</v>
      </c>
      <c r="C1" t="s">
        <v>70</v>
      </c>
      <c r="D1" t="s">
        <v>48</v>
      </c>
      <c r="E1" t="s">
        <v>49</v>
      </c>
      <c r="F1" t="s">
        <v>50</v>
      </c>
      <c r="G1" t="s">
        <v>51</v>
      </c>
      <c r="H1" t="s">
        <v>72</v>
      </c>
      <c r="V1" t="s">
        <v>73</v>
      </c>
      <c r="AJ1" t="s">
        <v>74</v>
      </c>
      <c r="AX1" t="s">
        <v>75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V1" t="str">
        <f>H1</f>
        <v>FS HMin Dip 90deg</v>
      </c>
      <c r="BZ1" t="str">
        <f>V1</f>
        <v>FS HMin Dip 58deg</v>
      </c>
      <c r="CD1" t="str">
        <f>AJ1</f>
        <v>FS HMax Dip 90deg</v>
      </c>
      <c r="CH1" t="str">
        <f>AX1</f>
        <v>FS HMax Dip 58deg</v>
      </c>
    </row>
    <row r="2" spans="1:149" x14ac:dyDescent="0.25">
      <c r="H2" t="s">
        <v>47</v>
      </c>
      <c r="I2" t="s">
        <v>1</v>
      </c>
      <c r="J2" t="s">
        <v>76</v>
      </c>
      <c r="K2" t="s">
        <v>71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45</v>
      </c>
      <c r="T2" t="s">
        <v>46</v>
      </c>
      <c r="U2" t="s">
        <v>77</v>
      </c>
      <c r="V2" t="s">
        <v>47</v>
      </c>
      <c r="W2" t="s">
        <v>1</v>
      </c>
      <c r="X2" t="s">
        <v>76</v>
      </c>
      <c r="Y2" t="s">
        <v>71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45</v>
      </c>
      <c r="AH2" t="s">
        <v>46</v>
      </c>
      <c r="AI2" t="s">
        <v>77</v>
      </c>
      <c r="AJ2" t="s">
        <v>47</v>
      </c>
      <c r="AK2" t="s">
        <v>1</v>
      </c>
      <c r="AL2" t="s">
        <v>76</v>
      </c>
      <c r="AM2" t="s">
        <v>71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45</v>
      </c>
      <c r="AV2" t="s">
        <v>46</v>
      </c>
      <c r="AW2" t="s">
        <v>77</v>
      </c>
      <c r="AX2" t="s">
        <v>47</v>
      </c>
      <c r="AY2" t="s">
        <v>1</v>
      </c>
      <c r="AZ2" t="s">
        <v>76</v>
      </c>
      <c r="BA2" t="s">
        <v>71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45</v>
      </c>
      <c r="BJ2" t="s">
        <v>46</v>
      </c>
      <c r="BK2" t="s">
        <v>77</v>
      </c>
      <c r="BV2" t="s">
        <v>28</v>
      </c>
      <c r="BW2" t="s">
        <v>29</v>
      </c>
      <c r="BX2" t="s">
        <v>30</v>
      </c>
      <c r="BY2" t="s">
        <v>31</v>
      </c>
      <c r="BZ2" t="s">
        <v>28</v>
      </c>
      <c r="CA2" t="s">
        <v>29</v>
      </c>
      <c r="CB2" t="s">
        <v>30</v>
      </c>
      <c r="CC2" t="s">
        <v>31</v>
      </c>
      <c r="CD2" t="s">
        <v>28</v>
      </c>
      <c r="CE2" t="s">
        <v>29</v>
      </c>
      <c r="CF2" t="s">
        <v>30</v>
      </c>
      <c r="CG2" t="s">
        <v>31</v>
      </c>
      <c r="CH2" t="s">
        <v>28</v>
      </c>
      <c r="CI2" t="s">
        <v>29</v>
      </c>
      <c r="CJ2" t="s">
        <v>30</v>
      </c>
      <c r="CK2" t="s">
        <v>31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78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78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78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78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V3">
        <f t="shared" ref="BV3:BV66" si="0">P3</f>
        <v>0</v>
      </c>
      <c r="BW3">
        <f t="shared" ref="BW3:BW66" si="1">SUM(P3:R3)</f>
        <v>0</v>
      </c>
      <c r="BX3">
        <f t="shared" ref="BX3:BX66" si="2">S3</f>
        <v>0</v>
      </c>
      <c r="BY3">
        <f t="shared" ref="BY3:BY66" si="3">SUM(S3:T3)</f>
        <v>0</v>
      </c>
      <c r="BZ3">
        <f t="shared" ref="BZ3:BZ66" si="4">AD3</f>
        <v>0</v>
      </c>
      <c r="CA3">
        <f t="shared" ref="CA3:CA66" si="5">SUM(AD3:AF3)</f>
        <v>0</v>
      </c>
      <c r="CB3">
        <f t="shared" ref="CB3:CB66" si="6">AG3</f>
        <v>0</v>
      </c>
      <c r="CC3">
        <f t="shared" ref="CC3:CC66" si="7">SUM(AG3:AH3)</f>
        <v>0</v>
      </c>
      <c r="CD3">
        <f t="shared" ref="CD3:CD66" si="8">AR3</f>
        <v>0</v>
      </c>
      <c r="CE3">
        <f t="shared" ref="CE3:CE66" si="9">SUM(AR3:AT3)</f>
        <v>0</v>
      </c>
      <c r="CF3">
        <f t="shared" ref="CF3:CF66" si="10">AU3</f>
        <v>0</v>
      </c>
      <c r="CG3">
        <f t="shared" ref="CG3:CG66" si="11">SUM(AU3:AV3)</f>
        <v>0</v>
      </c>
      <c r="CH3">
        <f>BF3</f>
        <v>0</v>
      </c>
      <c r="CI3">
        <f>SUM(BF3:BH3)</f>
        <v>0</v>
      </c>
      <c r="CJ3">
        <f>BI3</f>
        <v>0</v>
      </c>
      <c r="CK3">
        <f>SUM(BI3:BJ3)</f>
        <v>0</v>
      </c>
    </row>
    <row r="4" spans="1:149" x14ac:dyDescent="0.25">
      <c r="A4">
        <v>1</v>
      </c>
      <c r="B4">
        <v>0.142099533507105</v>
      </c>
      <c r="C4">
        <v>0.142099533507105</v>
      </c>
      <c r="D4">
        <v>1.2262499999999999E-3</v>
      </c>
      <c r="E4">
        <v>-1.9474533507104799E-4</v>
      </c>
      <c r="F4" s="1">
        <v>2.1684043449710098E-19</v>
      </c>
      <c r="G4">
        <v>-1.4209953350710501E-3</v>
      </c>
      <c r="H4" t="s">
        <v>78</v>
      </c>
      <c r="I4">
        <v>0</v>
      </c>
      <c r="J4" t="s">
        <v>79</v>
      </c>
      <c r="K4">
        <v>3.14159265358979</v>
      </c>
      <c r="L4">
        <v>9.6000000000000002E-2</v>
      </c>
      <c r="M4">
        <v>0</v>
      </c>
      <c r="N4">
        <v>8.0367242357433193E-3</v>
      </c>
      <c r="O4">
        <v>0</v>
      </c>
      <c r="P4">
        <v>8.0000000000000002E-3</v>
      </c>
      <c r="Q4">
        <v>0</v>
      </c>
      <c r="R4">
        <v>0</v>
      </c>
      <c r="S4">
        <v>0</v>
      </c>
      <c r="T4">
        <v>0</v>
      </c>
      <c r="U4">
        <v>1</v>
      </c>
      <c r="V4" t="s">
        <v>78</v>
      </c>
      <c r="W4">
        <v>0</v>
      </c>
      <c r="X4" t="s">
        <v>79</v>
      </c>
      <c r="Y4">
        <v>3.14159265358979</v>
      </c>
      <c r="Z4">
        <v>9.6000000000000002E-2</v>
      </c>
      <c r="AA4">
        <v>0</v>
      </c>
      <c r="AB4">
        <v>8.0367242357433193E-3</v>
      </c>
      <c r="AC4">
        <v>0</v>
      </c>
      <c r="AD4">
        <v>8.0000000000000002E-3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78</v>
      </c>
      <c r="AK4">
        <v>0</v>
      </c>
      <c r="AL4" t="s">
        <v>80</v>
      </c>
      <c r="AM4">
        <v>0</v>
      </c>
      <c r="AN4">
        <v>9.6000000000000002E-2</v>
      </c>
      <c r="AO4">
        <v>0</v>
      </c>
      <c r="AP4">
        <v>8.0367242357433193E-3</v>
      </c>
      <c r="AQ4">
        <v>0</v>
      </c>
      <c r="AR4">
        <v>8.0000000000000002E-3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78</v>
      </c>
      <c r="AY4">
        <v>0</v>
      </c>
      <c r="AZ4" t="s">
        <v>80</v>
      </c>
      <c r="BA4">
        <v>0</v>
      </c>
      <c r="BB4">
        <v>9.6000000000000002E-2</v>
      </c>
      <c r="BC4">
        <v>0</v>
      </c>
      <c r="BD4">
        <v>8.0367242357433193E-3</v>
      </c>
      <c r="BE4">
        <v>0</v>
      </c>
      <c r="BF4">
        <v>8.0000000000000002E-3</v>
      </c>
      <c r="BG4">
        <v>0</v>
      </c>
      <c r="BH4">
        <v>0</v>
      </c>
      <c r="BI4">
        <v>0</v>
      </c>
      <c r="BJ4">
        <v>0</v>
      </c>
      <c r="BK4">
        <v>1</v>
      </c>
      <c r="BL4" s="1">
        <v>1.6073448471486601E-5</v>
      </c>
      <c r="BM4">
        <v>0</v>
      </c>
      <c r="BN4" s="1">
        <v>7.5479044105627402E-8</v>
      </c>
      <c r="BO4">
        <v>0</v>
      </c>
      <c r="BP4">
        <v>0</v>
      </c>
      <c r="BQ4">
        <v>0</v>
      </c>
      <c r="BR4" s="1">
        <v>8.1042860206247895E-6</v>
      </c>
      <c r="BS4">
        <v>0</v>
      </c>
      <c r="BV4">
        <f t="shared" si="0"/>
        <v>8.0000000000000002E-3</v>
      </c>
      <c r="BW4">
        <f t="shared" si="1"/>
        <v>8.0000000000000002E-3</v>
      </c>
      <c r="BX4">
        <f t="shared" si="2"/>
        <v>0</v>
      </c>
      <c r="BY4">
        <f t="shared" si="3"/>
        <v>0</v>
      </c>
      <c r="BZ4">
        <f t="shared" si="4"/>
        <v>8.0000000000000002E-3</v>
      </c>
      <c r="CA4">
        <f t="shared" si="5"/>
        <v>8.0000000000000002E-3</v>
      </c>
      <c r="CB4">
        <f t="shared" si="6"/>
        <v>0</v>
      </c>
      <c r="CC4">
        <f t="shared" si="7"/>
        <v>0</v>
      </c>
      <c r="CD4">
        <f t="shared" si="8"/>
        <v>8.0000000000000002E-3</v>
      </c>
      <c r="CE4">
        <f t="shared" si="9"/>
        <v>8.0000000000000002E-3</v>
      </c>
      <c r="CF4">
        <f t="shared" si="10"/>
        <v>0</v>
      </c>
      <c r="CG4">
        <f t="shared" si="11"/>
        <v>0</v>
      </c>
      <c r="CH4">
        <f t="shared" ref="CH4:CH67" si="12">BF4</f>
        <v>8.0000000000000002E-3</v>
      </c>
      <c r="CI4">
        <f t="shared" ref="CI4:CI67" si="13">SUM(BF4:BH4)</f>
        <v>8.0000000000000002E-3</v>
      </c>
      <c r="CJ4">
        <f t="shared" ref="CJ4:CJ67" si="14">BI4</f>
        <v>0</v>
      </c>
      <c r="CK4">
        <f t="shared" ref="CK4:CK67" si="15">SUM(BI4:BJ4)</f>
        <v>0</v>
      </c>
    </row>
    <row r="5" spans="1:149" x14ac:dyDescent="0.25">
      <c r="A5">
        <v>2</v>
      </c>
      <c r="B5">
        <v>6.2444990682343302E-3</v>
      </c>
      <c r="C5">
        <v>0.14834403257533901</v>
      </c>
      <c r="D5">
        <v>1.2262499999999999E-3</v>
      </c>
      <c r="E5">
        <v>-2.1282330552430901E-4</v>
      </c>
      <c r="F5" s="1">
        <v>1.0842021724855E-19</v>
      </c>
      <c r="G5">
        <v>-1.4834403257533899E-3</v>
      </c>
      <c r="H5" t="s">
        <v>78</v>
      </c>
      <c r="I5">
        <v>0</v>
      </c>
      <c r="J5" t="s">
        <v>79</v>
      </c>
      <c r="K5">
        <v>3.14159265358979</v>
      </c>
      <c r="L5">
        <v>9.5836675044796399E-2</v>
      </c>
      <c r="M5">
        <v>0</v>
      </c>
      <c r="N5">
        <v>8.0230513438080409E-3</v>
      </c>
      <c r="O5">
        <v>0</v>
      </c>
      <c r="P5">
        <v>8.0000000000000002E-3</v>
      </c>
      <c r="Q5">
        <v>0</v>
      </c>
      <c r="R5">
        <v>0</v>
      </c>
      <c r="S5">
        <v>0</v>
      </c>
      <c r="T5">
        <v>0</v>
      </c>
      <c r="U5">
        <v>1</v>
      </c>
      <c r="V5" t="s">
        <v>81</v>
      </c>
      <c r="W5">
        <v>156004.11008529499</v>
      </c>
      <c r="X5" t="s">
        <v>82</v>
      </c>
      <c r="Y5">
        <v>-1.5707963267949001</v>
      </c>
      <c r="Z5">
        <v>9.3232579052777195E-2</v>
      </c>
      <c r="AA5">
        <v>1.6090571367867901E-4</v>
      </c>
      <c r="AB5">
        <v>7.2242622298494498E-3</v>
      </c>
      <c r="AC5" s="1">
        <v>1.28989570675745E-5</v>
      </c>
      <c r="AD5">
        <v>1.35133766647383E-2</v>
      </c>
      <c r="AE5">
        <v>0</v>
      </c>
      <c r="AF5">
        <v>0</v>
      </c>
      <c r="AG5">
        <v>2.5464790894703E-3</v>
      </c>
      <c r="AH5">
        <v>0</v>
      </c>
      <c r="AI5">
        <v>0.99829869838329599</v>
      </c>
      <c r="AJ5" t="s">
        <v>78</v>
      </c>
      <c r="AK5">
        <v>0</v>
      </c>
      <c r="AL5" t="s">
        <v>80</v>
      </c>
      <c r="AM5">
        <v>0</v>
      </c>
      <c r="AN5">
        <v>9.6000000000000002E-2</v>
      </c>
      <c r="AO5">
        <v>0</v>
      </c>
      <c r="AP5">
        <v>8.0367242357433193E-3</v>
      </c>
      <c r="AQ5">
        <v>0</v>
      </c>
      <c r="AR5">
        <v>8.0000000000000002E-3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78</v>
      </c>
      <c r="AY5">
        <v>0</v>
      </c>
      <c r="AZ5" t="s">
        <v>82</v>
      </c>
      <c r="BA5">
        <v>-1.5707963267948899</v>
      </c>
      <c r="BB5">
        <v>9.6000000000000002E-2</v>
      </c>
      <c r="BC5">
        <v>0</v>
      </c>
      <c r="BD5">
        <v>8.0367242357433193E-3</v>
      </c>
      <c r="BE5">
        <v>0</v>
      </c>
      <c r="BF5">
        <v>8.0000000000000002E-3</v>
      </c>
      <c r="BG5">
        <v>0</v>
      </c>
      <c r="BH5">
        <v>0</v>
      </c>
      <c r="BI5">
        <v>0</v>
      </c>
      <c r="BJ5">
        <v>0</v>
      </c>
      <c r="BK5">
        <v>1</v>
      </c>
      <c r="BL5" s="1">
        <v>1.56668305011059E-5</v>
      </c>
      <c r="BM5" s="1">
        <v>1.2732395447351501E-6</v>
      </c>
      <c r="BN5" s="1">
        <v>7.2571315983126604E-8</v>
      </c>
      <c r="BO5" s="1">
        <v>1.9999999999999799E-8</v>
      </c>
      <c r="BP5">
        <v>0</v>
      </c>
      <c r="BQ5">
        <v>0</v>
      </c>
      <c r="BR5" s="1">
        <v>7.9121177954805297E-6</v>
      </c>
      <c r="BS5" s="1">
        <v>6.7104783722109996E-7</v>
      </c>
      <c r="BV5">
        <f t="shared" si="0"/>
        <v>8.0000000000000002E-3</v>
      </c>
      <c r="BW5">
        <f t="shared" si="1"/>
        <v>8.0000000000000002E-3</v>
      </c>
      <c r="BX5">
        <f t="shared" si="2"/>
        <v>0</v>
      </c>
      <c r="BY5">
        <f t="shared" si="3"/>
        <v>0</v>
      </c>
      <c r="BZ5">
        <f t="shared" si="4"/>
        <v>1.35133766647383E-2</v>
      </c>
      <c r="CA5">
        <f t="shared" si="5"/>
        <v>1.35133766647383E-2</v>
      </c>
      <c r="CB5">
        <f t="shared" si="6"/>
        <v>2.5464790894703E-3</v>
      </c>
      <c r="CC5">
        <f t="shared" si="7"/>
        <v>2.5464790894703E-3</v>
      </c>
      <c r="CD5">
        <f t="shared" si="8"/>
        <v>8.0000000000000002E-3</v>
      </c>
      <c r="CE5">
        <f t="shared" si="9"/>
        <v>8.0000000000000002E-3</v>
      </c>
      <c r="CF5">
        <f t="shared" si="10"/>
        <v>0</v>
      </c>
      <c r="CG5">
        <f t="shared" si="11"/>
        <v>0</v>
      </c>
      <c r="CH5">
        <f t="shared" si="12"/>
        <v>8.0000000000000002E-3</v>
      </c>
      <c r="CI5">
        <f t="shared" si="13"/>
        <v>8.0000000000000002E-3</v>
      </c>
      <c r="CJ5">
        <f t="shared" si="14"/>
        <v>0</v>
      </c>
      <c r="CK5">
        <f t="shared" si="15"/>
        <v>0</v>
      </c>
    </row>
    <row r="6" spans="1:149" x14ac:dyDescent="0.25">
      <c r="A6">
        <v>3</v>
      </c>
      <c r="B6">
        <v>3.2194872400309799E-4</v>
      </c>
      <c r="C6">
        <v>0.148665981299342</v>
      </c>
      <c r="D6">
        <v>1.2262499999999999E-3</v>
      </c>
      <c r="E6">
        <v>-2.1372625369203699E-4</v>
      </c>
      <c r="F6" s="1">
        <v>1.0842021724855E-19</v>
      </c>
      <c r="G6">
        <v>-1.48665981299342E-3</v>
      </c>
      <c r="H6" t="s">
        <v>78</v>
      </c>
      <c r="I6">
        <v>0</v>
      </c>
      <c r="J6" t="s">
        <v>79</v>
      </c>
      <c r="K6">
        <v>3.14159265358979</v>
      </c>
      <c r="L6">
        <v>9.5673673876893198E-2</v>
      </c>
      <c r="M6">
        <v>0</v>
      </c>
      <c r="N6">
        <v>8.0094055580107303E-3</v>
      </c>
      <c r="O6">
        <v>0</v>
      </c>
      <c r="P6">
        <v>8.0000000000000002E-3</v>
      </c>
      <c r="Q6">
        <v>0</v>
      </c>
      <c r="R6">
        <v>0</v>
      </c>
      <c r="S6">
        <v>0</v>
      </c>
      <c r="T6">
        <v>0</v>
      </c>
      <c r="U6">
        <v>0.99829881932297504</v>
      </c>
      <c r="V6" t="s">
        <v>81</v>
      </c>
      <c r="W6">
        <v>163796.114487774</v>
      </c>
      <c r="X6" t="s">
        <v>82</v>
      </c>
      <c r="Y6">
        <v>-1.5707963267949001</v>
      </c>
      <c r="Z6">
        <v>9.1735901830015801E-2</v>
      </c>
      <c r="AA6">
        <v>3.1829809914337798E-4</v>
      </c>
      <c r="AB6">
        <v>6.8754539239495203E-3</v>
      </c>
      <c r="AC6" s="1">
        <v>2.4883759152403001E-5</v>
      </c>
      <c r="AD6">
        <v>1.6352821885312001E-2</v>
      </c>
      <c r="AE6" s="1">
        <v>5.2728982817348102E-5</v>
      </c>
      <c r="AF6">
        <v>0</v>
      </c>
      <c r="AG6">
        <v>5.0746347235472401E-3</v>
      </c>
      <c r="AH6" s="1">
        <v>1.32751295647105E-5</v>
      </c>
      <c r="AI6">
        <v>0.99490537116939703</v>
      </c>
      <c r="AJ6" t="s">
        <v>78</v>
      </c>
      <c r="AK6">
        <v>0</v>
      </c>
      <c r="AL6" t="s">
        <v>80</v>
      </c>
      <c r="AM6">
        <v>0</v>
      </c>
      <c r="AN6">
        <v>9.6000000000000002E-2</v>
      </c>
      <c r="AO6">
        <v>0</v>
      </c>
      <c r="AP6">
        <v>8.0367242357433193E-3</v>
      </c>
      <c r="AQ6">
        <v>0</v>
      </c>
      <c r="AR6">
        <v>8.0000000000000002E-3</v>
      </c>
      <c r="AS6">
        <v>0</v>
      </c>
      <c r="AT6">
        <v>0</v>
      </c>
      <c r="AU6">
        <v>0</v>
      </c>
      <c r="AV6">
        <v>0</v>
      </c>
      <c r="AW6">
        <v>1</v>
      </c>
      <c r="AX6" t="s">
        <v>78</v>
      </c>
      <c r="AY6">
        <v>0</v>
      </c>
      <c r="AZ6" t="s">
        <v>82</v>
      </c>
      <c r="BA6">
        <v>-1.5707963267948899</v>
      </c>
      <c r="BB6">
        <v>9.6000000000000002E-2</v>
      </c>
      <c r="BC6">
        <v>0</v>
      </c>
      <c r="BD6">
        <v>8.0367242357433193E-3</v>
      </c>
      <c r="BE6">
        <v>0</v>
      </c>
      <c r="BF6">
        <v>8.0000000000000002E-3</v>
      </c>
      <c r="BG6">
        <v>0</v>
      </c>
      <c r="BH6">
        <v>0</v>
      </c>
      <c r="BI6">
        <v>0</v>
      </c>
      <c r="BJ6">
        <v>0</v>
      </c>
      <c r="BK6">
        <v>1</v>
      </c>
      <c r="BL6" s="1">
        <v>1.5491595856299598E-5</v>
      </c>
      <c r="BM6" s="1">
        <v>2.54395492655598E-6</v>
      </c>
      <c r="BN6" s="1">
        <v>7.1410877469752105E-8</v>
      </c>
      <c r="BO6" s="1">
        <v>3.9960350541659101E-8</v>
      </c>
      <c r="BP6">
        <v>0</v>
      </c>
      <c r="BQ6">
        <v>0</v>
      </c>
      <c r="BR6" s="1">
        <v>7.8204333886720699E-6</v>
      </c>
      <c r="BS6" s="1">
        <v>1.3409768172580101E-6</v>
      </c>
      <c r="BV6">
        <f t="shared" si="0"/>
        <v>8.0000000000000002E-3</v>
      </c>
      <c r="BW6">
        <f t="shared" si="1"/>
        <v>8.0000000000000002E-3</v>
      </c>
      <c r="BX6">
        <f t="shared" si="2"/>
        <v>0</v>
      </c>
      <c r="BY6">
        <f t="shared" si="3"/>
        <v>0</v>
      </c>
      <c r="BZ6">
        <f t="shared" si="4"/>
        <v>1.6352821885312001E-2</v>
      </c>
      <c r="CA6">
        <f t="shared" si="5"/>
        <v>1.6405550868129348E-2</v>
      </c>
      <c r="CB6">
        <f t="shared" si="6"/>
        <v>5.0746347235472401E-3</v>
      </c>
      <c r="CC6">
        <f t="shared" si="7"/>
        <v>5.0879098531119507E-3</v>
      </c>
      <c r="CD6">
        <f t="shared" si="8"/>
        <v>8.0000000000000002E-3</v>
      </c>
      <c r="CE6">
        <f t="shared" si="9"/>
        <v>8.0000000000000002E-3</v>
      </c>
      <c r="CF6">
        <f t="shared" si="10"/>
        <v>0</v>
      </c>
      <c r="CG6">
        <f t="shared" si="11"/>
        <v>0</v>
      </c>
      <c r="CH6">
        <f t="shared" si="12"/>
        <v>8.0000000000000002E-3</v>
      </c>
      <c r="CI6">
        <f t="shared" si="13"/>
        <v>8.0000000000000002E-3</v>
      </c>
      <c r="CJ6">
        <f t="shared" si="14"/>
        <v>0</v>
      </c>
      <c r="CK6">
        <f t="shared" si="15"/>
        <v>0</v>
      </c>
    </row>
    <row r="7" spans="1:149" x14ac:dyDescent="0.25">
      <c r="A7">
        <v>4</v>
      </c>
      <c r="B7">
        <v>1.90590511239338E-4</v>
      </c>
      <c r="C7">
        <v>0.14885657181058201</v>
      </c>
      <c r="D7">
        <v>1.2262499999999999E-3</v>
      </c>
      <c r="E7">
        <v>-2.1425992975261199E-4</v>
      </c>
      <c r="F7" s="1">
        <v>1.0842021724855E-19</v>
      </c>
      <c r="G7">
        <v>-1.4885657181058201E-3</v>
      </c>
      <c r="H7" t="s">
        <v>78</v>
      </c>
      <c r="I7">
        <v>0</v>
      </c>
      <c r="J7" t="s">
        <v>79</v>
      </c>
      <c r="K7">
        <v>3.14159265358979</v>
      </c>
      <c r="L7">
        <v>9.5510660936197006E-2</v>
      </c>
      <c r="M7">
        <v>0</v>
      </c>
      <c r="N7">
        <v>7.9957587866437106E-3</v>
      </c>
      <c r="O7">
        <v>0</v>
      </c>
      <c r="P7">
        <v>8.0000000000000002E-3</v>
      </c>
      <c r="Q7">
        <v>0</v>
      </c>
      <c r="R7">
        <v>0</v>
      </c>
      <c r="S7">
        <v>0</v>
      </c>
      <c r="T7">
        <v>0</v>
      </c>
      <c r="U7">
        <v>0.99631680645052301</v>
      </c>
      <c r="V7" t="s">
        <v>81</v>
      </c>
      <c r="W7">
        <v>168401.479847735</v>
      </c>
      <c r="X7" t="s">
        <v>82</v>
      </c>
      <c r="Y7">
        <v>-1.5707963267949001</v>
      </c>
      <c r="Z7">
        <v>9.06087666897889E-2</v>
      </c>
      <c r="AA7">
        <v>4.7556706407398899E-4</v>
      </c>
      <c r="AB7">
        <v>6.6425488462792497E-3</v>
      </c>
      <c r="AC7" s="1">
        <v>3.7826419667700297E-5</v>
      </c>
      <c r="AD7">
        <v>1.8413576560883001E-2</v>
      </c>
      <c r="AE7">
        <v>1.1529417864103299E-4</v>
      </c>
      <c r="AF7">
        <v>0</v>
      </c>
      <c r="AG7">
        <v>7.5935669168491603E-3</v>
      </c>
      <c r="AH7" s="1">
        <v>3.5957255266095603E-5</v>
      </c>
      <c r="AI7">
        <v>0.99123687061205301</v>
      </c>
      <c r="AJ7" t="s">
        <v>78</v>
      </c>
      <c r="AK7">
        <v>0</v>
      </c>
      <c r="AL7" t="s">
        <v>80</v>
      </c>
      <c r="AM7">
        <v>0</v>
      </c>
      <c r="AN7">
        <v>9.6000000000000002E-2</v>
      </c>
      <c r="AO7">
        <v>0</v>
      </c>
      <c r="AP7">
        <v>8.0367242357433193E-3</v>
      </c>
      <c r="AQ7">
        <v>0</v>
      </c>
      <c r="AR7">
        <v>8.0000000000000002E-3</v>
      </c>
      <c r="AS7">
        <v>0</v>
      </c>
      <c r="AT7">
        <v>0</v>
      </c>
      <c r="AU7">
        <v>0</v>
      </c>
      <c r="AV7">
        <v>0</v>
      </c>
      <c r="AW7">
        <v>1</v>
      </c>
      <c r="AX7" t="s">
        <v>78</v>
      </c>
      <c r="AY7">
        <v>0</v>
      </c>
      <c r="AZ7" t="s">
        <v>82</v>
      </c>
      <c r="BA7">
        <v>-1.5707963267948899</v>
      </c>
      <c r="BB7">
        <v>9.6000000000000002E-2</v>
      </c>
      <c r="BC7">
        <v>0</v>
      </c>
      <c r="BD7">
        <v>8.0367242357433193E-3</v>
      </c>
      <c r="BE7">
        <v>0</v>
      </c>
      <c r="BF7">
        <v>8.0000000000000002E-3</v>
      </c>
      <c r="BG7">
        <v>0</v>
      </c>
      <c r="BH7">
        <v>0</v>
      </c>
      <c r="BI7">
        <v>0</v>
      </c>
      <c r="BJ7">
        <v>0</v>
      </c>
      <c r="BK7">
        <v>1</v>
      </c>
      <c r="BL7" s="1">
        <v>1.53747912620386E-5</v>
      </c>
      <c r="BM7" s="1">
        <v>3.8147620860576298E-6</v>
      </c>
      <c r="BN7" s="1">
        <v>7.0670394167988706E-8</v>
      </c>
      <c r="BO7" s="1">
        <v>5.9922142723757596E-8</v>
      </c>
      <c r="BP7">
        <v>0</v>
      </c>
      <c r="BQ7">
        <v>0</v>
      </c>
      <c r="BR7" s="1">
        <v>7.7590837512908008E-6</v>
      </c>
      <c r="BS7" s="1">
        <v>2.0110358381796998E-6</v>
      </c>
      <c r="BV7">
        <f t="shared" si="0"/>
        <v>8.0000000000000002E-3</v>
      </c>
      <c r="BW7">
        <f t="shared" si="1"/>
        <v>8.0000000000000002E-3</v>
      </c>
      <c r="BX7">
        <f t="shared" si="2"/>
        <v>0</v>
      </c>
      <c r="BY7">
        <f t="shared" si="3"/>
        <v>0</v>
      </c>
      <c r="BZ7">
        <f t="shared" si="4"/>
        <v>1.8413576560883001E-2</v>
      </c>
      <c r="CA7">
        <f t="shared" si="5"/>
        <v>1.8528870739524035E-2</v>
      </c>
      <c r="CB7">
        <f t="shared" si="6"/>
        <v>7.5935669168491603E-3</v>
      </c>
      <c r="CC7">
        <f t="shared" si="7"/>
        <v>7.6295241721152556E-3</v>
      </c>
      <c r="CD7">
        <f t="shared" si="8"/>
        <v>8.0000000000000002E-3</v>
      </c>
      <c r="CE7">
        <f t="shared" si="9"/>
        <v>8.0000000000000002E-3</v>
      </c>
      <c r="CF7">
        <f t="shared" si="10"/>
        <v>0</v>
      </c>
      <c r="CG7">
        <f t="shared" si="11"/>
        <v>0</v>
      </c>
      <c r="CH7">
        <f t="shared" si="12"/>
        <v>8.0000000000000002E-3</v>
      </c>
      <c r="CI7">
        <f t="shared" si="13"/>
        <v>8.0000000000000002E-3</v>
      </c>
      <c r="CJ7">
        <f t="shared" si="14"/>
        <v>0</v>
      </c>
      <c r="CK7">
        <f t="shared" si="15"/>
        <v>0</v>
      </c>
    </row>
    <row r="8" spans="1:149" x14ac:dyDescent="0.25">
      <c r="A8">
        <v>5</v>
      </c>
      <c r="B8">
        <v>1.3642374401169201E-4</v>
      </c>
      <c r="C8">
        <v>0.148992995554593</v>
      </c>
      <c r="D8">
        <v>1.2262499999999999E-3</v>
      </c>
      <c r="E8">
        <v>-2.1464156840321499E-4</v>
      </c>
      <c r="F8" s="1">
        <v>1.0842021724855E-19</v>
      </c>
      <c r="G8">
        <v>-1.48992995554593E-3</v>
      </c>
      <c r="H8" t="s">
        <v>78</v>
      </c>
      <c r="I8">
        <v>0</v>
      </c>
      <c r="J8" t="s">
        <v>79</v>
      </c>
      <c r="K8">
        <v>3.14159265358979</v>
      </c>
      <c r="L8">
        <v>9.5347645118744995E-2</v>
      </c>
      <c r="M8">
        <v>0</v>
      </c>
      <c r="N8">
        <v>7.9821117744465798E-3</v>
      </c>
      <c r="O8">
        <v>0</v>
      </c>
      <c r="P8">
        <v>8.0000000000000002E-3</v>
      </c>
      <c r="Q8">
        <v>0</v>
      </c>
      <c r="R8">
        <v>0</v>
      </c>
      <c r="S8">
        <v>0</v>
      </c>
      <c r="T8">
        <v>0</v>
      </c>
      <c r="U8">
        <v>0.99433487638892304</v>
      </c>
      <c r="V8" t="s">
        <v>81</v>
      </c>
      <c r="W8">
        <v>171694.836157574</v>
      </c>
      <c r="X8" t="s">
        <v>82</v>
      </c>
      <c r="Y8">
        <v>-1.5707963267949001</v>
      </c>
      <c r="Z8">
        <v>8.9673658439250098E-2</v>
      </c>
      <c r="AA8">
        <v>6.3272735372591502E-4</v>
      </c>
      <c r="AB8">
        <v>6.4652019424873402E-3</v>
      </c>
      <c r="AC8" s="1">
        <v>5.15228805415558E-5</v>
      </c>
      <c r="AD8">
        <v>2.0065354468034199E-2</v>
      </c>
      <c r="AE8">
        <v>1.8510705698704499E-4</v>
      </c>
      <c r="AF8">
        <v>0</v>
      </c>
      <c r="AG8">
        <v>1.01032029052299E-2</v>
      </c>
      <c r="AH8" s="1">
        <v>6.7980438790302402E-5</v>
      </c>
      <c r="AI8">
        <v>0.98757421940631596</v>
      </c>
      <c r="AJ8" t="s">
        <v>78</v>
      </c>
      <c r="AK8">
        <v>0</v>
      </c>
      <c r="AL8" t="s">
        <v>80</v>
      </c>
      <c r="AM8">
        <v>0</v>
      </c>
      <c r="AN8">
        <v>9.6000000000000002E-2</v>
      </c>
      <c r="AO8">
        <v>0</v>
      </c>
      <c r="AP8">
        <v>8.0367242357433193E-3</v>
      </c>
      <c r="AQ8">
        <v>0</v>
      </c>
      <c r="AR8">
        <v>8.0000000000000002E-3</v>
      </c>
      <c r="AS8">
        <v>0</v>
      </c>
      <c r="AT8">
        <v>0</v>
      </c>
      <c r="AU8">
        <v>0</v>
      </c>
      <c r="AV8">
        <v>0</v>
      </c>
      <c r="AW8">
        <v>1</v>
      </c>
      <c r="AX8" t="s">
        <v>78</v>
      </c>
      <c r="AY8">
        <v>0</v>
      </c>
      <c r="AZ8" t="s">
        <v>82</v>
      </c>
      <c r="BA8">
        <v>-1.5707963267948899</v>
      </c>
      <c r="BB8">
        <v>9.6000000000000002E-2</v>
      </c>
      <c r="BC8">
        <v>0</v>
      </c>
      <c r="BD8">
        <v>8.0367242357433193E-3</v>
      </c>
      <c r="BE8">
        <v>0</v>
      </c>
      <c r="BF8">
        <v>8.0000000000000002E-3</v>
      </c>
      <c r="BG8">
        <v>0</v>
      </c>
      <c r="BH8">
        <v>0</v>
      </c>
      <c r="BI8">
        <v>0</v>
      </c>
      <c r="BJ8">
        <v>0</v>
      </c>
      <c r="BK8">
        <v>1</v>
      </c>
      <c r="BL8" s="1">
        <v>1.5286142534481101E-5</v>
      </c>
      <c r="BM8" s="1">
        <v>5.0855916720101097E-6</v>
      </c>
      <c r="BN8" s="1">
        <v>7.0127229047300504E-8</v>
      </c>
      <c r="BO8" s="1">
        <v>7.98842871797219E-8</v>
      </c>
      <c r="BP8">
        <v>0</v>
      </c>
      <c r="BQ8">
        <v>0</v>
      </c>
      <c r="BR8" s="1">
        <v>7.7123865628051897E-6</v>
      </c>
      <c r="BS8" s="1">
        <v>2.6811604438220798E-6</v>
      </c>
      <c r="BV8">
        <f t="shared" si="0"/>
        <v>8.0000000000000002E-3</v>
      </c>
      <c r="BW8">
        <f t="shared" si="1"/>
        <v>8.0000000000000002E-3</v>
      </c>
      <c r="BX8">
        <f t="shared" si="2"/>
        <v>0</v>
      </c>
      <c r="BY8">
        <f t="shared" si="3"/>
        <v>0</v>
      </c>
      <c r="BZ8">
        <f t="shared" si="4"/>
        <v>2.0065354468034199E-2</v>
      </c>
      <c r="CA8">
        <f t="shared" si="5"/>
        <v>2.0250461525021243E-2</v>
      </c>
      <c r="CB8">
        <f t="shared" si="6"/>
        <v>1.01032029052299E-2</v>
      </c>
      <c r="CC8">
        <f t="shared" si="7"/>
        <v>1.0171183344020203E-2</v>
      </c>
      <c r="CD8">
        <f t="shared" si="8"/>
        <v>8.0000000000000002E-3</v>
      </c>
      <c r="CE8">
        <f t="shared" si="9"/>
        <v>8.0000000000000002E-3</v>
      </c>
      <c r="CF8">
        <f t="shared" si="10"/>
        <v>0</v>
      </c>
      <c r="CG8">
        <f t="shared" si="11"/>
        <v>0</v>
      </c>
      <c r="CH8">
        <f t="shared" si="12"/>
        <v>8.0000000000000002E-3</v>
      </c>
      <c r="CI8">
        <f t="shared" si="13"/>
        <v>8.0000000000000002E-3</v>
      </c>
      <c r="CJ8">
        <f t="shared" si="14"/>
        <v>0</v>
      </c>
      <c r="CK8">
        <f t="shared" si="15"/>
        <v>0</v>
      </c>
    </row>
    <row r="9" spans="1:149" x14ac:dyDescent="0.25">
      <c r="A9">
        <v>6</v>
      </c>
      <c r="B9">
        <v>1.06641216012846E-4</v>
      </c>
      <c r="C9">
        <v>0.149099636770606</v>
      </c>
      <c r="D9">
        <v>1.2262499999999999E-3</v>
      </c>
      <c r="E9">
        <v>-2.14939688418357E-4</v>
      </c>
      <c r="F9" s="1">
        <v>2.1684043449710098E-19</v>
      </c>
      <c r="G9">
        <v>-1.4909963677060599E-3</v>
      </c>
      <c r="H9" t="s">
        <v>78</v>
      </c>
      <c r="I9">
        <v>0</v>
      </c>
      <c r="J9" t="s">
        <v>79</v>
      </c>
      <c r="K9">
        <v>3.14159265358979</v>
      </c>
      <c r="L9">
        <v>9.5184627793006404E-2</v>
      </c>
      <c r="M9">
        <v>0</v>
      </c>
      <c r="N9">
        <v>7.9684646359818902E-3</v>
      </c>
      <c r="O9">
        <v>0</v>
      </c>
      <c r="P9">
        <v>8.0000000000000002E-3</v>
      </c>
      <c r="Q9">
        <v>0</v>
      </c>
      <c r="R9">
        <v>0</v>
      </c>
      <c r="S9">
        <v>0</v>
      </c>
      <c r="T9">
        <v>0</v>
      </c>
      <c r="U9">
        <v>0.99240903116406398</v>
      </c>
      <c r="V9" t="s">
        <v>81</v>
      </c>
      <c r="W9">
        <v>174267.46718278801</v>
      </c>
      <c r="X9" t="s">
        <v>82</v>
      </c>
      <c r="Y9">
        <v>-1.5707963267949001</v>
      </c>
      <c r="Z9">
        <v>8.8859434090373807E-2</v>
      </c>
      <c r="AA9">
        <v>7.8966231362857396E-4</v>
      </c>
      <c r="AB9">
        <v>6.3208433610641001E-3</v>
      </c>
      <c r="AC9" s="1">
        <v>6.5752317024583306E-5</v>
      </c>
      <c r="AD9">
        <v>2.1457537388051E-2</v>
      </c>
      <c r="AE9">
        <v>2.6080987104629898E-4</v>
      </c>
      <c r="AF9">
        <v>0</v>
      </c>
      <c r="AG9">
        <v>1.2603553595661E-2</v>
      </c>
      <c r="AH9">
        <v>1.09312436699144E-4</v>
      </c>
      <c r="AI9">
        <v>0.98397344703670997</v>
      </c>
      <c r="AJ9" t="s">
        <v>78</v>
      </c>
      <c r="AK9">
        <v>0</v>
      </c>
      <c r="AL9" t="s">
        <v>80</v>
      </c>
      <c r="AM9">
        <v>0</v>
      </c>
      <c r="AN9">
        <v>9.6000000000000002E-2</v>
      </c>
      <c r="AO9">
        <v>0</v>
      </c>
      <c r="AP9">
        <v>8.0367242357433193E-3</v>
      </c>
      <c r="AQ9">
        <v>0</v>
      </c>
      <c r="AR9">
        <v>8.0000000000000002E-3</v>
      </c>
      <c r="AS9">
        <v>0</v>
      </c>
      <c r="AT9">
        <v>0</v>
      </c>
      <c r="AU9">
        <v>0</v>
      </c>
      <c r="AV9">
        <v>0</v>
      </c>
      <c r="AW9">
        <v>1</v>
      </c>
      <c r="AX9" t="s">
        <v>78</v>
      </c>
      <c r="AY9">
        <v>0</v>
      </c>
      <c r="AZ9" t="s">
        <v>82</v>
      </c>
      <c r="BA9">
        <v>-1.5707963267948899</v>
      </c>
      <c r="BB9">
        <v>9.6000000000000002E-2</v>
      </c>
      <c r="BC9">
        <v>0</v>
      </c>
      <c r="BD9">
        <v>8.0367242357433193E-3</v>
      </c>
      <c r="BE9">
        <v>0</v>
      </c>
      <c r="BF9">
        <v>8.0000000000000002E-3</v>
      </c>
      <c r="BG9">
        <v>0</v>
      </c>
      <c r="BH9">
        <v>0</v>
      </c>
      <c r="BI9">
        <v>0</v>
      </c>
      <c r="BJ9">
        <v>0</v>
      </c>
      <c r="BK9">
        <v>1</v>
      </c>
      <c r="BL9" s="1">
        <v>1.52142543927786E-5</v>
      </c>
      <c r="BM9" s="1">
        <v>6.3564330161800599E-6</v>
      </c>
      <c r="BN9" s="1">
        <v>6.9699385390333906E-8</v>
      </c>
      <c r="BO9" s="1">
        <v>9.9846616333334402E-8</v>
      </c>
      <c r="BP9">
        <v>0</v>
      </c>
      <c r="BQ9">
        <v>0</v>
      </c>
      <c r="BR9" s="1">
        <v>7.6744213693541797E-6</v>
      </c>
      <c r="BS9" s="1">
        <v>3.3513317371955501E-6</v>
      </c>
      <c r="BV9">
        <f t="shared" si="0"/>
        <v>8.0000000000000002E-3</v>
      </c>
      <c r="BW9">
        <f t="shared" si="1"/>
        <v>8.0000000000000002E-3</v>
      </c>
      <c r="BX9">
        <f t="shared" si="2"/>
        <v>0</v>
      </c>
      <c r="BY9">
        <f t="shared" si="3"/>
        <v>0</v>
      </c>
      <c r="BZ9">
        <f t="shared" si="4"/>
        <v>2.1457537388051E-2</v>
      </c>
      <c r="CA9">
        <f t="shared" si="5"/>
        <v>2.1718347259097298E-2</v>
      </c>
      <c r="CB9">
        <f t="shared" si="6"/>
        <v>1.2603553595661E-2</v>
      </c>
      <c r="CC9">
        <f t="shared" si="7"/>
        <v>1.2712866032360144E-2</v>
      </c>
      <c r="CD9">
        <f t="shared" si="8"/>
        <v>8.0000000000000002E-3</v>
      </c>
      <c r="CE9">
        <f t="shared" si="9"/>
        <v>8.0000000000000002E-3</v>
      </c>
      <c r="CF9">
        <f t="shared" si="10"/>
        <v>0</v>
      </c>
      <c r="CG9">
        <f t="shared" si="11"/>
        <v>0</v>
      </c>
      <c r="CH9">
        <f t="shared" si="12"/>
        <v>8.0000000000000002E-3</v>
      </c>
      <c r="CI9">
        <f t="shared" si="13"/>
        <v>8.0000000000000002E-3</v>
      </c>
      <c r="CJ9">
        <f t="shared" si="14"/>
        <v>0</v>
      </c>
      <c r="CK9">
        <f t="shared" si="15"/>
        <v>0</v>
      </c>
    </row>
    <row r="10" spans="1:149" x14ac:dyDescent="0.25">
      <c r="A10">
        <v>7</v>
      </c>
      <c r="B10" s="1">
        <v>8.7751745556018907E-5</v>
      </c>
      <c r="C10">
        <v>0.14918738851616201</v>
      </c>
      <c r="D10">
        <v>1.2262499999999999E-3</v>
      </c>
      <c r="E10">
        <v>-2.15184871319737E-4</v>
      </c>
      <c r="F10" s="1">
        <v>1.0842021724855E-19</v>
      </c>
      <c r="G10">
        <v>-1.4918738851616199E-3</v>
      </c>
      <c r="H10" t="s">
        <v>78</v>
      </c>
      <c r="I10">
        <v>0</v>
      </c>
      <c r="J10" t="s">
        <v>79</v>
      </c>
      <c r="K10">
        <v>3.14159265358979</v>
      </c>
      <c r="L10">
        <v>9.50216093816489E-2</v>
      </c>
      <c r="M10">
        <v>0</v>
      </c>
      <c r="N10">
        <v>7.9548174066336706E-3</v>
      </c>
      <c r="O10">
        <v>0</v>
      </c>
      <c r="P10">
        <v>8.0000000000000002E-3</v>
      </c>
      <c r="Q10">
        <v>0</v>
      </c>
      <c r="R10">
        <v>0</v>
      </c>
      <c r="S10">
        <v>0</v>
      </c>
      <c r="T10">
        <v>0</v>
      </c>
      <c r="U10">
        <v>0.99053923665905796</v>
      </c>
      <c r="V10" t="s">
        <v>81</v>
      </c>
      <c r="W10">
        <v>176383.27661155001</v>
      </c>
      <c r="X10" t="s">
        <v>82</v>
      </c>
      <c r="Y10">
        <v>-1.5707963267949001</v>
      </c>
      <c r="Z10">
        <v>8.8129551170011103E-2</v>
      </c>
      <c r="AA10">
        <v>9.4629574218926501E-4</v>
      </c>
      <c r="AB10">
        <v>6.1984539990738198E-3</v>
      </c>
      <c r="AC10" s="1">
        <v>8.0367194814826297E-5</v>
      </c>
      <c r="AD10">
        <v>2.2667313190513801E-2</v>
      </c>
      <c r="AE10">
        <v>3.4154166563427898E-4</v>
      </c>
      <c r="AF10">
        <v>0</v>
      </c>
      <c r="AG10">
        <v>1.50946299696125E-2</v>
      </c>
      <c r="AH10">
        <v>1.5993567750061899E-4</v>
      </c>
      <c r="AI10">
        <v>0.98043453532948299</v>
      </c>
      <c r="AJ10" t="s">
        <v>78</v>
      </c>
      <c r="AK10">
        <v>0</v>
      </c>
      <c r="AL10" t="s">
        <v>80</v>
      </c>
      <c r="AM10">
        <v>0</v>
      </c>
      <c r="AN10">
        <v>9.6000000000000002E-2</v>
      </c>
      <c r="AO10">
        <v>0</v>
      </c>
      <c r="AP10">
        <v>8.0367242357433193E-3</v>
      </c>
      <c r="AQ10">
        <v>0</v>
      </c>
      <c r="AR10">
        <v>8.0000000000000002E-3</v>
      </c>
      <c r="AS10">
        <v>0</v>
      </c>
      <c r="AT10">
        <v>0</v>
      </c>
      <c r="AU10">
        <v>0</v>
      </c>
      <c r="AV10">
        <v>0</v>
      </c>
      <c r="AW10">
        <v>1</v>
      </c>
      <c r="AX10" t="s">
        <v>78</v>
      </c>
      <c r="AY10">
        <v>0</v>
      </c>
      <c r="AZ10" t="s">
        <v>82</v>
      </c>
      <c r="BA10">
        <v>-1.5707963267948899</v>
      </c>
      <c r="BB10">
        <v>9.6000000000000002E-2</v>
      </c>
      <c r="BC10">
        <v>0</v>
      </c>
      <c r="BD10">
        <v>8.0367242357433193E-3</v>
      </c>
      <c r="BE10">
        <v>0</v>
      </c>
      <c r="BF10">
        <v>8.0000000000000002E-3</v>
      </c>
      <c r="BG10">
        <v>0</v>
      </c>
      <c r="BH10">
        <v>0</v>
      </c>
      <c r="BI10">
        <v>0</v>
      </c>
      <c r="BJ10">
        <v>0</v>
      </c>
      <c r="BK10">
        <v>1</v>
      </c>
      <c r="BL10" s="1">
        <v>1.51535435360045E-5</v>
      </c>
      <c r="BM10" s="1">
        <v>7.6272828235565801E-6</v>
      </c>
      <c r="BN10" s="1">
        <v>6.9347330092799896E-8</v>
      </c>
      <c r="BO10" s="1">
        <v>1.1980907842668499E-7</v>
      </c>
      <c r="BP10">
        <v>0</v>
      </c>
      <c r="BQ10">
        <v>0</v>
      </c>
      <c r="BR10" s="1">
        <v>7.6422832905613895E-6</v>
      </c>
      <c r="BS10" s="1">
        <v>4.0215401353703702E-6</v>
      </c>
      <c r="BV10">
        <f t="shared" si="0"/>
        <v>8.0000000000000002E-3</v>
      </c>
      <c r="BW10">
        <f t="shared" si="1"/>
        <v>8.0000000000000002E-3</v>
      </c>
      <c r="BX10">
        <f t="shared" si="2"/>
        <v>0</v>
      </c>
      <c r="BY10">
        <f t="shared" si="3"/>
        <v>0</v>
      </c>
      <c r="BZ10">
        <f t="shared" si="4"/>
        <v>2.2667313190513801E-2</v>
      </c>
      <c r="CA10">
        <f t="shared" si="5"/>
        <v>2.3008854856148078E-2</v>
      </c>
      <c r="CB10">
        <f t="shared" si="6"/>
        <v>1.50946299696125E-2</v>
      </c>
      <c r="CC10">
        <f t="shared" si="7"/>
        <v>1.5254565647113119E-2</v>
      </c>
      <c r="CD10">
        <f t="shared" si="8"/>
        <v>8.0000000000000002E-3</v>
      </c>
      <c r="CE10">
        <f t="shared" si="9"/>
        <v>8.0000000000000002E-3</v>
      </c>
      <c r="CF10">
        <f t="shared" si="10"/>
        <v>0</v>
      </c>
      <c r="CG10">
        <f t="shared" si="11"/>
        <v>0</v>
      </c>
      <c r="CH10">
        <f t="shared" si="12"/>
        <v>8.0000000000000002E-3</v>
      </c>
      <c r="CI10">
        <f t="shared" si="13"/>
        <v>8.0000000000000002E-3</v>
      </c>
      <c r="CJ10">
        <f t="shared" si="14"/>
        <v>0</v>
      </c>
      <c r="CK10">
        <f t="shared" si="15"/>
        <v>0</v>
      </c>
      <c r="ES10" s="1"/>
    </row>
    <row r="11" spans="1:149" x14ac:dyDescent="0.25">
      <c r="A11">
        <v>8</v>
      </c>
      <c r="B11" s="1">
        <v>7.4683884014019894E-5</v>
      </c>
      <c r="C11">
        <v>0.149262072400176</v>
      </c>
      <c r="D11">
        <v>1.2262499999999999E-3</v>
      </c>
      <c r="E11">
        <v>-2.1539345038616001E-4</v>
      </c>
      <c r="F11" s="1">
        <v>2.1684043449710098E-19</v>
      </c>
      <c r="G11">
        <v>-1.4926207240017601E-3</v>
      </c>
      <c r="H11" t="s">
        <v>78</v>
      </c>
      <c r="I11">
        <v>0</v>
      </c>
      <c r="J11" t="s">
        <v>79</v>
      </c>
      <c r="K11">
        <v>3.14159265358979</v>
      </c>
      <c r="L11">
        <v>9.4858590151721101E-2</v>
      </c>
      <c r="M11">
        <v>0</v>
      </c>
      <c r="N11">
        <v>7.9411701087581197E-3</v>
      </c>
      <c r="O11">
        <v>0</v>
      </c>
      <c r="P11">
        <v>8.0000000000000002E-3</v>
      </c>
      <c r="Q11">
        <v>0</v>
      </c>
      <c r="R11">
        <v>0</v>
      </c>
      <c r="S11">
        <v>0</v>
      </c>
      <c r="T11">
        <v>0</v>
      </c>
      <c r="U11">
        <v>0.98871349374679696</v>
      </c>
      <c r="V11" t="s">
        <v>81</v>
      </c>
      <c r="W11">
        <v>178183.21271189299</v>
      </c>
      <c r="X11" t="s">
        <v>82</v>
      </c>
      <c r="Y11">
        <v>-1.5707963267949001</v>
      </c>
      <c r="Z11">
        <v>8.7462460725980504E-2</v>
      </c>
      <c r="AA11">
        <v>1.1025905590009699E-3</v>
      </c>
      <c r="AB11">
        <v>6.0917962670568497E-3</v>
      </c>
      <c r="AC11" s="1">
        <v>9.5274186850963206E-5</v>
      </c>
      <c r="AD11">
        <v>2.37404105050565E-2</v>
      </c>
      <c r="AE11">
        <v>4.2669897156917601E-4</v>
      </c>
      <c r="AF11">
        <v>0</v>
      </c>
      <c r="AG11">
        <v>1.7576436973137401E-2</v>
      </c>
      <c r="AH11">
        <v>2.19841051457662E-4</v>
      </c>
      <c r="AI11">
        <v>0.97694549845680401</v>
      </c>
      <c r="AJ11" t="s">
        <v>78</v>
      </c>
      <c r="AK11">
        <v>0</v>
      </c>
      <c r="AL11" t="s">
        <v>80</v>
      </c>
      <c r="AM11">
        <v>0</v>
      </c>
      <c r="AN11">
        <v>9.6000000000000002E-2</v>
      </c>
      <c r="AO11">
        <v>0</v>
      </c>
      <c r="AP11">
        <v>8.0367242357433193E-3</v>
      </c>
      <c r="AQ11">
        <v>0</v>
      </c>
      <c r="AR11">
        <v>8.0000000000000002E-3</v>
      </c>
      <c r="AS11">
        <v>0</v>
      </c>
      <c r="AT11">
        <v>0</v>
      </c>
      <c r="AU11">
        <v>0</v>
      </c>
      <c r="AV11">
        <v>0</v>
      </c>
      <c r="AW11">
        <v>1</v>
      </c>
      <c r="AX11" t="s">
        <v>78</v>
      </c>
      <c r="AY11">
        <v>0</v>
      </c>
      <c r="AZ11" t="s">
        <v>82</v>
      </c>
      <c r="BA11">
        <v>-1.5707963267948899</v>
      </c>
      <c r="BB11">
        <v>9.6000000000000002E-2</v>
      </c>
      <c r="BC11">
        <v>0</v>
      </c>
      <c r="BD11">
        <v>8.0367242357433193E-3</v>
      </c>
      <c r="BE11">
        <v>0</v>
      </c>
      <c r="BF11">
        <v>8.0000000000000002E-3</v>
      </c>
      <c r="BG11">
        <v>0</v>
      </c>
      <c r="BH11">
        <v>0</v>
      </c>
      <c r="BI11">
        <v>0</v>
      </c>
      <c r="BJ11">
        <v>0</v>
      </c>
      <c r="BK11">
        <v>1</v>
      </c>
      <c r="BL11" s="1">
        <v>1.5100844517076301E-5</v>
      </c>
      <c r="BM11" s="1">
        <v>8.8981390122975398E-6</v>
      </c>
      <c r="BN11" s="1">
        <v>6.9048947554806598E-8</v>
      </c>
      <c r="BO11" s="1">
        <v>1.3977164075827401E-7</v>
      </c>
      <c r="BP11">
        <v>0</v>
      </c>
      <c r="BQ11">
        <v>0</v>
      </c>
      <c r="BR11" s="1">
        <v>7.6143240160174802E-6</v>
      </c>
      <c r="BS11" s="1">
        <v>4.6917793356900801E-6</v>
      </c>
      <c r="BV11">
        <f t="shared" si="0"/>
        <v>8.0000000000000002E-3</v>
      </c>
      <c r="BW11">
        <f t="shared" si="1"/>
        <v>8.0000000000000002E-3</v>
      </c>
      <c r="BX11">
        <f t="shared" si="2"/>
        <v>0</v>
      </c>
      <c r="BY11">
        <f t="shared" si="3"/>
        <v>0</v>
      </c>
      <c r="BZ11">
        <f t="shared" si="4"/>
        <v>2.37404105050565E-2</v>
      </c>
      <c r="CA11">
        <f t="shared" si="5"/>
        <v>2.4167109476625676E-2</v>
      </c>
      <c r="CB11">
        <f t="shared" si="6"/>
        <v>1.7576436973137401E-2</v>
      </c>
      <c r="CC11">
        <f t="shared" si="7"/>
        <v>1.7796278024595064E-2</v>
      </c>
      <c r="CD11">
        <f t="shared" si="8"/>
        <v>8.0000000000000002E-3</v>
      </c>
      <c r="CE11">
        <f t="shared" si="9"/>
        <v>8.0000000000000002E-3</v>
      </c>
      <c r="CF11">
        <f t="shared" si="10"/>
        <v>0</v>
      </c>
      <c r="CG11">
        <f t="shared" si="11"/>
        <v>0</v>
      </c>
      <c r="CH11">
        <f t="shared" si="12"/>
        <v>8.0000000000000002E-3</v>
      </c>
      <c r="CI11">
        <f t="shared" si="13"/>
        <v>8.0000000000000002E-3</v>
      </c>
      <c r="CJ11">
        <f t="shared" si="14"/>
        <v>0</v>
      </c>
      <c r="CK11">
        <f t="shared" si="15"/>
        <v>0</v>
      </c>
    </row>
    <row r="12" spans="1:149" x14ac:dyDescent="0.25">
      <c r="A12">
        <v>9</v>
      </c>
      <c r="B12" s="1">
        <v>6.5096545961630195E-5</v>
      </c>
      <c r="C12">
        <v>0.14932716894613801</v>
      </c>
      <c r="D12">
        <v>1.2262499999999999E-3</v>
      </c>
      <c r="E12">
        <v>-2.1557518580013501E-4</v>
      </c>
      <c r="F12" s="1">
        <v>2.1684043449710098E-19</v>
      </c>
      <c r="G12">
        <v>-1.4932716894613799E-3</v>
      </c>
      <c r="H12" t="s">
        <v>78</v>
      </c>
      <c r="I12">
        <v>0</v>
      </c>
      <c r="J12" t="s">
        <v>79</v>
      </c>
      <c r="K12">
        <v>3.14159265358979</v>
      </c>
      <c r="L12">
        <v>9.4695570327887002E-2</v>
      </c>
      <c r="M12">
        <v>0</v>
      </c>
      <c r="N12">
        <v>7.9275227611631804E-3</v>
      </c>
      <c r="O12">
        <v>0</v>
      </c>
      <c r="P12">
        <v>8.0000000000000002E-3</v>
      </c>
      <c r="Q12">
        <v>0</v>
      </c>
      <c r="R12">
        <v>0</v>
      </c>
      <c r="S12">
        <v>0</v>
      </c>
      <c r="T12">
        <v>0</v>
      </c>
      <c r="U12">
        <v>0.986919813341539</v>
      </c>
      <c r="V12" t="s">
        <v>81</v>
      </c>
      <c r="W12">
        <v>179751.50112133601</v>
      </c>
      <c r="X12" t="s">
        <v>82</v>
      </c>
      <c r="Y12">
        <v>-1.5707963267949001</v>
      </c>
      <c r="Z12">
        <v>8.6844266817997007E-2</v>
      </c>
      <c r="AA12">
        <v>1.25853395883796E-3</v>
      </c>
      <c r="AB12">
        <v>5.9969842736203099E-3</v>
      </c>
      <c r="AC12">
        <v>1.10413765758653E-4</v>
      </c>
      <c r="AD12">
        <v>2.4706431197928799E-2</v>
      </c>
      <c r="AE12">
        <v>5.1583135892566297E-4</v>
      </c>
      <c r="AF12">
        <v>0</v>
      </c>
      <c r="AG12">
        <v>2.00489745219832E-2</v>
      </c>
      <c r="AH12">
        <v>2.8902513997756702E-4</v>
      </c>
      <c r="AI12">
        <v>0.97349435965156195</v>
      </c>
      <c r="AJ12" t="s">
        <v>78</v>
      </c>
      <c r="AK12">
        <v>0</v>
      </c>
      <c r="AL12" t="s">
        <v>80</v>
      </c>
      <c r="AM12">
        <v>0</v>
      </c>
      <c r="AN12">
        <v>9.6000000000000002E-2</v>
      </c>
      <c r="AO12">
        <v>0</v>
      </c>
      <c r="AP12">
        <v>8.0367242357433193E-3</v>
      </c>
      <c r="AQ12">
        <v>0</v>
      </c>
      <c r="AR12">
        <v>8.0000000000000002E-3</v>
      </c>
      <c r="AS12">
        <v>0</v>
      </c>
      <c r="AT12">
        <v>0</v>
      </c>
      <c r="AU12">
        <v>0</v>
      </c>
      <c r="AV12">
        <v>0</v>
      </c>
      <c r="AW12">
        <v>1</v>
      </c>
      <c r="AX12" t="s">
        <v>78</v>
      </c>
      <c r="AY12">
        <v>0</v>
      </c>
      <c r="AZ12" t="s">
        <v>82</v>
      </c>
      <c r="BA12">
        <v>-1.5707963267948899</v>
      </c>
      <c r="BB12">
        <v>9.6000000000000002E-2</v>
      </c>
      <c r="BC12">
        <v>0</v>
      </c>
      <c r="BD12">
        <v>8.0367242357433193E-3</v>
      </c>
      <c r="BE12">
        <v>0</v>
      </c>
      <c r="BF12">
        <v>8.0000000000000002E-3</v>
      </c>
      <c r="BG12">
        <v>0</v>
      </c>
      <c r="BH12">
        <v>0</v>
      </c>
      <c r="BI12">
        <v>0</v>
      </c>
      <c r="BJ12">
        <v>0</v>
      </c>
      <c r="BK12">
        <v>1</v>
      </c>
      <c r="BL12" s="1">
        <v>1.5054184636014401E-5</v>
      </c>
      <c r="BM12" s="1">
        <v>1.01689998309804E-5</v>
      </c>
      <c r="BN12" s="1">
        <v>6.8790614459077497E-8</v>
      </c>
      <c r="BO12" s="1">
        <v>1.59734275816819E-7</v>
      </c>
      <c r="BP12">
        <v>0</v>
      </c>
      <c r="BQ12">
        <v>0</v>
      </c>
      <c r="BR12" s="1">
        <v>7.5895157315521201E-6</v>
      </c>
      <c r="BS12" s="1">
        <v>5.3620447005904502E-6</v>
      </c>
      <c r="BV12">
        <f t="shared" si="0"/>
        <v>8.0000000000000002E-3</v>
      </c>
      <c r="BW12">
        <f t="shared" si="1"/>
        <v>8.0000000000000002E-3</v>
      </c>
      <c r="BX12">
        <f t="shared" si="2"/>
        <v>0</v>
      </c>
      <c r="BY12">
        <f t="shared" si="3"/>
        <v>0</v>
      </c>
      <c r="BZ12">
        <f t="shared" si="4"/>
        <v>2.4706431197928799E-2</v>
      </c>
      <c r="CA12">
        <f t="shared" si="5"/>
        <v>2.5222262556854461E-2</v>
      </c>
      <c r="CB12">
        <f t="shared" si="6"/>
        <v>2.00489745219832E-2</v>
      </c>
      <c r="CC12">
        <f t="shared" si="7"/>
        <v>2.0337999661960766E-2</v>
      </c>
      <c r="CD12">
        <f t="shared" si="8"/>
        <v>8.0000000000000002E-3</v>
      </c>
      <c r="CE12">
        <f t="shared" si="9"/>
        <v>8.0000000000000002E-3</v>
      </c>
      <c r="CF12">
        <f t="shared" si="10"/>
        <v>0</v>
      </c>
      <c r="CG12">
        <f t="shared" si="11"/>
        <v>0</v>
      </c>
      <c r="CH12">
        <f t="shared" si="12"/>
        <v>8.0000000000000002E-3</v>
      </c>
      <c r="CI12">
        <f t="shared" si="13"/>
        <v>8.0000000000000002E-3</v>
      </c>
      <c r="CJ12">
        <f t="shared" si="14"/>
        <v>0</v>
      </c>
      <c r="CK12">
        <f t="shared" si="15"/>
        <v>0</v>
      </c>
    </row>
    <row r="13" spans="1:149" x14ac:dyDescent="0.25">
      <c r="A13">
        <v>10</v>
      </c>
      <c r="B13" s="1">
        <v>5.7757603296442997E-5</v>
      </c>
      <c r="C13">
        <v>0.149384926549434</v>
      </c>
      <c r="D13">
        <v>1.2262499999999999E-3</v>
      </c>
      <c r="E13">
        <v>-2.1573637999757801E-4</v>
      </c>
      <c r="F13" s="1">
        <v>1.0842021724855E-19</v>
      </c>
      <c r="G13">
        <v>-1.4938492654943401E-3</v>
      </c>
      <c r="H13" t="s">
        <v>78</v>
      </c>
      <c r="I13">
        <v>0</v>
      </c>
      <c r="J13" t="s">
        <v>79</v>
      </c>
      <c r="K13">
        <v>3.14159265358979</v>
      </c>
      <c r="L13">
        <v>9.4532550105980398E-2</v>
      </c>
      <c r="M13">
        <v>0</v>
      </c>
      <c r="N13">
        <v>7.9138753802432509E-3</v>
      </c>
      <c r="O13">
        <v>0</v>
      </c>
      <c r="P13">
        <v>8.0000000000000002E-3</v>
      </c>
      <c r="Q13">
        <v>0</v>
      </c>
      <c r="R13">
        <v>0</v>
      </c>
      <c r="S13">
        <v>0</v>
      </c>
      <c r="T13">
        <v>0</v>
      </c>
      <c r="U13">
        <v>0.98514886794244605</v>
      </c>
      <c r="V13" t="s">
        <v>81</v>
      </c>
      <c r="W13">
        <v>181142.52880267901</v>
      </c>
      <c r="X13" t="s">
        <v>82</v>
      </c>
      <c r="Y13">
        <v>-1.5707963267949001</v>
      </c>
      <c r="Z13">
        <v>8.6265425543786495E-2</v>
      </c>
      <c r="AA13">
        <v>1.4141265702436699E-3</v>
      </c>
      <c r="AB13">
        <v>5.9114279849580599E-3</v>
      </c>
      <c r="AC13">
        <v>1.2574688878241001E-4</v>
      </c>
      <c r="AD13">
        <v>2.5585775226446599E-2</v>
      </c>
      <c r="AE13">
        <v>6.0858764919499697E-4</v>
      </c>
      <c r="AF13">
        <v>0</v>
      </c>
      <c r="AG13">
        <v>2.2512238837331802E-2</v>
      </c>
      <c r="AH13">
        <v>3.6748866853664799E-4</v>
      </c>
      <c r="AI13">
        <v>0.97007180317417796</v>
      </c>
      <c r="AJ13" t="s">
        <v>78</v>
      </c>
      <c r="AK13">
        <v>0</v>
      </c>
      <c r="AL13" t="s">
        <v>80</v>
      </c>
      <c r="AM13">
        <v>0</v>
      </c>
      <c r="AN13">
        <v>9.6000000000000002E-2</v>
      </c>
      <c r="AO13">
        <v>0</v>
      </c>
      <c r="AP13">
        <v>8.0367242357433193E-3</v>
      </c>
      <c r="AQ13">
        <v>0</v>
      </c>
      <c r="AR13">
        <v>8.0000000000000002E-3</v>
      </c>
      <c r="AS13">
        <v>0</v>
      </c>
      <c r="AT13">
        <v>0</v>
      </c>
      <c r="AU13">
        <v>0</v>
      </c>
      <c r="AV13">
        <v>0</v>
      </c>
      <c r="AW13">
        <v>1</v>
      </c>
      <c r="AX13" t="s">
        <v>78</v>
      </c>
      <c r="AY13">
        <v>0</v>
      </c>
      <c r="AZ13" t="s">
        <v>82</v>
      </c>
      <c r="BA13">
        <v>-1.5707963267948899</v>
      </c>
      <c r="BB13">
        <v>9.6000000000000002E-2</v>
      </c>
      <c r="BC13">
        <v>0</v>
      </c>
      <c r="BD13">
        <v>8.0367242357433193E-3</v>
      </c>
      <c r="BE13">
        <v>0</v>
      </c>
      <c r="BF13">
        <v>8.0000000000000002E-3</v>
      </c>
      <c r="BG13">
        <v>0</v>
      </c>
      <c r="BH13">
        <v>0</v>
      </c>
      <c r="BI13">
        <v>0</v>
      </c>
      <c r="BJ13">
        <v>0</v>
      </c>
      <c r="BK13">
        <v>1</v>
      </c>
      <c r="BL13" s="1">
        <v>1.5012249362735199E-5</v>
      </c>
      <c r="BM13" s="1">
        <v>1.14398637529342E-5</v>
      </c>
      <c r="BN13" s="1">
        <v>6.8563345586515402E-8</v>
      </c>
      <c r="BO13" s="1">
        <v>1.79696959621432E-7</v>
      </c>
      <c r="BP13">
        <v>0</v>
      </c>
      <c r="BQ13">
        <v>0</v>
      </c>
      <c r="BR13" s="1">
        <v>7.5671732529973501E-6</v>
      </c>
      <c r="BS13" s="1">
        <v>6.03233263759338E-6</v>
      </c>
      <c r="BV13">
        <f t="shared" si="0"/>
        <v>8.0000000000000002E-3</v>
      </c>
      <c r="BW13">
        <f t="shared" si="1"/>
        <v>8.0000000000000002E-3</v>
      </c>
      <c r="BX13">
        <f t="shared" si="2"/>
        <v>0</v>
      </c>
      <c r="BY13">
        <f t="shared" si="3"/>
        <v>0</v>
      </c>
      <c r="BZ13">
        <f t="shared" si="4"/>
        <v>2.5585775226446599E-2</v>
      </c>
      <c r="CA13">
        <f t="shared" si="5"/>
        <v>2.6194362875641596E-2</v>
      </c>
      <c r="CB13">
        <f t="shared" si="6"/>
        <v>2.2512238837331802E-2</v>
      </c>
      <c r="CC13">
        <f t="shared" si="7"/>
        <v>2.287972750586845E-2</v>
      </c>
      <c r="CD13">
        <f t="shared" si="8"/>
        <v>8.0000000000000002E-3</v>
      </c>
      <c r="CE13">
        <f t="shared" si="9"/>
        <v>8.0000000000000002E-3</v>
      </c>
      <c r="CF13">
        <f t="shared" si="10"/>
        <v>0</v>
      </c>
      <c r="CG13">
        <f t="shared" si="11"/>
        <v>0</v>
      </c>
      <c r="CH13">
        <f t="shared" si="12"/>
        <v>8.0000000000000002E-3</v>
      </c>
      <c r="CI13">
        <f t="shared" si="13"/>
        <v>8.0000000000000002E-3</v>
      </c>
      <c r="CJ13">
        <f t="shared" si="14"/>
        <v>0</v>
      </c>
      <c r="CK13">
        <f t="shared" si="15"/>
        <v>0</v>
      </c>
    </row>
    <row r="14" spans="1:149" x14ac:dyDescent="0.25">
      <c r="A14">
        <v>11</v>
      </c>
      <c r="B14" s="1">
        <v>5.1956119695259802E-5</v>
      </c>
      <c r="C14">
        <v>0.149436882669129</v>
      </c>
      <c r="D14">
        <v>1.2262499999999999E-3</v>
      </c>
      <c r="E14">
        <v>-2.1588134110974E-4</v>
      </c>
      <c r="F14" s="1">
        <v>1.0842021724855E-19</v>
      </c>
      <c r="G14">
        <v>-1.4943688266912899E-3</v>
      </c>
      <c r="H14" t="s">
        <v>78</v>
      </c>
      <c r="I14">
        <v>0</v>
      </c>
      <c r="J14" t="s">
        <v>79</v>
      </c>
      <c r="K14">
        <v>3.14159265358979</v>
      </c>
      <c r="L14">
        <v>9.4369529654260195E-2</v>
      </c>
      <c r="M14">
        <v>0</v>
      </c>
      <c r="N14">
        <v>7.9002279800842803E-3</v>
      </c>
      <c r="O14">
        <v>0</v>
      </c>
      <c r="P14">
        <v>8.0000000000000002E-3</v>
      </c>
      <c r="Q14">
        <v>0</v>
      </c>
      <c r="R14">
        <v>0</v>
      </c>
      <c r="S14">
        <v>0</v>
      </c>
      <c r="T14">
        <v>0</v>
      </c>
      <c r="U14">
        <v>0.98339398901452901</v>
      </c>
      <c r="V14" t="s">
        <v>81</v>
      </c>
      <c r="W14">
        <v>182393.47283748401</v>
      </c>
      <c r="X14" t="s">
        <v>82</v>
      </c>
      <c r="Y14">
        <v>-1.5707963267949001</v>
      </c>
      <c r="Z14">
        <v>8.57190667786671E-2</v>
      </c>
      <c r="AA14">
        <v>1.56937595142158E-3</v>
      </c>
      <c r="AB14">
        <v>5.8333118890094996E-3</v>
      </c>
      <c r="AC14">
        <v>1.4124701546576701E-4</v>
      </c>
      <c r="AD14">
        <v>2.63931734641745E-2</v>
      </c>
      <c r="AE14">
        <v>7.0468507467232998E-4</v>
      </c>
      <c r="AF14">
        <v>0</v>
      </c>
      <c r="AG14">
        <v>2.4966223424478001E-2</v>
      </c>
      <c r="AH14">
        <v>4.55235508434895E-4</v>
      </c>
      <c r="AI14">
        <v>0.96667117185156204</v>
      </c>
      <c r="AJ14" t="s">
        <v>78</v>
      </c>
      <c r="AK14">
        <v>0</v>
      </c>
      <c r="AL14" t="s">
        <v>80</v>
      </c>
      <c r="AM14">
        <v>0</v>
      </c>
      <c r="AN14">
        <v>9.6000000000000002E-2</v>
      </c>
      <c r="AO14">
        <v>0</v>
      </c>
      <c r="AP14">
        <v>8.0367242357433193E-3</v>
      </c>
      <c r="AQ14">
        <v>0</v>
      </c>
      <c r="AR14">
        <v>8.0000000000000002E-3</v>
      </c>
      <c r="AS14">
        <v>0</v>
      </c>
      <c r="AT14">
        <v>0</v>
      </c>
      <c r="AU14">
        <v>0</v>
      </c>
      <c r="AV14">
        <v>0</v>
      </c>
      <c r="AW14">
        <v>1</v>
      </c>
      <c r="AX14" t="s">
        <v>78</v>
      </c>
      <c r="AY14">
        <v>0</v>
      </c>
      <c r="AZ14" t="s">
        <v>82</v>
      </c>
      <c r="BA14">
        <v>-1.5707963267948899</v>
      </c>
      <c r="BB14">
        <v>9.6000000000000002E-2</v>
      </c>
      <c r="BC14">
        <v>0</v>
      </c>
      <c r="BD14">
        <v>8.0367242357433193E-3</v>
      </c>
      <c r="BE14">
        <v>0</v>
      </c>
      <c r="BF14">
        <v>8.0000000000000002E-3</v>
      </c>
      <c r="BG14">
        <v>0</v>
      </c>
      <c r="BH14">
        <v>0</v>
      </c>
      <c r="BI14">
        <v>0</v>
      </c>
      <c r="BJ14">
        <v>0</v>
      </c>
      <c r="BK14">
        <v>1</v>
      </c>
      <c r="BL14" s="1">
        <v>1.4974117678023101E-5</v>
      </c>
      <c r="BM14" s="1">
        <v>1.27107294664565E-5</v>
      </c>
      <c r="BN14" s="1">
        <v>6.8360903014583794E-8</v>
      </c>
      <c r="BO14" s="1">
        <v>1.9965967156793501E-7</v>
      </c>
      <c r="BP14">
        <v>0</v>
      </c>
      <c r="BQ14">
        <v>0</v>
      </c>
      <c r="BR14" s="1">
        <v>7.5468163523965202E-6</v>
      </c>
      <c r="BS14" s="1">
        <v>6.7026402837856804E-6</v>
      </c>
      <c r="BV14">
        <f t="shared" si="0"/>
        <v>8.0000000000000002E-3</v>
      </c>
      <c r="BW14">
        <f t="shared" si="1"/>
        <v>8.0000000000000002E-3</v>
      </c>
      <c r="BX14">
        <f t="shared" si="2"/>
        <v>0</v>
      </c>
      <c r="BY14">
        <f t="shared" si="3"/>
        <v>0</v>
      </c>
      <c r="BZ14">
        <f t="shared" si="4"/>
        <v>2.63931734641745E-2</v>
      </c>
      <c r="CA14">
        <f t="shared" si="5"/>
        <v>2.7097858538846831E-2</v>
      </c>
      <c r="CB14">
        <f t="shared" si="6"/>
        <v>2.4966223424478001E-2</v>
      </c>
      <c r="CC14">
        <f t="shared" si="7"/>
        <v>2.5421458932912897E-2</v>
      </c>
      <c r="CD14">
        <f t="shared" si="8"/>
        <v>8.0000000000000002E-3</v>
      </c>
      <c r="CE14">
        <f t="shared" si="9"/>
        <v>8.0000000000000002E-3</v>
      </c>
      <c r="CF14">
        <f t="shared" si="10"/>
        <v>0</v>
      </c>
      <c r="CG14">
        <f t="shared" si="11"/>
        <v>0</v>
      </c>
      <c r="CH14">
        <f t="shared" si="12"/>
        <v>8.0000000000000002E-3</v>
      </c>
      <c r="CI14">
        <f t="shared" si="13"/>
        <v>8.0000000000000002E-3</v>
      </c>
      <c r="CJ14">
        <f t="shared" si="14"/>
        <v>0</v>
      </c>
      <c r="CK14">
        <f t="shared" si="15"/>
        <v>0</v>
      </c>
    </row>
    <row r="15" spans="1:149" x14ac:dyDescent="0.25">
      <c r="A15">
        <v>12</v>
      </c>
      <c r="B15" s="1">
        <v>4.7252848420378502E-5</v>
      </c>
      <c r="C15">
        <v>0.14948413551754999</v>
      </c>
      <c r="D15">
        <v>1.2262499999999999E-3</v>
      </c>
      <c r="E15">
        <v>-2.16013145525625E-4</v>
      </c>
      <c r="F15" s="1">
        <v>2.1684043449710098E-19</v>
      </c>
      <c r="G15">
        <v>-1.4948413551754999E-3</v>
      </c>
      <c r="H15" t="s">
        <v>78</v>
      </c>
      <c r="I15">
        <v>0</v>
      </c>
      <c r="J15" t="s">
        <v>79</v>
      </c>
      <c r="K15">
        <v>3.14159265358979</v>
      </c>
      <c r="L15">
        <v>9.4206509115238396E-2</v>
      </c>
      <c r="M15">
        <v>0</v>
      </c>
      <c r="N15">
        <v>7.8865805726167706E-3</v>
      </c>
      <c r="O15">
        <v>0</v>
      </c>
      <c r="P15">
        <v>8.0000000000000002E-3</v>
      </c>
      <c r="Q15">
        <v>0</v>
      </c>
      <c r="R15">
        <v>0</v>
      </c>
      <c r="S15">
        <v>0</v>
      </c>
      <c r="T15">
        <v>0</v>
      </c>
      <c r="U15">
        <v>0.98165056326659805</v>
      </c>
      <c r="V15" t="s">
        <v>81</v>
      </c>
      <c r="W15">
        <v>183530.88096958699</v>
      </c>
      <c r="X15" t="s">
        <v>82</v>
      </c>
      <c r="Y15">
        <v>-1.5707963267949001</v>
      </c>
      <c r="Z15">
        <v>8.5200061677198902E-2</v>
      </c>
      <c r="AA15">
        <v>1.7242929288070301E-3</v>
      </c>
      <c r="AB15">
        <v>5.7613126562809603E-3</v>
      </c>
      <c r="AC15">
        <v>1.5689539566951101E-4</v>
      </c>
      <c r="AD15">
        <v>2.7139656032209299E-2</v>
      </c>
      <c r="AE15">
        <v>8.0389020827080796E-4</v>
      </c>
      <c r="AF15">
        <v>0</v>
      </c>
      <c r="AG15">
        <v>2.7410919741894899E-2</v>
      </c>
      <c r="AH15">
        <v>5.5227197922365302E-4</v>
      </c>
      <c r="AI15">
        <v>0.96328786344124195</v>
      </c>
      <c r="AJ15" t="s">
        <v>78</v>
      </c>
      <c r="AK15">
        <v>0</v>
      </c>
      <c r="AL15" t="s">
        <v>80</v>
      </c>
      <c r="AM15">
        <v>0</v>
      </c>
      <c r="AN15">
        <v>9.6000000000000002E-2</v>
      </c>
      <c r="AO15">
        <v>0</v>
      </c>
      <c r="AP15">
        <v>8.0367242357433193E-3</v>
      </c>
      <c r="AQ15">
        <v>0</v>
      </c>
      <c r="AR15">
        <v>8.0000000000000002E-3</v>
      </c>
      <c r="AS15">
        <v>0</v>
      </c>
      <c r="AT15">
        <v>0</v>
      </c>
      <c r="AU15">
        <v>0</v>
      </c>
      <c r="AV15">
        <v>0</v>
      </c>
      <c r="AW15">
        <v>1</v>
      </c>
      <c r="AX15" t="s">
        <v>78</v>
      </c>
      <c r="AY15">
        <v>0</v>
      </c>
      <c r="AZ15" t="s">
        <v>82</v>
      </c>
      <c r="BA15">
        <v>-1.5707963267948899</v>
      </c>
      <c r="BB15">
        <v>9.6000000000000002E-2</v>
      </c>
      <c r="BC15">
        <v>0</v>
      </c>
      <c r="BD15">
        <v>8.0367242357433193E-3</v>
      </c>
      <c r="BE15">
        <v>0</v>
      </c>
      <c r="BF15">
        <v>8.0000000000000002E-3</v>
      </c>
      <c r="BG15">
        <v>0</v>
      </c>
      <c r="BH15">
        <v>0</v>
      </c>
      <c r="BI15">
        <v>0</v>
      </c>
      <c r="BJ15">
        <v>0</v>
      </c>
      <c r="BK15">
        <v>1</v>
      </c>
      <c r="BL15" s="1">
        <v>1.49391185480269E-5</v>
      </c>
      <c r="BM15" s="1">
        <v>1.3981595860559301E-5</v>
      </c>
      <c r="BN15" s="1">
        <v>6.8178779238021298E-8</v>
      </c>
      <c r="BO15" s="1">
        <v>2.19622394204972E-7</v>
      </c>
      <c r="BP15">
        <v>0</v>
      </c>
      <c r="BQ15">
        <v>0</v>
      </c>
      <c r="BR15" s="1">
        <v>7.5280950541905198E-6</v>
      </c>
      <c r="BS15" s="1">
        <v>7.3729653131284502E-6</v>
      </c>
      <c r="BV15">
        <f t="shared" si="0"/>
        <v>8.0000000000000002E-3</v>
      </c>
      <c r="BW15">
        <f t="shared" si="1"/>
        <v>8.0000000000000002E-3</v>
      </c>
      <c r="BX15">
        <f t="shared" si="2"/>
        <v>0</v>
      </c>
      <c r="BY15">
        <f t="shared" si="3"/>
        <v>0</v>
      </c>
      <c r="BZ15">
        <f t="shared" si="4"/>
        <v>2.7139656032209299E-2</v>
      </c>
      <c r="CA15">
        <f t="shared" si="5"/>
        <v>2.7943546240480108E-2</v>
      </c>
      <c r="CB15">
        <f t="shared" si="6"/>
        <v>2.7410919741894899E-2</v>
      </c>
      <c r="CC15">
        <f t="shared" si="7"/>
        <v>2.7963191721118552E-2</v>
      </c>
      <c r="CD15">
        <f t="shared" si="8"/>
        <v>8.0000000000000002E-3</v>
      </c>
      <c r="CE15">
        <f t="shared" si="9"/>
        <v>8.0000000000000002E-3</v>
      </c>
      <c r="CF15">
        <f t="shared" si="10"/>
        <v>0</v>
      </c>
      <c r="CG15">
        <f t="shared" si="11"/>
        <v>0</v>
      </c>
      <c r="CH15">
        <f t="shared" si="12"/>
        <v>8.0000000000000002E-3</v>
      </c>
      <c r="CI15">
        <f t="shared" si="13"/>
        <v>8.0000000000000002E-3</v>
      </c>
      <c r="CJ15">
        <f t="shared" si="14"/>
        <v>0</v>
      </c>
      <c r="CK15">
        <f t="shared" si="15"/>
        <v>0</v>
      </c>
    </row>
    <row r="16" spans="1:149" x14ac:dyDescent="0.25">
      <c r="A16">
        <v>13</v>
      </c>
      <c r="B16" s="1">
        <v>4.33616323501072E-5</v>
      </c>
      <c r="C16">
        <v>0.14952749714989999</v>
      </c>
      <c r="D16">
        <v>1.2262499999999999E-3</v>
      </c>
      <c r="E16">
        <v>-2.1613406742778399E-4</v>
      </c>
      <c r="F16" s="1">
        <v>2.1684043449710098E-19</v>
      </c>
      <c r="G16">
        <v>-1.4952749714989999E-3</v>
      </c>
      <c r="H16" t="s">
        <v>78</v>
      </c>
      <c r="I16">
        <v>0</v>
      </c>
      <c r="J16" t="s">
        <v>79</v>
      </c>
      <c r="K16">
        <v>3.14159265358979</v>
      </c>
      <c r="L16">
        <v>9.4043488608739997E-2</v>
      </c>
      <c r="M16">
        <v>0</v>
      </c>
      <c r="N16">
        <v>7.8729331678719892E-3</v>
      </c>
      <c r="O16">
        <v>0</v>
      </c>
      <c r="P16">
        <v>8.0000000000000002E-3</v>
      </c>
      <c r="Q16">
        <v>0</v>
      </c>
      <c r="R16">
        <v>0</v>
      </c>
      <c r="S16">
        <v>0</v>
      </c>
      <c r="T16">
        <v>0</v>
      </c>
      <c r="U16">
        <v>0.97991542956287003</v>
      </c>
      <c r="V16" t="s">
        <v>81</v>
      </c>
      <c r="W16">
        <v>184574.378290533</v>
      </c>
      <c r="X16" t="s">
        <v>82</v>
      </c>
      <c r="Y16">
        <v>-1.5707963267949001</v>
      </c>
      <c r="Z16">
        <v>8.4704468312663594E-2</v>
      </c>
      <c r="AA16">
        <v>1.87888960175556E-3</v>
      </c>
      <c r="AB16">
        <v>5.6944350949261601E-3</v>
      </c>
      <c r="AC16">
        <v>1.7267826847599599E-4</v>
      </c>
      <c r="AD16">
        <v>2.7833725052416599E-2</v>
      </c>
      <c r="AE16">
        <v>9.0600648911166697E-4</v>
      </c>
      <c r="AF16">
        <v>0</v>
      </c>
      <c r="AG16">
        <v>2.98463176615585E-2</v>
      </c>
      <c r="AH16">
        <v>6.5860634067767601E-4</v>
      </c>
      <c r="AI16">
        <v>0.95991872760208796</v>
      </c>
      <c r="AJ16" t="s">
        <v>78</v>
      </c>
      <c r="AK16">
        <v>0</v>
      </c>
      <c r="AL16" t="s">
        <v>80</v>
      </c>
      <c r="AM16">
        <v>0</v>
      </c>
      <c r="AN16">
        <v>9.6000000000000002E-2</v>
      </c>
      <c r="AO16">
        <v>0</v>
      </c>
      <c r="AP16">
        <v>8.0367242357433193E-3</v>
      </c>
      <c r="AQ16">
        <v>0</v>
      </c>
      <c r="AR16">
        <v>8.0000000000000002E-3</v>
      </c>
      <c r="AS16">
        <v>0</v>
      </c>
      <c r="AT16">
        <v>0</v>
      </c>
      <c r="AU16">
        <v>0</v>
      </c>
      <c r="AV16">
        <v>0</v>
      </c>
      <c r="AW16">
        <v>1</v>
      </c>
      <c r="AX16" t="s">
        <v>78</v>
      </c>
      <c r="AY16">
        <v>0</v>
      </c>
      <c r="AZ16" t="s">
        <v>82</v>
      </c>
      <c r="BA16">
        <v>-1.5707963267948899</v>
      </c>
      <c r="BB16">
        <v>9.6000000000000002E-2</v>
      </c>
      <c r="BC16">
        <v>0</v>
      </c>
      <c r="BD16">
        <v>8.0367242357433193E-3</v>
      </c>
      <c r="BE16">
        <v>0</v>
      </c>
      <c r="BF16">
        <v>8.0000000000000002E-3</v>
      </c>
      <c r="BG16">
        <v>0</v>
      </c>
      <c r="BH16">
        <v>0</v>
      </c>
      <c r="BI16">
        <v>0</v>
      </c>
      <c r="BJ16">
        <v>0</v>
      </c>
      <c r="BK16">
        <v>1</v>
      </c>
      <c r="BL16" s="1">
        <v>1.49067475013804E-5</v>
      </c>
      <c r="BM16" s="1">
        <v>1.52524620011181E-5</v>
      </c>
      <c r="BN16" s="1">
        <v>6.8013610684678705E-8</v>
      </c>
      <c r="BO16" s="1">
        <v>2.3958511285935102E-7</v>
      </c>
      <c r="BP16">
        <v>0</v>
      </c>
      <c r="BQ16">
        <v>0</v>
      </c>
      <c r="BR16" s="1">
        <v>7.5107461951923899E-6</v>
      </c>
      <c r="BS16" s="1">
        <v>8.0433058064069703E-6</v>
      </c>
      <c r="BV16">
        <f t="shared" si="0"/>
        <v>8.0000000000000002E-3</v>
      </c>
      <c r="BW16">
        <f t="shared" si="1"/>
        <v>8.0000000000000002E-3</v>
      </c>
      <c r="BX16">
        <f t="shared" si="2"/>
        <v>0</v>
      </c>
      <c r="BY16">
        <f t="shared" si="3"/>
        <v>0</v>
      </c>
      <c r="BZ16">
        <f t="shared" si="4"/>
        <v>2.7833725052416599E-2</v>
      </c>
      <c r="CA16">
        <f t="shared" si="5"/>
        <v>2.8739731541528264E-2</v>
      </c>
      <c r="CB16">
        <f t="shared" si="6"/>
        <v>2.98463176615585E-2</v>
      </c>
      <c r="CC16">
        <f t="shared" si="7"/>
        <v>3.0504924002236176E-2</v>
      </c>
      <c r="CD16">
        <f t="shared" si="8"/>
        <v>8.0000000000000002E-3</v>
      </c>
      <c r="CE16">
        <f t="shared" si="9"/>
        <v>8.0000000000000002E-3</v>
      </c>
      <c r="CF16">
        <f t="shared" si="10"/>
        <v>0</v>
      </c>
      <c r="CG16">
        <f t="shared" si="11"/>
        <v>0</v>
      </c>
      <c r="CH16">
        <f t="shared" si="12"/>
        <v>8.0000000000000002E-3</v>
      </c>
      <c r="CI16">
        <f t="shared" si="13"/>
        <v>8.0000000000000002E-3</v>
      </c>
      <c r="CJ16">
        <f t="shared" si="14"/>
        <v>0</v>
      </c>
      <c r="CK16">
        <f t="shared" si="15"/>
        <v>0</v>
      </c>
    </row>
    <row r="17" spans="1:89" x14ac:dyDescent="0.25">
      <c r="A17">
        <v>14</v>
      </c>
      <c r="B17" s="1">
        <v>4.0087984135371202E-5</v>
      </c>
      <c r="C17">
        <v>0.14956758513403501</v>
      </c>
      <c r="D17">
        <v>1.2262499999999999E-3</v>
      </c>
      <c r="E17">
        <v>-2.1624583592107699E-4</v>
      </c>
      <c r="F17" s="1">
        <v>2.1684043449710098E-19</v>
      </c>
      <c r="G17">
        <v>-1.4956758513403499E-3</v>
      </c>
      <c r="H17" t="s">
        <v>78</v>
      </c>
      <c r="I17">
        <v>0</v>
      </c>
      <c r="J17" t="s">
        <v>79</v>
      </c>
      <c r="K17">
        <v>3.14159265358979</v>
      </c>
      <c r="L17">
        <v>9.3880468235378406E-2</v>
      </c>
      <c r="M17">
        <v>0</v>
      </c>
      <c r="N17">
        <v>7.8592857742728808E-3</v>
      </c>
      <c r="O17">
        <v>0</v>
      </c>
      <c r="P17">
        <v>8.0000000000000002E-3</v>
      </c>
      <c r="Q17">
        <v>0</v>
      </c>
      <c r="R17">
        <v>0</v>
      </c>
      <c r="S17">
        <v>0</v>
      </c>
      <c r="T17">
        <v>0</v>
      </c>
      <c r="U17">
        <v>0.97818641486767099</v>
      </c>
      <c r="V17" t="s">
        <v>81</v>
      </c>
      <c r="W17">
        <v>185538.88613596899</v>
      </c>
      <c r="X17" t="s">
        <v>82</v>
      </c>
      <c r="Y17">
        <v>-1.5707963267949001</v>
      </c>
      <c r="Z17">
        <v>8.42291840662312E-2</v>
      </c>
      <c r="AA17">
        <v>2.0331782851910301E-3</v>
      </c>
      <c r="AB17">
        <v>5.6319114010560598E-3</v>
      </c>
      <c r="AC17">
        <v>1.8858516843664499E-4</v>
      </c>
      <c r="AD17">
        <v>2.8482091400025802E-2</v>
      </c>
      <c r="AE17">
        <v>1.0108656967220001E-3</v>
      </c>
      <c r="AF17">
        <v>0</v>
      </c>
      <c r="AG17">
        <v>3.2272405793369E-2</v>
      </c>
      <c r="AH17">
        <v>7.7424841418252503E-4</v>
      </c>
      <c r="AI17">
        <v>0.95656160188368</v>
      </c>
      <c r="AJ17" t="s">
        <v>78</v>
      </c>
      <c r="AK17">
        <v>0</v>
      </c>
      <c r="AL17" t="s">
        <v>80</v>
      </c>
      <c r="AM17">
        <v>0</v>
      </c>
      <c r="AN17">
        <v>9.6000000000000002E-2</v>
      </c>
      <c r="AO17">
        <v>0</v>
      </c>
      <c r="AP17">
        <v>8.0367242357433193E-3</v>
      </c>
      <c r="AQ17">
        <v>0</v>
      </c>
      <c r="AR17">
        <v>8.0000000000000002E-3</v>
      </c>
      <c r="AS17">
        <v>0</v>
      </c>
      <c r="AT17">
        <v>0</v>
      </c>
      <c r="AU17">
        <v>0</v>
      </c>
      <c r="AV17">
        <v>0</v>
      </c>
      <c r="AW17">
        <v>1</v>
      </c>
      <c r="AX17" t="s">
        <v>78</v>
      </c>
      <c r="AY17">
        <v>0</v>
      </c>
      <c r="AZ17" t="s">
        <v>82</v>
      </c>
      <c r="BA17">
        <v>-1.5707963267948899</v>
      </c>
      <c r="BB17">
        <v>9.6000000000000002E-2</v>
      </c>
      <c r="BC17">
        <v>0</v>
      </c>
      <c r="BD17">
        <v>8.0367242357433193E-3</v>
      </c>
      <c r="BE17">
        <v>0</v>
      </c>
      <c r="BF17">
        <v>8.0000000000000002E-3</v>
      </c>
      <c r="BG17">
        <v>0</v>
      </c>
      <c r="BH17">
        <v>0</v>
      </c>
      <c r="BI17">
        <v>0</v>
      </c>
      <c r="BJ17">
        <v>0</v>
      </c>
      <c r="BK17">
        <v>1</v>
      </c>
      <c r="BL17" s="1">
        <v>1.48766154076261E-5</v>
      </c>
      <c r="BM17" s="1">
        <v>1.6523327103775799E-5</v>
      </c>
      <c r="BN17" s="1">
        <v>6.7862820223392895E-8</v>
      </c>
      <c r="BO17" s="1">
        <v>2.5954781521041599E-7</v>
      </c>
      <c r="BP17">
        <v>0</v>
      </c>
      <c r="BQ17">
        <v>0</v>
      </c>
      <c r="BR17" s="1">
        <v>7.4945667431160803E-6</v>
      </c>
      <c r="BS17" s="1">
        <v>8.7136601587513807E-6</v>
      </c>
      <c r="BV17">
        <f t="shared" si="0"/>
        <v>8.0000000000000002E-3</v>
      </c>
      <c r="BW17">
        <f t="shared" si="1"/>
        <v>8.0000000000000002E-3</v>
      </c>
      <c r="BX17">
        <f t="shared" si="2"/>
        <v>0</v>
      </c>
      <c r="BY17">
        <f t="shared" si="3"/>
        <v>0</v>
      </c>
      <c r="BZ17">
        <f t="shared" si="4"/>
        <v>2.8482091400025802E-2</v>
      </c>
      <c r="CA17">
        <f t="shared" si="5"/>
        <v>2.9492957096747801E-2</v>
      </c>
      <c r="CB17">
        <f t="shared" si="6"/>
        <v>3.2272405793369E-2</v>
      </c>
      <c r="CC17">
        <f t="shared" si="7"/>
        <v>3.3046654207551526E-2</v>
      </c>
      <c r="CD17">
        <f t="shared" si="8"/>
        <v>8.0000000000000002E-3</v>
      </c>
      <c r="CE17">
        <f t="shared" si="9"/>
        <v>8.0000000000000002E-3</v>
      </c>
      <c r="CF17">
        <f t="shared" si="10"/>
        <v>0</v>
      </c>
      <c r="CG17">
        <f t="shared" si="11"/>
        <v>0</v>
      </c>
      <c r="CH17">
        <f t="shared" si="12"/>
        <v>8.0000000000000002E-3</v>
      </c>
      <c r="CI17">
        <f t="shared" si="13"/>
        <v>8.0000000000000002E-3</v>
      </c>
      <c r="CJ17">
        <f t="shared" si="14"/>
        <v>0</v>
      </c>
      <c r="CK17">
        <f t="shared" si="15"/>
        <v>0</v>
      </c>
    </row>
    <row r="18" spans="1:89" x14ac:dyDescent="0.25">
      <c r="A18">
        <v>15</v>
      </c>
      <c r="B18" s="1">
        <v>3.7295060220181497E-5</v>
      </c>
      <c r="C18">
        <v>0.149604880194255</v>
      </c>
      <c r="D18">
        <v>1.2262499999999999E-3</v>
      </c>
      <c r="E18">
        <v>-2.1634979667793899E-4</v>
      </c>
      <c r="F18" s="1">
        <v>2.1684043449710098E-19</v>
      </c>
      <c r="G18">
        <v>-1.4960488019425499E-3</v>
      </c>
      <c r="H18" t="s">
        <v>78</v>
      </c>
      <c r="I18">
        <v>0</v>
      </c>
      <c r="J18" t="s">
        <v>79</v>
      </c>
      <c r="K18">
        <v>3.14159265358979</v>
      </c>
      <c r="L18">
        <v>9.3717448079868093E-2</v>
      </c>
      <c r="M18">
        <v>0</v>
      </c>
      <c r="N18">
        <v>7.8456383989113695E-3</v>
      </c>
      <c r="O18">
        <v>0</v>
      </c>
      <c r="P18">
        <v>8.0000000000000002E-3</v>
      </c>
      <c r="Q18">
        <v>0</v>
      </c>
      <c r="R18">
        <v>0</v>
      </c>
      <c r="S18">
        <v>0</v>
      </c>
      <c r="T18">
        <v>0</v>
      </c>
      <c r="U18">
        <v>0.97646200907869496</v>
      </c>
      <c r="V18" t="s">
        <v>81</v>
      </c>
      <c r="W18">
        <v>186436.01700582801</v>
      </c>
      <c r="X18" t="s">
        <v>82</v>
      </c>
      <c r="Y18">
        <v>-1.5707963267949001</v>
      </c>
      <c r="Z18">
        <v>8.3771718032752907E-2</v>
      </c>
      <c r="AA18">
        <v>2.1871709706730198E-3</v>
      </c>
      <c r="AB18">
        <v>5.5731364370972501E-3</v>
      </c>
      <c r="AC18">
        <v>2.0460787812259801E-4</v>
      </c>
      <c r="AD18">
        <v>2.9090157884408E-2</v>
      </c>
      <c r="AE18">
        <v>1.11832191385917E-3</v>
      </c>
      <c r="AF18">
        <v>0</v>
      </c>
      <c r="AG18">
        <v>3.4689171720133603E-2</v>
      </c>
      <c r="AH18">
        <v>8.9920929610999502E-4</v>
      </c>
      <c r="AI18">
        <v>0.95321498659450998</v>
      </c>
      <c r="AJ18" t="s">
        <v>78</v>
      </c>
      <c r="AK18">
        <v>0</v>
      </c>
      <c r="AL18" t="s">
        <v>80</v>
      </c>
      <c r="AM18">
        <v>0</v>
      </c>
      <c r="AN18">
        <v>9.6000000000000002E-2</v>
      </c>
      <c r="AO18">
        <v>0</v>
      </c>
      <c r="AP18">
        <v>8.0367242357433193E-3</v>
      </c>
      <c r="AQ18">
        <v>0</v>
      </c>
      <c r="AR18">
        <v>8.0000000000000002E-3</v>
      </c>
      <c r="AS18">
        <v>0</v>
      </c>
      <c r="AT18">
        <v>0</v>
      </c>
      <c r="AU18">
        <v>0</v>
      </c>
      <c r="AV18">
        <v>0</v>
      </c>
      <c r="AW18">
        <v>1</v>
      </c>
      <c r="AX18" t="s">
        <v>78</v>
      </c>
      <c r="AY18">
        <v>0</v>
      </c>
      <c r="AZ18" t="s">
        <v>82</v>
      </c>
      <c r="BA18">
        <v>-1.5707963267948899</v>
      </c>
      <c r="BB18">
        <v>9.6000000000000002E-2</v>
      </c>
      <c r="BC18">
        <v>0</v>
      </c>
      <c r="BD18">
        <v>8.0367242357433193E-3</v>
      </c>
      <c r="BE18">
        <v>0</v>
      </c>
      <c r="BF18">
        <v>8.0000000000000002E-3</v>
      </c>
      <c r="BG18">
        <v>0</v>
      </c>
      <c r="BH18">
        <v>0</v>
      </c>
      <c r="BI18">
        <v>0</v>
      </c>
      <c r="BJ18">
        <v>0</v>
      </c>
      <c r="BK18">
        <v>1</v>
      </c>
      <c r="BL18" s="1">
        <v>1.4848415592808899E-5</v>
      </c>
      <c r="BM18" s="1">
        <v>1.77941905081218E-5</v>
      </c>
      <c r="BN18" s="1">
        <v>6.7724389212471597E-8</v>
      </c>
      <c r="BO18" s="1">
        <v>2.7951049088446299E-7</v>
      </c>
      <c r="BP18">
        <v>0</v>
      </c>
      <c r="BQ18">
        <v>0</v>
      </c>
      <c r="BR18" s="1">
        <v>7.4793966620858602E-6</v>
      </c>
      <c r="BS18" s="1">
        <v>9.3840270119224808E-6</v>
      </c>
      <c r="BV18">
        <f t="shared" si="0"/>
        <v>8.0000000000000002E-3</v>
      </c>
      <c r="BW18">
        <f t="shared" si="1"/>
        <v>8.0000000000000002E-3</v>
      </c>
      <c r="BX18">
        <f t="shared" si="2"/>
        <v>0</v>
      </c>
      <c r="BY18">
        <f t="shared" si="3"/>
        <v>0</v>
      </c>
      <c r="BZ18">
        <f t="shared" si="4"/>
        <v>2.9090157884408E-2</v>
      </c>
      <c r="CA18">
        <f t="shared" si="5"/>
        <v>3.0208479798267171E-2</v>
      </c>
      <c r="CB18">
        <f t="shared" si="6"/>
        <v>3.4689171720133603E-2</v>
      </c>
      <c r="CC18">
        <f t="shared" si="7"/>
        <v>3.5588381016243599E-2</v>
      </c>
      <c r="CD18">
        <f t="shared" si="8"/>
        <v>8.0000000000000002E-3</v>
      </c>
      <c r="CE18">
        <f t="shared" si="9"/>
        <v>8.0000000000000002E-3</v>
      </c>
      <c r="CF18">
        <f t="shared" si="10"/>
        <v>0</v>
      </c>
      <c r="CG18">
        <f t="shared" si="11"/>
        <v>0</v>
      </c>
      <c r="CH18">
        <f t="shared" si="12"/>
        <v>8.0000000000000002E-3</v>
      </c>
      <c r="CI18">
        <f t="shared" si="13"/>
        <v>8.0000000000000002E-3</v>
      </c>
      <c r="CJ18">
        <f t="shared" si="14"/>
        <v>0</v>
      </c>
      <c r="CK18">
        <f t="shared" si="15"/>
        <v>0</v>
      </c>
    </row>
    <row r="19" spans="1:89" x14ac:dyDescent="0.25">
      <c r="A19">
        <v>16</v>
      </c>
      <c r="B19" s="1">
        <v>3.4883753800049301E-5</v>
      </c>
      <c r="C19">
        <v>0.149639763948056</v>
      </c>
      <c r="D19">
        <v>1.2262499999999999E-3</v>
      </c>
      <c r="E19">
        <v>-2.16447017735243E-4</v>
      </c>
      <c r="F19" s="1">
        <v>2.1684043449710098E-19</v>
      </c>
      <c r="G19">
        <v>-1.4963976394805601E-3</v>
      </c>
      <c r="H19" t="s">
        <v>78</v>
      </c>
      <c r="I19">
        <v>0</v>
      </c>
      <c r="J19" t="s">
        <v>79</v>
      </c>
      <c r="K19">
        <v>3.14159265358979</v>
      </c>
      <c r="L19">
        <v>9.3554428213916699E-2</v>
      </c>
      <c r="M19">
        <v>0</v>
      </c>
      <c r="N19">
        <v>7.8319910477905492E-3</v>
      </c>
      <c r="O19">
        <v>0</v>
      </c>
      <c r="P19">
        <v>8.0000000000000002E-3</v>
      </c>
      <c r="Q19">
        <v>0</v>
      </c>
      <c r="R19">
        <v>0</v>
      </c>
      <c r="S19">
        <v>0</v>
      </c>
      <c r="T19">
        <v>0</v>
      </c>
      <c r="U19">
        <v>0.97474114637764198</v>
      </c>
      <c r="V19" t="s">
        <v>81</v>
      </c>
      <c r="W19">
        <v>187274.98753990699</v>
      </c>
      <c r="X19" t="s">
        <v>82</v>
      </c>
      <c r="Y19">
        <v>-1.5707963267949001</v>
      </c>
      <c r="Z19">
        <v>8.33300365793012E-2</v>
      </c>
      <c r="AA19">
        <v>2.3408790706700498E-3</v>
      </c>
      <c r="AB19">
        <v>5.5176245778202704E-3</v>
      </c>
      <c r="AC19">
        <v>2.2073976350317501E-4</v>
      </c>
      <c r="AD19">
        <v>2.9662347630027799E-2</v>
      </c>
      <c r="AE19">
        <v>1.2282471241447999E-3</v>
      </c>
      <c r="AF19">
        <v>0</v>
      </c>
      <c r="AG19">
        <v>3.7096602172347101E-2</v>
      </c>
      <c r="AH19">
        <v>1.0335011379324201E-3</v>
      </c>
      <c r="AI19">
        <v>0.94987782618032901</v>
      </c>
      <c r="AJ19" t="s">
        <v>78</v>
      </c>
      <c r="AK19">
        <v>0</v>
      </c>
      <c r="AL19" t="s">
        <v>80</v>
      </c>
      <c r="AM19">
        <v>0</v>
      </c>
      <c r="AN19">
        <v>9.6000000000000002E-2</v>
      </c>
      <c r="AO19">
        <v>0</v>
      </c>
      <c r="AP19">
        <v>8.0367242357433193E-3</v>
      </c>
      <c r="AQ19">
        <v>0</v>
      </c>
      <c r="AR19">
        <v>8.0000000000000002E-3</v>
      </c>
      <c r="AS19">
        <v>0</v>
      </c>
      <c r="AT19">
        <v>0</v>
      </c>
      <c r="AU19">
        <v>0</v>
      </c>
      <c r="AV19">
        <v>0</v>
      </c>
      <c r="AW19">
        <v>1</v>
      </c>
      <c r="AX19" t="s">
        <v>78</v>
      </c>
      <c r="AY19">
        <v>0</v>
      </c>
      <c r="AZ19" t="s">
        <v>82</v>
      </c>
      <c r="BA19">
        <v>-1.5707963267948899</v>
      </c>
      <c r="BB19">
        <v>9.6000000000000002E-2</v>
      </c>
      <c r="BC19">
        <v>0</v>
      </c>
      <c r="BD19">
        <v>8.0367242357433193E-3</v>
      </c>
      <c r="BE19">
        <v>0</v>
      </c>
      <c r="BF19">
        <v>8.0000000000000002E-3</v>
      </c>
      <c r="BG19">
        <v>0</v>
      </c>
      <c r="BH19">
        <v>0</v>
      </c>
      <c r="BI19">
        <v>0</v>
      </c>
      <c r="BJ19">
        <v>0</v>
      </c>
      <c r="BK19">
        <v>1</v>
      </c>
      <c r="BL19" s="1">
        <v>1.48219019303003E-5</v>
      </c>
      <c r="BM19" s="1">
        <v>1.9065051655139799E-5</v>
      </c>
      <c r="BN19" s="1">
        <v>6.7596706593982501E-8</v>
      </c>
      <c r="BO19" s="1">
        <v>2.99473131100485E-7</v>
      </c>
      <c r="BP19">
        <v>0</v>
      </c>
      <c r="BQ19">
        <v>0</v>
      </c>
      <c r="BR19" s="1">
        <v>7.4651074940703099E-6</v>
      </c>
      <c r="BS19" s="1">
        <v>1.0054405203777799E-5</v>
      </c>
      <c r="BV19">
        <f t="shared" si="0"/>
        <v>8.0000000000000002E-3</v>
      </c>
      <c r="BW19">
        <f t="shared" si="1"/>
        <v>8.0000000000000002E-3</v>
      </c>
      <c r="BX19">
        <f t="shared" si="2"/>
        <v>0</v>
      </c>
      <c r="BY19">
        <f t="shared" si="3"/>
        <v>0</v>
      </c>
      <c r="BZ19">
        <f t="shared" si="4"/>
        <v>2.9662347630027799E-2</v>
      </c>
      <c r="CA19">
        <f t="shared" si="5"/>
        <v>3.08905947541726E-2</v>
      </c>
      <c r="CB19">
        <f t="shared" si="6"/>
        <v>3.7096602172347101E-2</v>
      </c>
      <c r="CC19">
        <f t="shared" si="7"/>
        <v>3.8130103310279523E-2</v>
      </c>
      <c r="CD19">
        <f t="shared" si="8"/>
        <v>8.0000000000000002E-3</v>
      </c>
      <c r="CE19">
        <f t="shared" si="9"/>
        <v>8.0000000000000002E-3</v>
      </c>
      <c r="CF19">
        <f t="shared" si="10"/>
        <v>0</v>
      </c>
      <c r="CG19">
        <f t="shared" si="11"/>
        <v>0</v>
      </c>
      <c r="CH19">
        <f t="shared" si="12"/>
        <v>8.0000000000000002E-3</v>
      </c>
      <c r="CI19">
        <f t="shared" si="13"/>
        <v>8.0000000000000002E-3</v>
      </c>
      <c r="CJ19">
        <f t="shared" si="14"/>
        <v>0</v>
      </c>
      <c r="CK19">
        <f t="shared" si="15"/>
        <v>0</v>
      </c>
    </row>
    <row r="20" spans="1:89" x14ac:dyDescent="0.25">
      <c r="A20">
        <v>17</v>
      </c>
      <c r="B20" s="1">
        <v>3.2780510459353797E-5</v>
      </c>
      <c r="C20">
        <v>0.14967254445851499</v>
      </c>
      <c r="D20">
        <v>1.2262499999999999E-3</v>
      </c>
      <c r="E20">
        <v>-2.16538361116439E-4</v>
      </c>
      <c r="F20" s="1">
        <v>1.0842021724855E-19</v>
      </c>
      <c r="G20">
        <v>-1.4967254445851499E-3</v>
      </c>
      <c r="H20" t="s">
        <v>78</v>
      </c>
      <c r="I20">
        <v>0</v>
      </c>
      <c r="J20" t="s">
        <v>79</v>
      </c>
      <c r="K20">
        <v>3.14159265358979</v>
      </c>
      <c r="L20">
        <v>9.3391408698638795E-2</v>
      </c>
      <c r="M20">
        <v>0</v>
      </c>
      <c r="N20">
        <v>7.8183437260266695E-3</v>
      </c>
      <c r="O20">
        <v>0</v>
      </c>
      <c r="P20">
        <v>8.0000000000000002E-3</v>
      </c>
      <c r="Q20">
        <v>0</v>
      </c>
      <c r="R20">
        <v>0</v>
      </c>
      <c r="S20">
        <v>0</v>
      </c>
      <c r="T20">
        <v>0</v>
      </c>
      <c r="U20">
        <v>0.97302306075821399</v>
      </c>
      <c r="V20" t="s">
        <v>81</v>
      </c>
      <c r="W20">
        <v>188063.236582157</v>
      </c>
      <c r="X20" t="s">
        <v>82</v>
      </c>
      <c r="Y20">
        <v>-1.5707963267949001</v>
      </c>
      <c r="Z20">
        <v>8.2902455339117095E-2</v>
      </c>
      <c r="AA20">
        <v>2.4943133156427998E-3</v>
      </c>
      <c r="AB20">
        <v>5.4649800204904699E-3</v>
      </c>
      <c r="AC20">
        <v>2.3697534049037201E-4</v>
      </c>
      <c r="AD20">
        <v>3.02023340610688E-2</v>
      </c>
      <c r="AE20">
        <v>1.3405279211271201E-3</v>
      </c>
      <c r="AF20">
        <v>0</v>
      </c>
      <c r="AG20">
        <v>3.9494683161426999E-2</v>
      </c>
      <c r="AH20">
        <v>1.17713697536689E-3</v>
      </c>
      <c r="AI20">
        <v>0.94654936477421603</v>
      </c>
      <c r="AJ20" t="s">
        <v>78</v>
      </c>
      <c r="AK20">
        <v>0</v>
      </c>
      <c r="AL20" t="s">
        <v>80</v>
      </c>
      <c r="AM20">
        <v>0</v>
      </c>
      <c r="AN20">
        <v>9.6000000000000002E-2</v>
      </c>
      <c r="AO20">
        <v>0</v>
      </c>
      <c r="AP20">
        <v>8.0367242357433193E-3</v>
      </c>
      <c r="AQ20">
        <v>0</v>
      </c>
      <c r="AR20">
        <v>8.0000000000000002E-3</v>
      </c>
      <c r="AS20">
        <v>0</v>
      </c>
      <c r="AT20">
        <v>0</v>
      </c>
      <c r="AU20">
        <v>0</v>
      </c>
      <c r="AV20">
        <v>0</v>
      </c>
      <c r="AW20">
        <v>1</v>
      </c>
      <c r="AX20" t="s">
        <v>78</v>
      </c>
      <c r="AY20">
        <v>0</v>
      </c>
      <c r="AZ20" t="s">
        <v>82</v>
      </c>
      <c r="BA20">
        <v>-1.5707963267948899</v>
      </c>
      <c r="BB20">
        <v>9.6000000000000002E-2</v>
      </c>
      <c r="BC20">
        <v>0</v>
      </c>
      <c r="BD20">
        <v>8.0367242357433193E-3</v>
      </c>
      <c r="BE20">
        <v>0</v>
      </c>
      <c r="BF20">
        <v>8.0000000000000002E-3</v>
      </c>
      <c r="BG20">
        <v>0</v>
      </c>
      <c r="BH20">
        <v>0</v>
      </c>
      <c r="BI20">
        <v>0</v>
      </c>
      <c r="BJ20">
        <v>0</v>
      </c>
      <c r="BK20">
        <v>1</v>
      </c>
      <c r="BL20" s="1">
        <v>1.4796873779247099E-5</v>
      </c>
      <c r="BM20" s="1">
        <v>2.0335910068396901E-5</v>
      </c>
      <c r="BN20" s="1">
        <v>6.7478465770501201E-8</v>
      </c>
      <c r="BO20" s="1">
        <v>3.1943572837469198E-7</v>
      </c>
      <c r="BP20">
        <v>0</v>
      </c>
      <c r="BQ20">
        <v>0</v>
      </c>
      <c r="BR20" s="1">
        <v>7.4515945075260299E-6</v>
      </c>
      <c r="BS20" s="1">
        <v>1.0724793730003599E-5</v>
      </c>
      <c r="BV20">
        <f t="shared" si="0"/>
        <v>8.0000000000000002E-3</v>
      </c>
      <c r="BW20">
        <f t="shared" si="1"/>
        <v>8.0000000000000002E-3</v>
      </c>
      <c r="BX20">
        <f t="shared" si="2"/>
        <v>0</v>
      </c>
      <c r="BY20">
        <f t="shared" si="3"/>
        <v>0</v>
      </c>
      <c r="BZ20">
        <f t="shared" si="4"/>
        <v>3.02023340610688E-2</v>
      </c>
      <c r="CA20">
        <f t="shared" si="5"/>
        <v>3.154286198219592E-2</v>
      </c>
      <c r="CB20">
        <f t="shared" si="6"/>
        <v>3.9494683161426999E-2</v>
      </c>
      <c r="CC20">
        <f t="shared" si="7"/>
        <v>4.0671820136793886E-2</v>
      </c>
      <c r="CD20">
        <f t="shared" si="8"/>
        <v>8.0000000000000002E-3</v>
      </c>
      <c r="CE20">
        <f t="shared" si="9"/>
        <v>8.0000000000000002E-3</v>
      </c>
      <c r="CF20">
        <f t="shared" si="10"/>
        <v>0</v>
      </c>
      <c r="CG20">
        <f t="shared" si="11"/>
        <v>0</v>
      </c>
      <c r="CH20">
        <f t="shared" si="12"/>
        <v>8.0000000000000002E-3</v>
      </c>
      <c r="CI20">
        <f t="shared" si="13"/>
        <v>8.0000000000000002E-3</v>
      </c>
      <c r="CJ20">
        <f t="shared" si="14"/>
        <v>0</v>
      </c>
      <c r="CK20">
        <f t="shared" si="15"/>
        <v>0</v>
      </c>
    </row>
    <row r="21" spans="1:89" x14ac:dyDescent="0.25">
      <c r="A21">
        <v>18</v>
      </c>
      <c r="B21" s="1">
        <v>3.0929581782341799E-5</v>
      </c>
      <c r="C21">
        <v>0.14970347404029699</v>
      </c>
      <c r="D21">
        <v>1.2262499999999999E-3</v>
      </c>
      <c r="E21">
        <v>-2.1662453273121299E-4</v>
      </c>
      <c r="F21" s="1">
        <v>1.0842021724855E-19</v>
      </c>
      <c r="G21">
        <v>-1.49703474040297E-3</v>
      </c>
      <c r="H21" t="s">
        <v>78</v>
      </c>
      <c r="I21">
        <v>0</v>
      </c>
      <c r="J21" t="s">
        <v>79</v>
      </c>
      <c r="K21">
        <v>3.14159265358979</v>
      </c>
      <c r="L21">
        <v>9.3228389586519203E-2</v>
      </c>
      <c r="M21">
        <v>0</v>
      </c>
      <c r="N21">
        <v>7.8046964380135298E-3</v>
      </c>
      <c r="O21">
        <v>0</v>
      </c>
      <c r="P21">
        <v>8.0000000000000002E-3</v>
      </c>
      <c r="Q21">
        <v>0</v>
      </c>
      <c r="R21">
        <v>0</v>
      </c>
      <c r="S21">
        <v>0</v>
      </c>
      <c r="T21">
        <v>0</v>
      </c>
      <c r="U21">
        <v>0.971307190991198</v>
      </c>
      <c r="V21" t="s">
        <v>81</v>
      </c>
      <c r="W21">
        <v>188806.855790537</v>
      </c>
      <c r="X21" t="s">
        <v>82</v>
      </c>
      <c r="Y21">
        <v>-1.5707963267949001</v>
      </c>
      <c r="Z21">
        <v>8.2487561710988394E-2</v>
      </c>
      <c r="AA21">
        <v>2.6474837320078701E-3</v>
      </c>
      <c r="AB21">
        <v>5.4148758037868396E-3</v>
      </c>
      <c r="AC21">
        <v>2.5330998419015598E-4</v>
      </c>
      <c r="AD21">
        <v>3.0713206165599201E-2</v>
      </c>
      <c r="AE21">
        <v>1.4550629952430299E-3</v>
      </c>
      <c r="AF21">
        <v>0</v>
      </c>
      <c r="AG21">
        <v>4.1883400083564899E-2</v>
      </c>
      <c r="AH21">
        <v>1.33013059390703E-3</v>
      </c>
      <c r="AI21">
        <v>0.94322905117929601</v>
      </c>
      <c r="AJ21" t="s">
        <v>78</v>
      </c>
      <c r="AK21">
        <v>0</v>
      </c>
      <c r="AL21" t="s">
        <v>80</v>
      </c>
      <c r="AM21">
        <v>0</v>
      </c>
      <c r="AN21">
        <v>9.6000000000000002E-2</v>
      </c>
      <c r="AO21">
        <v>0</v>
      </c>
      <c r="AP21">
        <v>8.0367242357433193E-3</v>
      </c>
      <c r="AQ21">
        <v>0</v>
      </c>
      <c r="AR21">
        <v>8.0000000000000002E-3</v>
      </c>
      <c r="AS21">
        <v>0</v>
      </c>
      <c r="AT21">
        <v>0</v>
      </c>
      <c r="AU21">
        <v>0</v>
      </c>
      <c r="AV21">
        <v>0</v>
      </c>
      <c r="AW21">
        <v>1</v>
      </c>
      <c r="AX21" t="s">
        <v>78</v>
      </c>
      <c r="AY21">
        <v>0</v>
      </c>
      <c r="AZ21" t="s">
        <v>82</v>
      </c>
      <c r="BA21">
        <v>-1.5707963267948899</v>
      </c>
      <c r="BB21">
        <v>9.6000000000000002E-2</v>
      </c>
      <c r="BC21">
        <v>0</v>
      </c>
      <c r="BD21">
        <v>8.0367242357433193E-3</v>
      </c>
      <c r="BE21">
        <v>0</v>
      </c>
      <c r="BF21">
        <v>8.0000000000000002E-3</v>
      </c>
      <c r="BG21">
        <v>0</v>
      </c>
      <c r="BH21">
        <v>0</v>
      </c>
      <c r="BI21">
        <v>0</v>
      </c>
      <c r="BJ21">
        <v>0</v>
      </c>
      <c r="BK21">
        <v>1</v>
      </c>
      <c r="BL21" s="1">
        <v>1.47731653487386E-5</v>
      </c>
      <c r="BM21" s="1">
        <v>2.1606765338735999E-5</v>
      </c>
      <c r="BN21" s="1">
        <v>6.7368592188926704E-8</v>
      </c>
      <c r="BO21" s="1">
        <v>3.3939827628005702E-7</v>
      </c>
      <c r="BP21">
        <v>0</v>
      </c>
      <c r="BQ21">
        <v>0</v>
      </c>
      <c r="BR21" s="1">
        <v>7.4387711521046096E-6</v>
      </c>
      <c r="BS21" s="1">
        <v>1.13951917147664E-5</v>
      </c>
      <c r="BV21">
        <f t="shared" si="0"/>
        <v>8.0000000000000002E-3</v>
      </c>
      <c r="BW21">
        <f t="shared" si="1"/>
        <v>8.0000000000000002E-3</v>
      </c>
      <c r="BX21">
        <f t="shared" si="2"/>
        <v>0</v>
      </c>
      <c r="BY21">
        <f t="shared" si="3"/>
        <v>0</v>
      </c>
      <c r="BZ21">
        <f t="shared" si="4"/>
        <v>3.0713206165599201E-2</v>
      </c>
      <c r="CA21">
        <f t="shared" si="5"/>
        <v>3.2168269160842228E-2</v>
      </c>
      <c r="CB21">
        <f t="shared" si="6"/>
        <v>4.1883400083564899E-2</v>
      </c>
      <c r="CC21">
        <f t="shared" si="7"/>
        <v>4.3213530677471926E-2</v>
      </c>
      <c r="CD21">
        <f t="shared" si="8"/>
        <v>8.0000000000000002E-3</v>
      </c>
      <c r="CE21">
        <f t="shared" si="9"/>
        <v>8.0000000000000002E-3</v>
      </c>
      <c r="CF21">
        <f t="shared" si="10"/>
        <v>0</v>
      </c>
      <c r="CG21">
        <f t="shared" si="11"/>
        <v>0</v>
      </c>
      <c r="CH21">
        <f t="shared" si="12"/>
        <v>8.0000000000000002E-3</v>
      </c>
      <c r="CI21">
        <f t="shared" si="13"/>
        <v>8.0000000000000002E-3</v>
      </c>
      <c r="CJ21">
        <f t="shared" si="14"/>
        <v>0</v>
      </c>
      <c r="CK21">
        <f t="shared" si="15"/>
        <v>0</v>
      </c>
    </row>
    <row r="22" spans="1:89" x14ac:dyDescent="0.25">
      <c r="A22">
        <v>19</v>
      </c>
      <c r="B22" s="1">
        <v>2.9287938038215001E-5</v>
      </c>
      <c r="C22">
        <v>0.14973276197833499</v>
      </c>
      <c r="D22">
        <v>1.2262499999999999E-3</v>
      </c>
      <c r="E22">
        <v>-2.1670611801203799E-4</v>
      </c>
      <c r="F22" s="1">
        <v>1.0842021724855E-19</v>
      </c>
      <c r="G22">
        <v>-1.49732761978335E-3</v>
      </c>
      <c r="H22" t="s">
        <v>78</v>
      </c>
      <c r="I22">
        <v>0</v>
      </c>
      <c r="J22" t="s">
        <v>79</v>
      </c>
      <c r="K22">
        <v>3.14159265358979</v>
      </c>
      <c r="L22">
        <v>9.3065370922991095E-2</v>
      </c>
      <c r="M22">
        <v>0</v>
      </c>
      <c r="N22">
        <v>7.7910491875546302E-3</v>
      </c>
      <c r="O22">
        <v>0</v>
      </c>
      <c r="P22">
        <v>8.0000000000000002E-3</v>
      </c>
      <c r="Q22">
        <v>0</v>
      </c>
      <c r="R22">
        <v>0</v>
      </c>
      <c r="S22">
        <v>0</v>
      </c>
      <c r="T22">
        <v>0</v>
      </c>
      <c r="U22">
        <v>0.96959311787982905</v>
      </c>
      <c r="V22" t="s">
        <v>81</v>
      </c>
      <c r="W22">
        <v>189510.89716310101</v>
      </c>
      <c r="X22" t="s">
        <v>82</v>
      </c>
      <c r="Y22">
        <v>-1.5707963267949001</v>
      </c>
      <c r="Z22">
        <v>8.2084157997560497E-2</v>
      </c>
      <c r="AA22">
        <v>2.80039966143499E-3</v>
      </c>
      <c r="AB22">
        <v>5.3670386336096502E-3</v>
      </c>
      <c r="AC22">
        <v>2.6973972838479298E-4</v>
      </c>
      <c r="AD22">
        <v>3.1197589921172698E-2</v>
      </c>
      <c r="AE22">
        <v>1.57176117904964E-3</v>
      </c>
      <c r="AF22">
        <v>0</v>
      </c>
      <c r="AG22">
        <v>4.4262737802304997E-2</v>
      </c>
      <c r="AH22">
        <v>1.4924964216340201E-3</v>
      </c>
      <c r="AI22">
        <v>0.93991647613819296</v>
      </c>
      <c r="AJ22" t="s">
        <v>78</v>
      </c>
      <c r="AK22">
        <v>0</v>
      </c>
      <c r="AL22" t="s">
        <v>80</v>
      </c>
      <c r="AM22">
        <v>0</v>
      </c>
      <c r="AN22">
        <v>9.6000000000000002E-2</v>
      </c>
      <c r="AO22">
        <v>0</v>
      </c>
      <c r="AP22">
        <v>8.0367242357433193E-3</v>
      </c>
      <c r="AQ22">
        <v>0</v>
      </c>
      <c r="AR22">
        <v>8.0000000000000002E-3</v>
      </c>
      <c r="AS22">
        <v>0</v>
      </c>
      <c r="AT22">
        <v>0</v>
      </c>
      <c r="AU22">
        <v>0</v>
      </c>
      <c r="AV22">
        <v>0</v>
      </c>
      <c r="AW22">
        <v>1</v>
      </c>
      <c r="AX22" t="s">
        <v>78</v>
      </c>
      <c r="AY22">
        <v>0</v>
      </c>
      <c r="AZ22" t="s">
        <v>82</v>
      </c>
      <c r="BA22">
        <v>-1.5707963267948899</v>
      </c>
      <c r="BB22">
        <v>9.6000000000000002E-2</v>
      </c>
      <c r="BC22">
        <v>0</v>
      </c>
      <c r="BD22">
        <v>8.0367242357433193E-3</v>
      </c>
      <c r="BE22">
        <v>0</v>
      </c>
      <c r="BF22">
        <v>8.0000000000000002E-3</v>
      </c>
      <c r="BG22">
        <v>0</v>
      </c>
      <c r="BH22">
        <v>0</v>
      </c>
      <c r="BI22">
        <v>0</v>
      </c>
      <c r="BJ22">
        <v>0</v>
      </c>
      <c r="BK22">
        <v>1</v>
      </c>
      <c r="BL22" s="1">
        <v>1.4750638010517901E-5</v>
      </c>
      <c r="BM22" s="1">
        <v>2.2877617111969501E-5</v>
      </c>
      <c r="BN22" s="1">
        <v>6.7266191272278403E-8</v>
      </c>
      <c r="BO22" s="1">
        <v>3.59360769253018E-7</v>
      </c>
      <c r="BP22">
        <v>0</v>
      </c>
      <c r="BQ22">
        <v>0</v>
      </c>
      <c r="BR22" s="1">
        <v>7.4265650500291602E-6</v>
      </c>
      <c r="BS22" s="1">
        <v>1.20655983879395E-5</v>
      </c>
      <c r="BV22">
        <f t="shared" si="0"/>
        <v>8.0000000000000002E-3</v>
      </c>
      <c r="BW22">
        <f t="shared" si="1"/>
        <v>8.0000000000000002E-3</v>
      </c>
      <c r="BX22">
        <f t="shared" si="2"/>
        <v>0</v>
      </c>
      <c r="BY22">
        <f t="shared" si="3"/>
        <v>0</v>
      </c>
      <c r="BZ22">
        <f t="shared" si="4"/>
        <v>3.1197589921172698E-2</v>
      </c>
      <c r="CA22">
        <f t="shared" si="5"/>
        <v>3.2769351100222339E-2</v>
      </c>
      <c r="CB22">
        <f t="shared" si="6"/>
        <v>4.4262737802304997E-2</v>
      </c>
      <c r="CC22">
        <f t="shared" si="7"/>
        <v>4.5755234223939019E-2</v>
      </c>
      <c r="CD22">
        <f t="shared" si="8"/>
        <v>8.0000000000000002E-3</v>
      </c>
      <c r="CE22">
        <f t="shared" si="9"/>
        <v>8.0000000000000002E-3</v>
      </c>
      <c r="CF22">
        <f t="shared" si="10"/>
        <v>0</v>
      </c>
      <c r="CG22">
        <f t="shared" si="11"/>
        <v>0</v>
      </c>
      <c r="CH22">
        <f t="shared" si="12"/>
        <v>8.0000000000000002E-3</v>
      </c>
      <c r="CI22">
        <f t="shared" si="13"/>
        <v>8.0000000000000002E-3</v>
      </c>
      <c r="CJ22">
        <f t="shared" si="14"/>
        <v>0</v>
      </c>
      <c r="CK22">
        <f t="shared" si="15"/>
        <v>0</v>
      </c>
    </row>
    <row r="23" spans="1:89" x14ac:dyDescent="0.25">
      <c r="A23">
        <v>20</v>
      </c>
      <c r="B23" s="1">
        <v>2.7821832119164799E-5</v>
      </c>
      <c r="C23">
        <v>0.14976058381045501</v>
      </c>
      <c r="D23">
        <v>1.2262499999999999E-3</v>
      </c>
      <c r="E23">
        <v>-2.1678360791887601E-4</v>
      </c>
      <c r="F23" s="1">
        <v>1.0842021724855E-19</v>
      </c>
      <c r="G23">
        <v>-1.4976058381045499E-3</v>
      </c>
      <c r="H23" t="s">
        <v>78</v>
      </c>
      <c r="I23">
        <v>0</v>
      </c>
      <c r="J23" t="s">
        <v>79</v>
      </c>
      <c r="K23">
        <v>3.14159265358979</v>
      </c>
      <c r="L23">
        <v>9.2902352747699493E-2</v>
      </c>
      <c r="M23">
        <v>0</v>
      </c>
      <c r="N23">
        <v>7.7774019779688697E-3</v>
      </c>
      <c r="O23">
        <v>0</v>
      </c>
      <c r="P23">
        <v>8.0000000000000002E-3</v>
      </c>
      <c r="Q23">
        <v>0</v>
      </c>
      <c r="R23">
        <v>0</v>
      </c>
      <c r="S23">
        <v>0</v>
      </c>
      <c r="T23">
        <v>0</v>
      </c>
      <c r="U23">
        <v>0.96788052245627099</v>
      </c>
      <c r="V23" t="s">
        <v>81</v>
      </c>
      <c r="W23">
        <v>190179.59744603001</v>
      </c>
      <c r="X23" t="s">
        <v>82</v>
      </c>
      <c r="Y23">
        <v>-1.5707963267949001</v>
      </c>
      <c r="Z23">
        <v>8.1691218868256199E-2</v>
      </c>
      <c r="AA23">
        <v>2.9530697998379099E-3</v>
      </c>
      <c r="AB23">
        <v>5.3212376843465503E-3</v>
      </c>
      <c r="AC23">
        <v>2.8626112350507699E-4</v>
      </c>
      <c r="AD23">
        <v>3.1657739259558601E-2</v>
      </c>
      <c r="AE23">
        <v>1.6905399019541E-3</v>
      </c>
      <c r="AF23">
        <v>0</v>
      </c>
      <c r="AG23">
        <v>4.66326807153742E-2</v>
      </c>
      <c r="AH23">
        <v>1.66424944270032E-3</v>
      </c>
      <c r="AI23">
        <v>0.93661133054080103</v>
      </c>
      <c r="AJ23" t="s">
        <v>78</v>
      </c>
      <c r="AK23">
        <v>0</v>
      </c>
      <c r="AL23" t="s">
        <v>80</v>
      </c>
      <c r="AM23">
        <v>0</v>
      </c>
      <c r="AN23">
        <v>9.6000000000000002E-2</v>
      </c>
      <c r="AO23">
        <v>0</v>
      </c>
      <c r="AP23">
        <v>8.0367242357433193E-3</v>
      </c>
      <c r="AQ23">
        <v>0</v>
      </c>
      <c r="AR23">
        <v>8.0000000000000002E-3</v>
      </c>
      <c r="AS23">
        <v>0</v>
      </c>
      <c r="AT23">
        <v>0</v>
      </c>
      <c r="AU23">
        <v>0</v>
      </c>
      <c r="AV23">
        <v>0</v>
      </c>
      <c r="AW23">
        <v>1</v>
      </c>
      <c r="AX23" t="s">
        <v>78</v>
      </c>
      <c r="AY23">
        <v>0</v>
      </c>
      <c r="AZ23" t="s">
        <v>82</v>
      </c>
      <c r="BA23">
        <v>-1.5707963267948899</v>
      </c>
      <c r="BB23">
        <v>9.6000000000000002E-2</v>
      </c>
      <c r="BC23">
        <v>0</v>
      </c>
      <c r="BD23">
        <v>8.0367242357433193E-3</v>
      </c>
      <c r="BE23">
        <v>0</v>
      </c>
      <c r="BF23">
        <v>8.0000000000000002E-3</v>
      </c>
      <c r="BG23">
        <v>0</v>
      </c>
      <c r="BH23">
        <v>0</v>
      </c>
      <c r="BI23">
        <v>0</v>
      </c>
      <c r="BJ23">
        <v>0</v>
      </c>
      <c r="BK23">
        <v>1</v>
      </c>
      <c r="BL23" s="1">
        <v>1.47291746286536E-5</v>
      </c>
      <c r="BM23" s="1">
        <v>2.41484650790373E-5</v>
      </c>
      <c r="BN23" s="1">
        <v>6.7170510199946199E-8</v>
      </c>
      <c r="BO23" s="1">
        <v>3.7932320243886599E-7</v>
      </c>
      <c r="BP23">
        <v>0</v>
      </c>
      <c r="BQ23">
        <v>0</v>
      </c>
      <c r="BR23" s="1">
        <v>7.4149150388170502E-6</v>
      </c>
      <c r="BS23" s="1">
        <v>1.2736013067234099E-5</v>
      </c>
      <c r="BV23">
        <f t="shared" si="0"/>
        <v>8.0000000000000002E-3</v>
      </c>
      <c r="BW23">
        <f t="shared" si="1"/>
        <v>8.0000000000000002E-3</v>
      </c>
      <c r="BX23">
        <f t="shared" si="2"/>
        <v>0</v>
      </c>
      <c r="BY23">
        <f t="shared" si="3"/>
        <v>0</v>
      </c>
      <c r="BZ23">
        <f t="shared" si="4"/>
        <v>3.1657739259558601E-2</v>
      </c>
      <c r="CA23">
        <f t="shared" si="5"/>
        <v>3.3348279161512701E-2</v>
      </c>
      <c r="CB23">
        <f t="shared" si="6"/>
        <v>4.66326807153742E-2</v>
      </c>
      <c r="CC23">
        <f t="shared" si="7"/>
        <v>4.8296930158074521E-2</v>
      </c>
      <c r="CD23">
        <f t="shared" si="8"/>
        <v>8.0000000000000002E-3</v>
      </c>
      <c r="CE23">
        <f t="shared" si="9"/>
        <v>8.0000000000000002E-3</v>
      </c>
      <c r="CF23">
        <f t="shared" si="10"/>
        <v>0</v>
      </c>
      <c r="CG23">
        <f t="shared" si="11"/>
        <v>0</v>
      </c>
      <c r="CH23">
        <f t="shared" si="12"/>
        <v>8.0000000000000002E-3</v>
      </c>
      <c r="CI23">
        <f t="shared" si="13"/>
        <v>8.0000000000000002E-3</v>
      </c>
      <c r="CJ23">
        <f t="shared" si="14"/>
        <v>0</v>
      </c>
      <c r="CK23">
        <f t="shared" si="15"/>
        <v>0</v>
      </c>
    </row>
    <row r="24" spans="1:89" x14ac:dyDescent="0.25">
      <c r="A24">
        <v>21</v>
      </c>
      <c r="B24" s="1">
        <v>2.6504421197187299E-5</v>
      </c>
      <c r="C24">
        <v>0.14978708823165199</v>
      </c>
      <c r="D24">
        <v>1.2262499999999999E-3</v>
      </c>
      <c r="E24">
        <v>-2.1685741827811799E-4</v>
      </c>
      <c r="F24" s="1">
        <v>1.0842021724855E-19</v>
      </c>
      <c r="G24">
        <v>-1.4978708823165201E-3</v>
      </c>
      <c r="H24" t="s">
        <v>78</v>
      </c>
      <c r="I24">
        <v>0</v>
      </c>
      <c r="J24" t="s">
        <v>79</v>
      </c>
      <c r="K24">
        <v>3.14159265358979</v>
      </c>
      <c r="L24">
        <v>9.2739335095509801E-2</v>
      </c>
      <c r="M24">
        <v>0</v>
      </c>
      <c r="N24">
        <v>7.7637548121750498E-3</v>
      </c>
      <c r="O24">
        <v>0</v>
      </c>
      <c r="P24">
        <v>8.0000000000000002E-3</v>
      </c>
      <c r="Q24">
        <v>0</v>
      </c>
      <c r="R24">
        <v>0</v>
      </c>
      <c r="S24">
        <v>0</v>
      </c>
      <c r="T24">
        <v>0</v>
      </c>
      <c r="U24">
        <v>0.96616915777309498</v>
      </c>
      <c r="V24" t="s">
        <v>81</v>
      </c>
      <c r="W24">
        <v>190816.54501923299</v>
      </c>
      <c r="X24" t="s">
        <v>82</v>
      </c>
      <c r="Y24">
        <v>-1.5707963267949001</v>
      </c>
      <c r="Z24">
        <v>8.1307858989065798E-2</v>
      </c>
      <c r="AA24">
        <v>3.1055022443282399E-3</v>
      </c>
      <c r="AB24">
        <v>5.2772761854094101E-3</v>
      </c>
      <c r="AC24">
        <v>3.0287113348172401E-4</v>
      </c>
      <c r="AD24">
        <v>3.2095605387714103E-2</v>
      </c>
      <c r="AE24">
        <v>1.8113239511489401E-3</v>
      </c>
      <c r="AF24">
        <v>0</v>
      </c>
      <c r="AG24">
        <v>4.89932128096119E-2</v>
      </c>
      <c r="AH24">
        <v>1.84540512665916E-3</v>
      </c>
      <c r="AI24">
        <v>0.93331337722478702</v>
      </c>
      <c r="AJ24" t="s">
        <v>78</v>
      </c>
      <c r="AK24">
        <v>0</v>
      </c>
      <c r="AL24" t="s">
        <v>80</v>
      </c>
      <c r="AM24">
        <v>0</v>
      </c>
      <c r="AN24">
        <v>9.6000000000000002E-2</v>
      </c>
      <c r="AO24">
        <v>0</v>
      </c>
      <c r="AP24">
        <v>8.0367242357433193E-3</v>
      </c>
      <c r="AQ24">
        <v>0</v>
      </c>
      <c r="AR24">
        <v>8.0000000000000002E-3</v>
      </c>
      <c r="AS24">
        <v>0</v>
      </c>
      <c r="AT24">
        <v>0</v>
      </c>
      <c r="AU24">
        <v>0</v>
      </c>
      <c r="AV24">
        <v>0</v>
      </c>
      <c r="AW24">
        <v>1</v>
      </c>
      <c r="AX24" t="s">
        <v>78</v>
      </c>
      <c r="AY24">
        <v>0</v>
      </c>
      <c r="AZ24" t="s">
        <v>82</v>
      </c>
      <c r="BA24">
        <v>-1.5707963267948899</v>
      </c>
      <c r="BB24">
        <v>9.6000000000000002E-2</v>
      </c>
      <c r="BC24">
        <v>0</v>
      </c>
      <c r="BD24">
        <v>8.0367242357433193E-3</v>
      </c>
      <c r="BE24">
        <v>0</v>
      </c>
      <c r="BF24">
        <v>8.0000000000000002E-3</v>
      </c>
      <c r="BG24">
        <v>0</v>
      </c>
      <c r="BH24">
        <v>0</v>
      </c>
      <c r="BI24">
        <v>0</v>
      </c>
      <c r="BJ24">
        <v>0</v>
      </c>
      <c r="BK24">
        <v>1</v>
      </c>
      <c r="BL24" s="1">
        <v>1.4708675301276401E-5</v>
      </c>
      <c r="BM24" s="1">
        <v>2.5419308968135498E-5</v>
      </c>
      <c r="BN24" s="1">
        <v>6.7080909336762503E-8</v>
      </c>
      <c r="BO24" s="1">
        <v>3.9928557156811802E-7</v>
      </c>
      <c r="BP24">
        <v>0</v>
      </c>
      <c r="BQ24">
        <v>0</v>
      </c>
      <c r="BR24" s="1">
        <v>7.4037689501585802E-6</v>
      </c>
      <c r="BS24" s="1">
        <v>1.34064351440286E-5</v>
      </c>
      <c r="BV24">
        <f t="shared" si="0"/>
        <v>8.0000000000000002E-3</v>
      </c>
      <c r="BW24">
        <f t="shared" si="1"/>
        <v>8.0000000000000002E-3</v>
      </c>
      <c r="BX24">
        <f t="shared" si="2"/>
        <v>0</v>
      </c>
      <c r="BY24">
        <f t="shared" si="3"/>
        <v>0</v>
      </c>
      <c r="BZ24">
        <f t="shared" si="4"/>
        <v>3.2095605387714103E-2</v>
      </c>
      <c r="CA24">
        <f t="shared" si="5"/>
        <v>3.3906929338863044E-2</v>
      </c>
      <c r="CB24">
        <f t="shared" si="6"/>
        <v>4.89932128096119E-2</v>
      </c>
      <c r="CC24">
        <f t="shared" si="7"/>
        <v>5.0838617936271056E-2</v>
      </c>
      <c r="CD24">
        <f t="shared" si="8"/>
        <v>8.0000000000000002E-3</v>
      </c>
      <c r="CE24">
        <f t="shared" si="9"/>
        <v>8.0000000000000002E-3</v>
      </c>
      <c r="CF24">
        <f t="shared" si="10"/>
        <v>0</v>
      </c>
      <c r="CG24">
        <f t="shared" si="11"/>
        <v>0</v>
      </c>
      <c r="CH24">
        <f t="shared" si="12"/>
        <v>8.0000000000000002E-3</v>
      </c>
      <c r="CI24">
        <f t="shared" si="13"/>
        <v>8.0000000000000002E-3</v>
      </c>
      <c r="CJ24">
        <f t="shared" si="14"/>
        <v>0</v>
      </c>
      <c r="CK24">
        <f t="shared" si="15"/>
        <v>0</v>
      </c>
    </row>
    <row r="25" spans="1:89" x14ac:dyDescent="0.25">
      <c r="A25">
        <v>22</v>
      </c>
      <c r="B25" s="1">
        <v>2.5314084570907499E-5</v>
      </c>
      <c r="C25">
        <v>0.149812402316223</v>
      </c>
      <c r="D25">
        <v>1.2262499999999999E-3</v>
      </c>
      <c r="E25">
        <v>-2.1692790440767099E-4</v>
      </c>
      <c r="F25" s="1">
        <v>2.1684043449710098E-19</v>
      </c>
      <c r="G25">
        <v>-1.4981240231622299E-3</v>
      </c>
      <c r="H25" t="s">
        <v>78</v>
      </c>
      <c r="I25">
        <v>0</v>
      </c>
      <c r="J25" t="s">
        <v>79</v>
      </c>
      <c r="K25">
        <v>3.14159265358979</v>
      </c>
      <c r="L25">
        <v>9.2576317997317997E-2</v>
      </c>
      <c r="M25">
        <v>0</v>
      </c>
      <c r="N25">
        <v>7.75010769275965E-3</v>
      </c>
      <c r="O25">
        <v>0</v>
      </c>
      <c r="P25">
        <v>8.0000000000000002E-3</v>
      </c>
      <c r="Q25">
        <v>0</v>
      </c>
      <c r="R25">
        <v>0</v>
      </c>
      <c r="S25">
        <v>0</v>
      </c>
      <c r="T25">
        <v>0</v>
      </c>
      <c r="U25">
        <v>0.96445882957849205</v>
      </c>
      <c r="V25" t="s">
        <v>81</v>
      </c>
      <c r="W25">
        <v>191424.80610377801</v>
      </c>
      <c r="X25" t="s">
        <v>82</v>
      </c>
      <c r="Y25">
        <v>-1.5707963267949001</v>
      </c>
      <c r="Z25">
        <v>8.0933308012180905E-2</v>
      </c>
      <c r="AA25">
        <v>3.25770454189087E-3</v>
      </c>
      <c r="AB25">
        <v>5.2349849994316102E-3</v>
      </c>
      <c r="AC25">
        <v>3.1956705908649198E-4</v>
      </c>
      <c r="AD25">
        <v>3.2512890423207999E-2</v>
      </c>
      <c r="AE25">
        <v>1.93404446545398E-3</v>
      </c>
      <c r="AF25">
        <v>0</v>
      </c>
      <c r="AG25">
        <v>5.1344317706732298E-2</v>
      </c>
      <c r="AH25">
        <v>2.0359793700846598E-3</v>
      </c>
      <c r="AI25">
        <v>0.93002243165805698</v>
      </c>
      <c r="AJ25" t="s">
        <v>78</v>
      </c>
      <c r="AK25">
        <v>0</v>
      </c>
      <c r="AL25" t="s">
        <v>80</v>
      </c>
      <c r="AM25">
        <v>0</v>
      </c>
      <c r="AN25">
        <v>9.6000000000000002E-2</v>
      </c>
      <c r="AO25">
        <v>0</v>
      </c>
      <c r="AP25">
        <v>8.0367242357433193E-3</v>
      </c>
      <c r="AQ25">
        <v>0</v>
      </c>
      <c r="AR25">
        <v>8.0000000000000002E-3</v>
      </c>
      <c r="AS25">
        <v>0</v>
      </c>
      <c r="AT25">
        <v>0</v>
      </c>
      <c r="AU25">
        <v>0</v>
      </c>
      <c r="AV25">
        <v>0</v>
      </c>
      <c r="AW25">
        <v>1</v>
      </c>
      <c r="AX25" t="s">
        <v>78</v>
      </c>
      <c r="AY25">
        <v>0</v>
      </c>
      <c r="AZ25" t="s">
        <v>82</v>
      </c>
      <c r="BA25">
        <v>-1.5707963267948899</v>
      </c>
      <c r="BB25">
        <v>9.6000000000000002E-2</v>
      </c>
      <c r="BC25">
        <v>0</v>
      </c>
      <c r="BD25">
        <v>8.0367242357433193E-3</v>
      </c>
      <c r="BE25">
        <v>0</v>
      </c>
      <c r="BF25">
        <v>8.0000000000000002E-3</v>
      </c>
      <c r="BG25">
        <v>0</v>
      </c>
      <c r="BH25">
        <v>0</v>
      </c>
      <c r="BI25">
        <v>0</v>
      </c>
      <c r="BJ25">
        <v>0</v>
      </c>
      <c r="BK25">
        <v>1</v>
      </c>
      <c r="BL25" s="1">
        <v>1.4689054111382201E-5</v>
      </c>
      <c r="BM25" s="1">
        <v>2.6690148538408499E-5</v>
      </c>
      <c r="BN25" s="1">
        <v>6.6996840526028599E-8</v>
      </c>
      <c r="BO25" s="1">
        <v>4.1924787285742197E-7</v>
      </c>
      <c r="BP25">
        <v>0</v>
      </c>
      <c r="BQ25">
        <v>0</v>
      </c>
      <c r="BR25" s="1">
        <v>7.3930819149288697E-6</v>
      </c>
      <c r="BS25" s="1">
        <v>1.40768640720163E-5</v>
      </c>
      <c r="BV25">
        <f t="shared" si="0"/>
        <v>8.0000000000000002E-3</v>
      </c>
      <c r="BW25">
        <f t="shared" si="1"/>
        <v>8.0000000000000002E-3</v>
      </c>
      <c r="BX25">
        <f t="shared" si="2"/>
        <v>0</v>
      </c>
      <c r="BY25">
        <f t="shared" si="3"/>
        <v>0</v>
      </c>
      <c r="BZ25">
        <f t="shared" si="4"/>
        <v>3.2512890423207999E-2</v>
      </c>
      <c r="CA25">
        <f t="shared" si="5"/>
        <v>3.4446934888661976E-2</v>
      </c>
      <c r="CB25">
        <f t="shared" si="6"/>
        <v>5.1344317706732298E-2</v>
      </c>
      <c r="CC25">
        <f t="shared" si="7"/>
        <v>5.3380297076816956E-2</v>
      </c>
      <c r="CD25">
        <f t="shared" si="8"/>
        <v>8.0000000000000002E-3</v>
      </c>
      <c r="CE25">
        <f t="shared" si="9"/>
        <v>8.0000000000000002E-3</v>
      </c>
      <c r="CF25">
        <f t="shared" si="10"/>
        <v>0</v>
      </c>
      <c r="CG25">
        <f t="shared" si="11"/>
        <v>0</v>
      </c>
      <c r="CH25">
        <f t="shared" si="12"/>
        <v>8.0000000000000002E-3</v>
      </c>
      <c r="CI25">
        <f t="shared" si="13"/>
        <v>8.0000000000000002E-3</v>
      </c>
      <c r="CJ25">
        <f t="shared" si="14"/>
        <v>0</v>
      </c>
      <c r="CK25">
        <f t="shared" si="15"/>
        <v>0</v>
      </c>
    </row>
    <row r="26" spans="1:89" x14ac:dyDescent="0.25">
      <c r="A26">
        <v>23</v>
      </c>
      <c r="B26" s="1">
        <v>2.4233210877504501E-5</v>
      </c>
      <c r="C26">
        <v>0.1498366355271</v>
      </c>
      <c r="D26">
        <v>1.2262499999999999E-3</v>
      </c>
      <c r="E26">
        <v>-2.1699537234399E-4</v>
      </c>
      <c r="F26" s="1">
        <v>2.1684043449710098E-19</v>
      </c>
      <c r="G26">
        <v>-1.498366355271E-3</v>
      </c>
      <c r="H26" t="s">
        <v>78</v>
      </c>
      <c r="I26">
        <v>0</v>
      </c>
      <c r="J26" t="s">
        <v>79</v>
      </c>
      <c r="K26">
        <v>3.14159265358979</v>
      </c>
      <c r="L26">
        <v>9.2413301480701496E-2</v>
      </c>
      <c r="M26">
        <v>0</v>
      </c>
      <c r="N26">
        <v>7.7364606220313298E-3</v>
      </c>
      <c r="O26">
        <v>0</v>
      </c>
      <c r="P26">
        <v>8.0000000000000002E-3</v>
      </c>
      <c r="Q26">
        <v>0</v>
      </c>
      <c r="R26">
        <v>0</v>
      </c>
      <c r="S26">
        <v>0</v>
      </c>
      <c r="T26">
        <v>0</v>
      </c>
      <c r="U26">
        <v>0.96274938285725298</v>
      </c>
      <c r="V26" t="s">
        <v>81</v>
      </c>
      <c r="W26">
        <v>192007.02164572099</v>
      </c>
      <c r="X26" t="s">
        <v>82</v>
      </c>
      <c r="Y26">
        <v>-1.5707963267949001</v>
      </c>
      <c r="Z26">
        <v>8.0566890987918E-2</v>
      </c>
      <c r="AA26">
        <v>3.4096837365781602E-3</v>
      </c>
      <c r="AB26">
        <v>5.1942176507624796E-3</v>
      </c>
      <c r="AC26">
        <v>3.36346479755112E-4</v>
      </c>
      <c r="AD26">
        <v>3.2911089460480998E-2</v>
      </c>
      <c r="AE26">
        <v>2.0586381090278399E-3</v>
      </c>
      <c r="AF26">
        <v>0</v>
      </c>
      <c r="AG26">
        <v>5.36859787019014E-2</v>
      </c>
      <c r="AH26">
        <v>2.23598844783788E-3</v>
      </c>
      <c r="AI26">
        <v>0.92673834848553904</v>
      </c>
      <c r="AJ26" t="s">
        <v>78</v>
      </c>
      <c r="AK26">
        <v>0</v>
      </c>
      <c r="AL26" t="s">
        <v>80</v>
      </c>
      <c r="AM26">
        <v>0</v>
      </c>
      <c r="AN26">
        <v>9.6000000000000002E-2</v>
      </c>
      <c r="AO26">
        <v>0</v>
      </c>
      <c r="AP26">
        <v>8.0367242357433193E-3</v>
      </c>
      <c r="AQ26">
        <v>0</v>
      </c>
      <c r="AR26">
        <v>8.0000000000000002E-3</v>
      </c>
      <c r="AS26">
        <v>0</v>
      </c>
      <c r="AT26">
        <v>0</v>
      </c>
      <c r="AU26">
        <v>0</v>
      </c>
      <c r="AV26">
        <v>0</v>
      </c>
      <c r="AW26">
        <v>1</v>
      </c>
      <c r="AX26" t="s">
        <v>78</v>
      </c>
      <c r="AY26">
        <v>0</v>
      </c>
      <c r="AZ26" t="s">
        <v>82</v>
      </c>
      <c r="BA26">
        <v>-1.5707963267948899</v>
      </c>
      <c r="BB26">
        <v>9.6000000000000002E-2</v>
      </c>
      <c r="BC26">
        <v>0</v>
      </c>
      <c r="BD26">
        <v>8.0367242357433193E-3</v>
      </c>
      <c r="BE26">
        <v>0</v>
      </c>
      <c r="BF26">
        <v>8.0000000000000002E-3</v>
      </c>
      <c r="BG26">
        <v>0</v>
      </c>
      <c r="BH26">
        <v>0</v>
      </c>
      <c r="BI26">
        <v>0</v>
      </c>
      <c r="BJ26">
        <v>0</v>
      </c>
      <c r="BK26">
        <v>1</v>
      </c>
      <c r="BL26" s="1">
        <v>1.46702366120178E-5</v>
      </c>
      <c r="BM26" s="1">
        <v>2.7960983574869602E-5</v>
      </c>
      <c r="BN26" s="1">
        <v>6.6917830356730794E-8</v>
      </c>
      <c r="BO26" s="1">
        <v>4.3921010292977602E-7</v>
      </c>
      <c r="BP26">
        <v>0</v>
      </c>
      <c r="BQ26">
        <v>0</v>
      </c>
      <c r="BR26" s="1">
        <v>7.3828150511599202E-6</v>
      </c>
      <c r="BS26" s="1">
        <v>1.4747299358022899E-5</v>
      </c>
      <c r="BV26">
        <f t="shared" si="0"/>
        <v>8.0000000000000002E-3</v>
      </c>
      <c r="BW26">
        <f t="shared" si="1"/>
        <v>8.0000000000000002E-3</v>
      </c>
      <c r="BX26">
        <f t="shared" si="2"/>
        <v>0</v>
      </c>
      <c r="BY26">
        <f t="shared" si="3"/>
        <v>0</v>
      </c>
      <c r="BZ26">
        <f t="shared" si="4"/>
        <v>3.2911089460480998E-2</v>
      </c>
      <c r="CA26">
        <f t="shared" si="5"/>
        <v>3.4969727569508835E-2</v>
      </c>
      <c r="CB26">
        <f t="shared" si="6"/>
        <v>5.36859787019014E-2</v>
      </c>
      <c r="CC26">
        <f t="shared" si="7"/>
        <v>5.592196714973928E-2</v>
      </c>
      <c r="CD26">
        <f t="shared" si="8"/>
        <v>8.0000000000000002E-3</v>
      </c>
      <c r="CE26">
        <f t="shared" si="9"/>
        <v>8.0000000000000002E-3</v>
      </c>
      <c r="CF26">
        <f t="shared" si="10"/>
        <v>0</v>
      </c>
      <c r="CG26">
        <f t="shared" si="11"/>
        <v>0</v>
      </c>
      <c r="CH26">
        <f t="shared" si="12"/>
        <v>8.0000000000000002E-3</v>
      </c>
      <c r="CI26">
        <f t="shared" si="13"/>
        <v>8.0000000000000002E-3</v>
      </c>
      <c r="CJ26">
        <f t="shared" si="14"/>
        <v>0</v>
      </c>
      <c r="CK26">
        <f t="shared" si="15"/>
        <v>0</v>
      </c>
    </row>
    <row r="27" spans="1:89" x14ac:dyDescent="0.25">
      <c r="A27">
        <v>24</v>
      </c>
      <c r="B27" s="1">
        <v>2.3247308581140302E-5</v>
      </c>
      <c r="C27">
        <v>0.149859882835681</v>
      </c>
      <c r="D27">
        <v>1.2262499999999999E-3</v>
      </c>
      <c r="E27">
        <v>-2.1706008757715501E-4</v>
      </c>
      <c r="F27" s="1">
        <v>1.0842021724855E-19</v>
      </c>
      <c r="G27">
        <v>-1.4985988283568101E-3</v>
      </c>
      <c r="H27" t="s">
        <v>78</v>
      </c>
      <c r="I27">
        <v>0</v>
      </c>
      <c r="J27" t="s">
        <v>79</v>
      </c>
      <c r="K27">
        <v>3.14159265358979</v>
      </c>
      <c r="L27">
        <v>9.2250285570446497E-2</v>
      </c>
      <c r="M27">
        <v>0</v>
      </c>
      <c r="N27">
        <v>7.7228136020651003E-3</v>
      </c>
      <c r="O27">
        <v>0</v>
      </c>
      <c r="P27">
        <v>8.0000000000000002E-3</v>
      </c>
      <c r="Q27">
        <v>0</v>
      </c>
      <c r="R27">
        <v>0</v>
      </c>
      <c r="S27">
        <v>0</v>
      </c>
      <c r="T27">
        <v>0</v>
      </c>
      <c r="U27">
        <v>0.96104069229564903</v>
      </c>
      <c r="V27" t="s">
        <v>81</v>
      </c>
      <c r="W27">
        <v>192565.48269559699</v>
      </c>
      <c r="X27" t="s">
        <v>82</v>
      </c>
      <c r="Y27">
        <v>-1.5707963267949001</v>
      </c>
      <c r="Z27">
        <v>8.0208012834860898E-2</v>
      </c>
      <c r="AA27">
        <v>3.5614464136969099E-3</v>
      </c>
      <c r="AB27">
        <v>5.1548464273882197E-3</v>
      </c>
      <c r="AC27">
        <v>3.5320720859677703E-4</v>
      </c>
      <c r="AD27">
        <v>3.3291523968586E-2</v>
      </c>
      <c r="AE27">
        <v>2.18504638589788E-3</v>
      </c>
      <c r="AF27">
        <v>0</v>
      </c>
      <c r="AG27">
        <v>5.60181787965911E-2</v>
      </c>
      <c r="AH27">
        <v>2.4454489719917E-3</v>
      </c>
      <c r="AI27">
        <v>0.92346101199873198</v>
      </c>
      <c r="AJ27" t="s">
        <v>78</v>
      </c>
      <c r="AK27">
        <v>0</v>
      </c>
      <c r="AL27" t="s">
        <v>80</v>
      </c>
      <c r="AM27">
        <v>0</v>
      </c>
      <c r="AN27">
        <v>9.6000000000000002E-2</v>
      </c>
      <c r="AO27">
        <v>0</v>
      </c>
      <c r="AP27">
        <v>8.0367242357433193E-3</v>
      </c>
      <c r="AQ27">
        <v>0</v>
      </c>
      <c r="AR27">
        <v>8.0000000000000002E-3</v>
      </c>
      <c r="AS27">
        <v>0</v>
      </c>
      <c r="AT27">
        <v>0</v>
      </c>
      <c r="AU27">
        <v>0</v>
      </c>
      <c r="AV27">
        <v>0</v>
      </c>
      <c r="AW27">
        <v>1</v>
      </c>
      <c r="AX27" t="s">
        <v>78</v>
      </c>
      <c r="AY27">
        <v>0</v>
      </c>
      <c r="AZ27" t="s">
        <v>82</v>
      </c>
      <c r="BA27">
        <v>-1.5707963267948899</v>
      </c>
      <c r="BB27">
        <v>9.6000000000000002E-2</v>
      </c>
      <c r="BC27">
        <v>0</v>
      </c>
      <c r="BD27">
        <v>8.0367242357433193E-3</v>
      </c>
      <c r="BE27">
        <v>0</v>
      </c>
      <c r="BF27">
        <v>8.0000000000000002E-3</v>
      </c>
      <c r="BG27">
        <v>0</v>
      </c>
      <c r="BH27">
        <v>0</v>
      </c>
      <c r="BI27">
        <v>0</v>
      </c>
      <c r="BJ27">
        <v>0</v>
      </c>
      <c r="BK27">
        <v>1</v>
      </c>
      <c r="BL27" s="1">
        <v>1.46521578547684E-5</v>
      </c>
      <c r="BM27" s="1">
        <v>2.9231813884291402E-5</v>
      </c>
      <c r="BN27" s="1">
        <v>6.6843467095869305E-8</v>
      </c>
      <c r="BO27" s="1">
        <v>4.5917225874997E-7</v>
      </c>
      <c r="BP27">
        <v>0</v>
      </c>
      <c r="BQ27">
        <v>0</v>
      </c>
      <c r="BR27" s="1">
        <v>7.3729344353617803E-6</v>
      </c>
      <c r="BS27" s="1">
        <v>1.54177405545098E-5</v>
      </c>
      <c r="BV27">
        <f t="shared" si="0"/>
        <v>8.0000000000000002E-3</v>
      </c>
      <c r="BW27">
        <f t="shared" si="1"/>
        <v>8.0000000000000002E-3</v>
      </c>
      <c r="BX27">
        <f t="shared" si="2"/>
        <v>0</v>
      </c>
      <c r="BY27">
        <f t="shared" si="3"/>
        <v>0</v>
      </c>
      <c r="BZ27">
        <f t="shared" si="4"/>
        <v>3.3291523968586E-2</v>
      </c>
      <c r="CA27">
        <f t="shared" si="5"/>
        <v>3.5476570354483879E-2</v>
      </c>
      <c r="CB27">
        <f t="shared" si="6"/>
        <v>5.60181787965911E-2</v>
      </c>
      <c r="CC27">
        <f t="shared" si="7"/>
        <v>5.8463627768582799E-2</v>
      </c>
      <c r="CD27">
        <f t="shared" si="8"/>
        <v>8.0000000000000002E-3</v>
      </c>
      <c r="CE27">
        <f t="shared" si="9"/>
        <v>8.0000000000000002E-3</v>
      </c>
      <c r="CF27">
        <f t="shared" si="10"/>
        <v>0</v>
      </c>
      <c r="CG27">
        <f t="shared" si="11"/>
        <v>0</v>
      </c>
      <c r="CH27">
        <f t="shared" si="12"/>
        <v>8.0000000000000002E-3</v>
      </c>
      <c r="CI27">
        <f t="shared" si="13"/>
        <v>8.0000000000000002E-3</v>
      </c>
      <c r="CJ27">
        <f t="shared" si="14"/>
        <v>0</v>
      </c>
      <c r="CK27">
        <f t="shared" si="15"/>
        <v>0</v>
      </c>
    </row>
    <row r="28" spans="1:89" x14ac:dyDescent="0.25">
      <c r="A28">
        <v>25</v>
      </c>
      <c r="B28" s="1">
        <v>2.23443434233357E-5</v>
      </c>
      <c r="C28">
        <v>0.14988222717910499</v>
      </c>
      <c r="D28">
        <v>1.2262499999999999E-3</v>
      </c>
      <c r="E28">
        <v>-2.17122281930073E-4</v>
      </c>
      <c r="F28" s="1">
        <v>2.1684043449710098E-19</v>
      </c>
      <c r="G28">
        <v>-1.4988222717910501E-3</v>
      </c>
      <c r="H28" t="s">
        <v>78</v>
      </c>
      <c r="I28">
        <v>0</v>
      </c>
      <c r="J28" t="s">
        <v>79</v>
      </c>
      <c r="K28">
        <v>3.14159265358979</v>
      </c>
      <c r="L28">
        <v>9.2087270288977396E-2</v>
      </c>
      <c r="M28">
        <v>0</v>
      </c>
      <c r="N28">
        <v>7.7091666347382298E-3</v>
      </c>
      <c r="O28">
        <v>0</v>
      </c>
      <c r="P28">
        <v>8.0000000000000002E-3</v>
      </c>
      <c r="Q28">
        <v>0</v>
      </c>
      <c r="R28">
        <v>0</v>
      </c>
      <c r="S28">
        <v>0</v>
      </c>
      <c r="T28">
        <v>0</v>
      </c>
      <c r="U28">
        <v>0.95933265541033796</v>
      </c>
      <c r="V28" t="s">
        <v>81</v>
      </c>
      <c r="W28">
        <v>193102.189772549</v>
      </c>
      <c r="X28" t="s">
        <v>82</v>
      </c>
      <c r="Y28">
        <v>-1.5707963267949001</v>
      </c>
      <c r="Z28">
        <v>7.9856145890712701E-2</v>
      </c>
      <c r="AA28">
        <v>3.7129987403775799E-3</v>
      </c>
      <c r="AB28">
        <v>5.1167592890911003E-3</v>
      </c>
      <c r="AC28">
        <v>3.70147257009743E-4</v>
      </c>
      <c r="AD28">
        <v>3.3655368600947401E-2</v>
      </c>
      <c r="AE28">
        <v>2.3132150660992098E-3</v>
      </c>
      <c r="AF28">
        <v>0</v>
      </c>
      <c r="AG28">
        <v>5.83409007268142E-2</v>
      </c>
      <c r="AH28">
        <v>2.6643778569040602E-3</v>
      </c>
      <c r="AI28">
        <v>0.92019032926836197</v>
      </c>
      <c r="AJ28" t="s">
        <v>78</v>
      </c>
      <c r="AK28">
        <v>0</v>
      </c>
      <c r="AL28" t="s">
        <v>80</v>
      </c>
      <c r="AM28">
        <v>0</v>
      </c>
      <c r="AN28">
        <v>9.6000000000000002E-2</v>
      </c>
      <c r="AO28">
        <v>0</v>
      </c>
      <c r="AP28">
        <v>8.0367242357433193E-3</v>
      </c>
      <c r="AQ28">
        <v>0</v>
      </c>
      <c r="AR28">
        <v>8.0000000000000002E-3</v>
      </c>
      <c r="AS28">
        <v>0</v>
      </c>
      <c r="AT28">
        <v>0</v>
      </c>
      <c r="AU28">
        <v>0</v>
      </c>
      <c r="AV28">
        <v>0</v>
      </c>
      <c r="AW28">
        <v>1</v>
      </c>
      <c r="AX28" t="s">
        <v>78</v>
      </c>
      <c r="AY28">
        <v>0</v>
      </c>
      <c r="AZ28" t="s">
        <v>82</v>
      </c>
      <c r="BA28">
        <v>-1.5707963267949001</v>
      </c>
      <c r="BB28">
        <v>9.6000000000000002E-2</v>
      </c>
      <c r="BC28">
        <v>0</v>
      </c>
      <c r="BD28">
        <v>8.0367242357433193E-3</v>
      </c>
      <c r="BE28">
        <v>0</v>
      </c>
      <c r="BF28">
        <v>8.0000000000000002E-3</v>
      </c>
      <c r="BG28">
        <v>0</v>
      </c>
      <c r="BH28">
        <v>0</v>
      </c>
      <c r="BI28">
        <v>0</v>
      </c>
      <c r="BJ28">
        <v>0</v>
      </c>
      <c r="BK28">
        <v>1</v>
      </c>
      <c r="BL28" s="1">
        <v>1.4634760826162901E-5</v>
      </c>
      <c r="BM28" s="1">
        <v>3.0502639291859098E-5</v>
      </c>
      <c r="BN28" s="1">
        <v>6.6773390362104597E-8</v>
      </c>
      <c r="BO28" s="1">
        <v>4.7913433757202002E-7</v>
      </c>
      <c r="BP28">
        <v>0</v>
      </c>
      <c r="BQ28">
        <v>0</v>
      </c>
      <c r="BR28" s="1">
        <v>7.3634102866090903E-6</v>
      </c>
      <c r="BS28" s="1">
        <v>1.6088187253403398E-5</v>
      </c>
      <c r="BV28">
        <f t="shared" si="0"/>
        <v>8.0000000000000002E-3</v>
      </c>
      <c r="BW28">
        <f t="shared" si="1"/>
        <v>8.0000000000000002E-3</v>
      </c>
      <c r="BX28">
        <f t="shared" si="2"/>
        <v>0</v>
      </c>
      <c r="BY28">
        <f t="shared" si="3"/>
        <v>0</v>
      </c>
      <c r="BZ28">
        <f t="shared" si="4"/>
        <v>3.3655368600947401E-2</v>
      </c>
      <c r="CA28">
        <f t="shared" si="5"/>
        <v>3.5968583667046611E-2</v>
      </c>
      <c r="CB28">
        <f t="shared" si="6"/>
        <v>5.83409007268142E-2</v>
      </c>
      <c r="CC28">
        <f t="shared" si="7"/>
        <v>6.1005278583718257E-2</v>
      </c>
      <c r="CD28">
        <f t="shared" si="8"/>
        <v>8.0000000000000002E-3</v>
      </c>
      <c r="CE28">
        <f t="shared" si="9"/>
        <v>8.0000000000000002E-3</v>
      </c>
      <c r="CF28">
        <f t="shared" si="10"/>
        <v>0</v>
      </c>
      <c r="CG28">
        <f t="shared" si="11"/>
        <v>0</v>
      </c>
      <c r="CH28">
        <f t="shared" si="12"/>
        <v>8.0000000000000002E-3</v>
      </c>
      <c r="CI28">
        <f t="shared" si="13"/>
        <v>8.0000000000000002E-3</v>
      </c>
      <c r="CJ28">
        <f t="shared" si="14"/>
        <v>0</v>
      </c>
      <c r="CK28">
        <f t="shared" si="15"/>
        <v>0</v>
      </c>
    </row>
    <row r="29" spans="1:89" x14ac:dyDescent="0.25">
      <c r="A29">
        <v>26</v>
      </c>
      <c r="B29" s="1">
        <v>2.1514237989850301E-5</v>
      </c>
      <c r="C29">
        <v>0.149903741417095</v>
      </c>
      <c r="D29">
        <v>1.2262499999999999E-3</v>
      </c>
      <c r="E29">
        <v>-2.17182159036064E-4</v>
      </c>
      <c r="F29" s="1">
        <v>1.0842021724855E-19</v>
      </c>
      <c r="G29">
        <v>-1.4990374141709401E-3</v>
      </c>
      <c r="H29" t="s">
        <v>78</v>
      </c>
      <c r="I29">
        <v>0</v>
      </c>
      <c r="J29" t="s">
        <v>79</v>
      </c>
      <c r="K29">
        <v>3.14159265358979</v>
      </c>
      <c r="L29">
        <v>9.1924255656708295E-2</v>
      </c>
      <c r="M29">
        <v>0</v>
      </c>
      <c r="N29">
        <v>7.6955197217597098E-3</v>
      </c>
      <c r="O29">
        <v>0</v>
      </c>
      <c r="P29">
        <v>8.0000000000000002E-3</v>
      </c>
      <c r="Q29">
        <v>0</v>
      </c>
      <c r="R29">
        <v>0</v>
      </c>
      <c r="S29">
        <v>0</v>
      </c>
      <c r="T29">
        <v>0</v>
      </c>
      <c r="U29">
        <v>0.95762518751475401</v>
      </c>
      <c r="V29" t="s">
        <v>81</v>
      </c>
      <c r="W29">
        <v>193618.90013330799</v>
      </c>
      <c r="X29" t="s">
        <v>82</v>
      </c>
      <c r="Y29">
        <v>-1.5707963267949001</v>
      </c>
      <c r="Z29">
        <v>7.9510819832061805E-2</v>
      </c>
      <c r="AA29">
        <v>3.8643465024057601E-3</v>
      </c>
      <c r="AB29">
        <v>5.0798573892747801E-3</v>
      </c>
      <c r="AC29">
        <v>3.87164806429695E-4</v>
      </c>
      <c r="AD29">
        <v>3.4003672933534901E-2</v>
      </c>
      <c r="AE29">
        <v>2.4430937012617101E-3</v>
      </c>
      <c r="AF29">
        <v>0</v>
      </c>
      <c r="AG29">
        <v>6.0654126987580798E-2</v>
      </c>
      <c r="AH29">
        <v>2.8927922892783898E-3</v>
      </c>
      <c r="AI29">
        <v>0.91692622511376998</v>
      </c>
      <c r="AJ29" t="s">
        <v>78</v>
      </c>
      <c r="AK29">
        <v>0</v>
      </c>
      <c r="AL29" t="s">
        <v>80</v>
      </c>
      <c r="AM29">
        <v>0</v>
      </c>
      <c r="AN29">
        <v>9.6000000000000002E-2</v>
      </c>
      <c r="AO29">
        <v>0</v>
      </c>
      <c r="AP29">
        <v>8.0367242357433193E-3</v>
      </c>
      <c r="AQ29">
        <v>0</v>
      </c>
      <c r="AR29">
        <v>8.0000000000000002E-3</v>
      </c>
      <c r="AS29">
        <v>0</v>
      </c>
      <c r="AT29">
        <v>0</v>
      </c>
      <c r="AU29">
        <v>0</v>
      </c>
      <c r="AV29">
        <v>0</v>
      </c>
      <c r="AW29">
        <v>1</v>
      </c>
      <c r="AX29" t="s">
        <v>78</v>
      </c>
      <c r="AY29">
        <v>0</v>
      </c>
      <c r="AZ29" t="s">
        <v>82</v>
      </c>
      <c r="BA29">
        <v>-1.5707963267948899</v>
      </c>
      <c r="BB29">
        <v>9.6000000000000002E-2</v>
      </c>
      <c r="BC29">
        <v>0</v>
      </c>
      <c r="BD29">
        <v>8.0367242357433193E-3</v>
      </c>
      <c r="BE29">
        <v>0</v>
      </c>
      <c r="BF29">
        <v>8.0000000000000002E-3</v>
      </c>
      <c r="BG29">
        <v>0</v>
      </c>
      <c r="BH29">
        <v>0</v>
      </c>
      <c r="BI29">
        <v>0</v>
      </c>
      <c r="BJ29">
        <v>0</v>
      </c>
      <c r="BK29">
        <v>1</v>
      </c>
      <c r="BL29" s="1">
        <v>1.46179951944754E-5</v>
      </c>
      <c r="BM29" s="1">
        <v>3.1773459638429601E-5</v>
      </c>
      <c r="BN29" s="1">
        <v>6.6707282877794703E-8</v>
      </c>
      <c r="BO29" s="1">
        <v>4.9909633689611095E-7</v>
      </c>
      <c r="BP29">
        <v>0</v>
      </c>
      <c r="BQ29">
        <v>0</v>
      </c>
      <c r="BR29" s="1">
        <v>7.3542163125425302E-6</v>
      </c>
      <c r="BS29" s="1">
        <v>1.6758639080971101E-5</v>
      </c>
      <c r="BV29">
        <f t="shared" si="0"/>
        <v>8.0000000000000002E-3</v>
      </c>
      <c r="BW29">
        <f t="shared" si="1"/>
        <v>8.0000000000000002E-3</v>
      </c>
      <c r="BX29">
        <f t="shared" si="2"/>
        <v>0</v>
      </c>
      <c r="BY29">
        <f t="shared" si="3"/>
        <v>0</v>
      </c>
      <c r="BZ29">
        <f t="shared" si="4"/>
        <v>3.4003672933534901E-2</v>
      </c>
      <c r="CA29">
        <f t="shared" si="5"/>
        <v>3.644676663479661E-2</v>
      </c>
      <c r="CB29">
        <f t="shared" si="6"/>
        <v>6.0654126987580798E-2</v>
      </c>
      <c r="CC29">
        <f t="shared" si="7"/>
        <v>6.3546919276859182E-2</v>
      </c>
      <c r="CD29">
        <f t="shared" si="8"/>
        <v>8.0000000000000002E-3</v>
      </c>
      <c r="CE29">
        <f t="shared" si="9"/>
        <v>8.0000000000000002E-3</v>
      </c>
      <c r="CF29">
        <f t="shared" si="10"/>
        <v>0</v>
      </c>
      <c r="CG29">
        <f t="shared" si="11"/>
        <v>0</v>
      </c>
      <c r="CH29">
        <f t="shared" si="12"/>
        <v>8.0000000000000002E-3</v>
      </c>
      <c r="CI29">
        <f t="shared" si="13"/>
        <v>8.0000000000000002E-3</v>
      </c>
      <c r="CJ29">
        <f t="shared" si="14"/>
        <v>0</v>
      </c>
      <c r="CK29">
        <f t="shared" si="15"/>
        <v>0</v>
      </c>
    </row>
    <row r="30" spans="1:89" x14ac:dyDescent="0.25">
      <c r="A30">
        <v>27</v>
      </c>
      <c r="B30" s="1">
        <v>2.0748488901017701E-5</v>
      </c>
      <c r="C30">
        <v>0.14992448990599599</v>
      </c>
      <c r="D30">
        <v>1.2262499999999999E-3</v>
      </c>
      <c r="E30">
        <v>-2.1723989874441901E-4</v>
      </c>
      <c r="F30" s="1">
        <v>2.1684043449710098E-19</v>
      </c>
      <c r="G30">
        <v>-1.49924489905996E-3</v>
      </c>
      <c r="H30" t="s">
        <v>78</v>
      </c>
      <c r="I30">
        <v>0</v>
      </c>
      <c r="J30" t="s">
        <v>79</v>
      </c>
      <c r="K30">
        <v>3.14159265358979</v>
      </c>
      <c r="L30">
        <v>9.1761241692332907E-2</v>
      </c>
      <c r="M30">
        <v>0</v>
      </c>
      <c r="N30">
        <v>7.6818728646945002E-3</v>
      </c>
      <c r="O30">
        <v>0</v>
      </c>
      <c r="P30">
        <v>8.0000000000000002E-3</v>
      </c>
      <c r="Q30">
        <v>0</v>
      </c>
      <c r="R30">
        <v>0</v>
      </c>
      <c r="S30">
        <v>0</v>
      </c>
      <c r="T30">
        <v>0</v>
      </c>
      <c r="U30">
        <v>0.95591821797347298</v>
      </c>
      <c r="V30" t="s">
        <v>81</v>
      </c>
      <c r="W30">
        <v>194117.16578993801</v>
      </c>
      <c r="X30" t="s">
        <v>82</v>
      </c>
      <c r="Y30">
        <v>-1.5707963267949001</v>
      </c>
      <c r="Z30">
        <v>7.9171613437165306E-2</v>
      </c>
      <c r="AA30">
        <v>4.0154951374482203E-3</v>
      </c>
      <c r="AB30">
        <v>5.0440530695713701E-3</v>
      </c>
      <c r="AC30">
        <v>4.0425818546739698E-4</v>
      </c>
      <c r="AD30">
        <v>3.4337379252859401E-2</v>
      </c>
      <c r="AE30">
        <v>2.5746352126126402E-3</v>
      </c>
      <c r="AF30">
        <v>0</v>
      </c>
      <c r="AG30">
        <v>6.2957839854234601E-2</v>
      </c>
      <c r="AH30">
        <v>3.1307097023091199E-3</v>
      </c>
      <c r="AI30">
        <v>0.91366863835969303</v>
      </c>
      <c r="AJ30" t="s">
        <v>78</v>
      </c>
      <c r="AK30">
        <v>0</v>
      </c>
      <c r="AL30" t="s">
        <v>80</v>
      </c>
      <c r="AM30">
        <v>0</v>
      </c>
      <c r="AN30">
        <v>9.6000000000000002E-2</v>
      </c>
      <c r="AO30">
        <v>0</v>
      </c>
      <c r="AP30">
        <v>8.0367242357433193E-3</v>
      </c>
      <c r="AQ30">
        <v>0</v>
      </c>
      <c r="AR30">
        <v>8.0000000000000002E-3</v>
      </c>
      <c r="AS30">
        <v>0</v>
      </c>
      <c r="AT30">
        <v>0</v>
      </c>
      <c r="AU30">
        <v>0</v>
      </c>
      <c r="AV30">
        <v>0</v>
      </c>
      <c r="AW30">
        <v>1</v>
      </c>
      <c r="AX30" t="s">
        <v>78</v>
      </c>
      <c r="AY30">
        <v>0</v>
      </c>
      <c r="AZ30" t="s">
        <v>82</v>
      </c>
      <c r="BA30">
        <v>-1.5707963267948899</v>
      </c>
      <c r="BB30">
        <v>9.6000000000000002E-2</v>
      </c>
      <c r="BC30">
        <v>0</v>
      </c>
      <c r="BD30">
        <v>8.0367242357433193E-3</v>
      </c>
      <c r="BE30">
        <v>0</v>
      </c>
      <c r="BF30">
        <v>8.0000000000000002E-3</v>
      </c>
      <c r="BG30">
        <v>0</v>
      </c>
      <c r="BH30">
        <v>0</v>
      </c>
      <c r="BI30">
        <v>0</v>
      </c>
      <c r="BJ30">
        <v>0</v>
      </c>
      <c r="BK30">
        <v>1</v>
      </c>
      <c r="BL30" s="1">
        <v>1.4601816295609999E-5</v>
      </c>
      <c r="BM30" s="1">
        <v>3.3044274778271802E-5</v>
      </c>
      <c r="BN30" s="1">
        <v>6.66448638164017E-8</v>
      </c>
      <c r="BO30" s="1">
        <v>5.1905825443310701E-7</v>
      </c>
      <c r="BP30">
        <v>0</v>
      </c>
      <c r="BQ30">
        <v>0</v>
      </c>
      <c r="BR30" s="1">
        <v>7.3453291800969897E-6</v>
      </c>
      <c r="BS30" s="1">
        <v>1.7429095693538101E-5</v>
      </c>
      <c r="BV30">
        <f t="shared" si="0"/>
        <v>8.0000000000000002E-3</v>
      </c>
      <c r="BW30">
        <f t="shared" si="1"/>
        <v>8.0000000000000002E-3</v>
      </c>
      <c r="BX30">
        <f t="shared" si="2"/>
        <v>0</v>
      </c>
      <c r="BY30">
        <f t="shared" si="3"/>
        <v>0</v>
      </c>
      <c r="BZ30">
        <f t="shared" si="4"/>
        <v>3.4337379252859401E-2</v>
      </c>
      <c r="CA30">
        <f t="shared" si="5"/>
        <v>3.6912014465472043E-2</v>
      </c>
      <c r="CB30">
        <f t="shared" si="6"/>
        <v>6.2957839854234601E-2</v>
      </c>
      <c r="CC30">
        <f t="shared" si="7"/>
        <v>6.6088549556543724E-2</v>
      </c>
      <c r="CD30">
        <f t="shared" si="8"/>
        <v>8.0000000000000002E-3</v>
      </c>
      <c r="CE30">
        <f t="shared" si="9"/>
        <v>8.0000000000000002E-3</v>
      </c>
      <c r="CF30">
        <f t="shared" si="10"/>
        <v>0</v>
      </c>
      <c r="CG30">
        <f t="shared" si="11"/>
        <v>0</v>
      </c>
      <c r="CH30">
        <f t="shared" si="12"/>
        <v>8.0000000000000002E-3</v>
      </c>
      <c r="CI30">
        <f t="shared" si="13"/>
        <v>8.0000000000000002E-3</v>
      </c>
      <c r="CJ30">
        <f t="shared" si="14"/>
        <v>0</v>
      </c>
      <c r="CK30">
        <f t="shared" si="15"/>
        <v>0</v>
      </c>
    </row>
    <row r="31" spans="1:89" x14ac:dyDescent="0.25">
      <c r="A31">
        <v>28</v>
      </c>
      <c r="B31" s="1">
        <v>2.0039870567356999E-5</v>
      </c>
      <c r="C31">
        <v>0.149944529776563</v>
      </c>
      <c r="D31">
        <v>1.2262499999999999E-3</v>
      </c>
      <c r="E31">
        <v>-2.1729566069641199E-4</v>
      </c>
      <c r="F31" s="1">
        <v>2.1684043449710098E-19</v>
      </c>
      <c r="G31">
        <v>-1.4994452977656299E-3</v>
      </c>
      <c r="H31" t="s">
        <v>78</v>
      </c>
      <c r="I31">
        <v>0</v>
      </c>
      <c r="J31" t="s">
        <v>79</v>
      </c>
      <c r="K31">
        <v>3.14159265358979</v>
      </c>
      <c r="L31">
        <v>9.1598228413064794E-2</v>
      </c>
      <c r="M31">
        <v>0</v>
      </c>
      <c r="N31">
        <v>7.6682260649836497E-3</v>
      </c>
      <c r="O31">
        <v>0</v>
      </c>
      <c r="P31">
        <v>8.0000000000000002E-3</v>
      </c>
      <c r="Q31">
        <v>0</v>
      </c>
      <c r="R31">
        <v>0</v>
      </c>
      <c r="S31">
        <v>0</v>
      </c>
      <c r="T31">
        <v>0</v>
      </c>
      <c r="U31">
        <v>0.95421168737401696</v>
      </c>
      <c r="V31" t="s">
        <v>81</v>
      </c>
      <c r="W31">
        <v>194598.364369157</v>
      </c>
      <c r="X31" t="s">
        <v>82</v>
      </c>
      <c r="Y31">
        <v>-1.5707963267949001</v>
      </c>
      <c r="Z31">
        <v>7.8838147798026906E-2</v>
      </c>
      <c r="AA31">
        <v>4.1664497649260002E-3</v>
      </c>
      <c r="AB31">
        <v>5.0092682227463698E-3</v>
      </c>
      <c r="AC31">
        <v>4.21425851183155E-4</v>
      </c>
      <c r="AD31">
        <v>3.4657337234150702E-2</v>
      </c>
      <c r="AE31">
        <v>2.7077955381487801E-3</v>
      </c>
      <c r="AF31">
        <v>0</v>
      </c>
      <c r="AG31">
        <v>6.5252021401183496E-2</v>
      </c>
      <c r="AH31">
        <v>3.3781477532029698E-3</v>
      </c>
      <c r="AI31">
        <v>0.91041751900999202</v>
      </c>
      <c r="AJ31" t="s">
        <v>78</v>
      </c>
      <c r="AK31">
        <v>0</v>
      </c>
      <c r="AL31" t="s">
        <v>80</v>
      </c>
      <c r="AM31">
        <v>0</v>
      </c>
      <c r="AN31">
        <v>9.6000000000000002E-2</v>
      </c>
      <c r="AO31">
        <v>0</v>
      </c>
      <c r="AP31">
        <v>8.0367242357433193E-3</v>
      </c>
      <c r="AQ31">
        <v>0</v>
      </c>
      <c r="AR31">
        <v>8.0000000000000002E-3</v>
      </c>
      <c r="AS31">
        <v>0</v>
      </c>
      <c r="AT31">
        <v>0</v>
      </c>
      <c r="AU31">
        <v>0</v>
      </c>
      <c r="AV31">
        <v>0</v>
      </c>
      <c r="AW31">
        <v>1</v>
      </c>
      <c r="AX31" t="s">
        <v>78</v>
      </c>
      <c r="AY31">
        <v>0</v>
      </c>
      <c r="AZ31" t="s">
        <v>82</v>
      </c>
      <c r="BA31">
        <v>-1.5707963267948899</v>
      </c>
      <c r="BB31">
        <v>9.6000000000000002E-2</v>
      </c>
      <c r="BC31">
        <v>0</v>
      </c>
      <c r="BD31">
        <v>8.0367242357433193E-3</v>
      </c>
      <c r="BE31">
        <v>0</v>
      </c>
      <c r="BF31">
        <v>8.0000000000000002E-3</v>
      </c>
      <c r="BG31">
        <v>0</v>
      </c>
      <c r="BH31">
        <v>0</v>
      </c>
      <c r="BI31">
        <v>0</v>
      </c>
      <c r="BJ31">
        <v>0</v>
      </c>
      <c r="BK31">
        <v>1</v>
      </c>
      <c r="BL31" s="1">
        <v>1.45861843051999E-5</v>
      </c>
      <c r="BM31" s="1">
        <v>3.4315084577193203E-5</v>
      </c>
      <c r="BN31" s="1">
        <v>6.6585883388409496E-8</v>
      </c>
      <c r="BO31" s="1">
        <v>5.3902008807511305E-7</v>
      </c>
      <c r="BP31">
        <v>0</v>
      </c>
      <c r="BQ31">
        <v>0</v>
      </c>
      <c r="BR31" s="1">
        <v>7.33672808338422E-6</v>
      </c>
      <c r="BS31" s="1">
        <v>1.8099556773878799E-5</v>
      </c>
      <c r="BV31">
        <f t="shared" si="0"/>
        <v>8.0000000000000002E-3</v>
      </c>
      <c r="BW31">
        <f t="shared" si="1"/>
        <v>8.0000000000000002E-3</v>
      </c>
      <c r="BX31">
        <f t="shared" si="2"/>
        <v>0</v>
      </c>
      <c r="BY31">
        <f t="shared" si="3"/>
        <v>0</v>
      </c>
      <c r="BZ31">
        <f t="shared" si="4"/>
        <v>3.4657337234150702E-2</v>
      </c>
      <c r="CA31">
        <f t="shared" si="5"/>
        <v>3.7365132772299484E-2</v>
      </c>
      <c r="CB31">
        <f t="shared" si="6"/>
        <v>6.5252021401183496E-2</v>
      </c>
      <c r="CC31">
        <f t="shared" si="7"/>
        <v>6.8630169154386467E-2</v>
      </c>
      <c r="CD31">
        <f t="shared" si="8"/>
        <v>8.0000000000000002E-3</v>
      </c>
      <c r="CE31">
        <f t="shared" si="9"/>
        <v>8.0000000000000002E-3</v>
      </c>
      <c r="CF31">
        <f t="shared" si="10"/>
        <v>0</v>
      </c>
      <c r="CG31">
        <f t="shared" si="11"/>
        <v>0</v>
      </c>
      <c r="CH31">
        <f t="shared" si="12"/>
        <v>8.0000000000000002E-3</v>
      </c>
      <c r="CI31">
        <f t="shared" si="13"/>
        <v>8.0000000000000002E-3</v>
      </c>
      <c r="CJ31">
        <f t="shared" si="14"/>
        <v>0</v>
      </c>
      <c r="CK31">
        <f t="shared" si="15"/>
        <v>0</v>
      </c>
    </row>
    <row r="32" spans="1:89" x14ac:dyDescent="0.25">
      <c r="A32">
        <v>29</v>
      </c>
      <c r="B32" s="1">
        <v>1.9382203488136601E-5</v>
      </c>
      <c r="C32">
        <v>0.14996391198005099</v>
      </c>
      <c r="D32">
        <v>1.2262499999999999E-3</v>
      </c>
      <c r="E32">
        <v>-2.17349587252593E-4</v>
      </c>
      <c r="F32" s="1">
        <v>2.1684043449710098E-19</v>
      </c>
      <c r="G32">
        <v>-1.4996391198005101E-3</v>
      </c>
      <c r="H32" t="s">
        <v>78</v>
      </c>
      <c r="I32">
        <v>0</v>
      </c>
      <c r="J32" t="s">
        <v>79</v>
      </c>
      <c r="K32">
        <v>3.14159265358979</v>
      </c>
      <c r="L32">
        <v>9.1435215834838102E-2</v>
      </c>
      <c r="M32">
        <v>0</v>
      </c>
      <c r="N32">
        <v>7.6545793239610896E-3</v>
      </c>
      <c r="O32">
        <v>0</v>
      </c>
      <c r="P32">
        <v>8.0000000000000002E-3</v>
      </c>
      <c r="Q32">
        <v>0</v>
      </c>
      <c r="R32">
        <v>0</v>
      </c>
      <c r="S32">
        <v>0</v>
      </c>
      <c r="T32">
        <v>0</v>
      </c>
      <c r="U32">
        <v>0.95250554536236198</v>
      </c>
      <c r="V32" t="s">
        <v>81</v>
      </c>
      <c r="W32">
        <v>195063.72437340999</v>
      </c>
      <c r="X32" t="s">
        <v>82</v>
      </c>
      <c r="Y32">
        <v>-1.5707963267949001</v>
      </c>
      <c r="Z32">
        <v>7.8510080683399E-2</v>
      </c>
      <c r="AA32">
        <v>4.3172152128329103E-3</v>
      </c>
      <c r="AB32">
        <v>4.9754329454399704E-3</v>
      </c>
      <c r="AC32">
        <v>4.3866637358246302E-4</v>
      </c>
      <c r="AD32">
        <v>3.4964316147156803E-2</v>
      </c>
      <c r="AE32">
        <v>2.8425333285651499E-3</v>
      </c>
      <c r="AF32">
        <v>0</v>
      </c>
      <c r="AG32">
        <v>6.7536653518437198E-2</v>
      </c>
      <c r="AH32">
        <v>3.63512430351294E-3</v>
      </c>
      <c r="AI32">
        <v>0.90717282608468697</v>
      </c>
      <c r="AJ32" t="s">
        <v>78</v>
      </c>
      <c r="AK32">
        <v>0</v>
      </c>
      <c r="AL32" t="s">
        <v>80</v>
      </c>
      <c r="AM32">
        <v>0</v>
      </c>
      <c r="AN32">
        <v>9.6000000000000002E-2</v>
      </c>
      <c r="AO32">
        <v>0</v>
      </c>
      <c r="AP32">
        <v>8.0367242357433193E-3</v>
      </c>
      <c r="AQ32">
        <v>0</v>
      </c>
      <c r="AR32">
        <v>8.0000000000000002E-3</v>
      </c>
      <c r="AS32">
        <v>0</v>
      </c>
      <c r="AT32">
        <v>0</v>
      </c>
      <c r="AU32">
        <v>0</v>
      </c>
      <c r="AV32">
        <v>0</v>
      </c>
      <c r="AW32">
        <v>1</v>
      </c>
      <c r="AX32" t="s">
        <v>78</v>
      </c>
      <c r="AY32">
        <v>0</v>
      </c>
      <c r="AZ32" t="s">
        <v>82</v>
      </c>
      <c r="BA32">
        <v>-1.5707963267949001</v>
      </c>
      <c r="BB32">
        <v>9.6000000000000002E-2</v>
      </c>
      <c r="BC32">
        <v>0</v>
      </c>
      <c r="BD32">
        <v>8.0367242357433193E-3</v>
      </c>
      <c r="BE32">
        <v>0</v>
      </c>
      <c r="BF32">
        <v>8.0000000000000002E-3</v>
      </c>
      <c r="BG32">
        <v>0</v>
      </c>
      <c r="BH32">
        <v>0</v>
      </c>
      <c r="BI32">
        <v>0</v>
      </c>
      <c r="BJ32">
        <v>0</v>
      </c>
      <c r="BK32">
        <v>1</v>
      </c>
      <c r="BL32" s="1">
        <v>1.4571063557235101E-5</v>
      </c>
      <c r="BM32" s="1">
        <v>3.55858889109751E-5</v>
      </c>
      <c r="BN32" s="1">
        <v>6.6530118398732004E-8</v>
      </c>
      <c r="BO32" s="1">
        <v>5.5898183587090904E-7</v>
      </c>
      <c r="BP32">
        <v>0</v>
      </c>
      <c r="BQ32">
        <v>0</v>
      </c>
      <c r="BR32" s="1">
        <v>7.3283943880296296E-6</v>
      </c>
      <c r="BS32" s="1">
        <v>1.8770022028157301E-5</v>
      </c>
      <c r="BV32">
        <f t="shared" si="0"/>
        <v>8.0000000000000002E-3</v>
      </c>
      <c r="BW32">
        <f t="shared" si="1"/>
        <v>8.0000000000000002E-3</v>
      </c>
      <c r="BX32">
        <f t="shared" si="2"/>
        <v>0</v>
      </c>
      <c r="BY32">
        <f t="shared" si="3"/>
        <v>0</v>
      </c>
      <c r="BZ32">
        <f t="shared" si="4"/>
        <v>3.4964316147156803E-2</v>
      </c>
      <c r="CA32">
        <f t="shared" si="5"/>
        <v>3.7806849475721951E-2</v>
      </c>
      <c r="CB32">
        <f t="shared" si="6"/>
        <v>6.7536653518437198E-2</v>
      </c>
      <c r="CC32">
        <f t="shared" si="7"/>
        <v>7.1171777821950138E-2</v>
      </c>
      <c r="CD32">
        <f t="shared" si="8"/>
        <v>8.0000000000000002E-3</v>
      </c>
      <c r="CE32">
        <f t="shared" si="9"/>
        <v>8.0000000000000002E-3</v>
      </c>
      <c r="CF32">
        <f t="shared" si="10"/>
        <v>0</v>
      </c>
      <c r="CG32">
        <f t="shared" si="11"/>
        <v>0</v>
      </c>
      <c r="CH32">
        <f t="shared" si="12"/>
        <v>8.0000000000000002E-3</v>
      </c>
      <c r="CI32">
        <f t="shared" si="13"/>
        <v>8.0000000000000002E-3</v>
      </c>
      <c r="CJ32">
        <f t="shared" si="14"/>
        <v>0</v>
      </c>
      <c r="CK32">
        <f t="shared" si="15"/>
        <v>0</v>
      </c>
    </row>
    <row r="33" spans="1:89" x14ac:dyDescent="0.25">
      <c r="A33">
        <v>30</v>
      </c>
      <c r="B33" s="1">
        <v>1.87701712516808E-5</v>
      </c>
      <c r="C33">
        <v>0.149982682151303</v>
      </c>
      <c r="D33">
        <v>1.2262499999999999E-3</v>
      </c>
      <c r="E33">
        <v>-2.1740180590775201E-4</v>
      </c>
      <c r="F33" s="1">
        <v>1.0842021724855E-19</v>
      </c>
      <c r="G33">
        <v>-1.49982682151303E-3</v>
      </c>
      <c r="H33" t="s">
        <v>78</v>
      </c>
      <c r="I33">
        <v>0</v>
      </c>
      <c r="J33" t="s">
        <v>79</v>
      </c>
      <c r="K33">
        <v>3.14159265358979</v>
      </c>
      <c r="L33">
        <v>9.1272203972475902E-2</v>
      </c>
      <c r="M33">
        <v>0</v>
      </c>
      <c r="N33">
        <v>7.6409326428677603E-3</v>
      </c>
      <c r="O33">
        <v>0</v>
      </c>
      <c r="P33">
        <v>8.0000000000000002E-3</v>
      </c>
      <c r="Q33">
        <v>0</v>
      </c>
      <c r="R33">
        <v>0</v>
      </c>
      <c r="S33">
        <v>0</v>
      </c>
      <c r="T33">
        <v>0</v>
      </c>
      <c r="U33">
        <v>0.95079974896574404</v>
      </c>
      <c r="V33" t="s">
        <v>81</v>
      </c>
      <c r="W33">
        <v>195514.346020845</v>
      </c>
      <c r="X33" t="s">
        <v>82</v>
      </c>
      <c r="Y33">
        <v>-1.5707963267949001</v>
      </c>
      <c r="Z33">
        <v>7.8187101824071806E-2</v>
      </c>
      <c r="AA33">
        <v>4.4677960418073401E-3</v>
      </c>
      <c r="AB33">
        <v>4.9424844211446196E-3</v>
      </c>
      <c r="AC33">
        <v>4.5597842265267702E-4</v>
      </c>
      <c r="AD33">
        <v>3.5259015078497498E-2</v>
      </c>
      <c r="AE33">
        <v>2.9788096836731301E-3</v>
      </c>
      <c r="AF33">
        <v>0</v>
      </c>
      <c r="AG33">
        <v>6.9811717926287806E-2</v>
      </c>
      <c r="AH33">
        <v>3.9016574018340402E-3</v>
      </c>
      <c r="AI33">
        <v>0.90393452594397306</v>
      </c>
      <c r="AJ33" t="s">
        <v>78</v>
      </c>
      <c r="AK33">
        <v>0</v>
      </c>
      <c r="AL33" t="s">
        <v>80</v>
      </c>
      <c r="AM33">
        <v>0</v>
      </c>
      <c r="AN33">
        <v>9.6000000000000002E-2</v>
      </c>
      <c r="AO33">
        <v>0</v>
      </c>
      <c r="AP33">
        <v>8.0367242357433193E-3</v>
      </c>
      <c r="AQ33">
        <v>0</v>
      </c>
      <c r="AR33">
        <v>8.0000000000000002E-3</v>
      </c>
      <c r="AS33">
        <v>0</v>
      </c>
      <c r="AT33">
        <v>0</v>
      </c>
      <c r="AU33">
        <v>0</v>
      </c>
      <c r="AV33">
        <v>0</v>
      </c>
      <c r="AW33">
        <v>1</v>
      </c>
      <c r="AX33" t="s">
        <v>78</v>
      </c>
      <c r="AY33">
        <v>0</v>
      </c>
      <c r="AZ33" t="s">
        <v>82</v>
      </c>
      <c r="BA33">
        <v>-1.5707963267948899</v>
      </c>
      <c r="BB33">
        <v>9.6000000000000002E-2</v>
      </c>
      <c r="BC33">
        <v>0</v>
      </c>
      <c r="BD33">
        <v>8.0367242357433193E-3</v>
      </c>
      <c r="BE33">
        <v>0</v>
      </c>
      <c r="BF33">
        <v>8.0000000000000002E-3</v>
      </c>
      <c r="BG33">
        <v>0</v>
      </c>
      <c r="BH33">
        <v>0</v>
      </c>
      <c r="BI33">
        <v>0</v>
      </c>
      <c r="BJ33">
        <v>0</v>
      </c>
      <c r="BK33">
        <v>1</v>
      </c>
      <c r="BL33" s="1">
        <v>1.45564219790758E-5</v>
      </c>
      <c r="BM33" s="1">
        <v>3.6856687664060902E-5</v>
      </c>
      <c r="BN33" s="1">
        <v>6.6477368573469805E-8</v>
      </c>
      <c r="BO33" s="1">
        <v>5.7894349600533599E-7</v>
      </c>
      <c r="BP33">
        <v>0</v>
      </c>
      <c r="BQ33">
        <v>0</v>
      </c>
      <c r="BR33" s="1">
        <v>7.3203113362415302E-6</v>
      </c>
      <c r="BS33" s="1">
        <v>1.9440491183318001E-5</v>
      </c>
      <c r="BV33">
        <f t="shared" si="0"/>
        <v>8.0000000000000002E-3</v>
      </c>
      <c r="BW33">
        <f t="shared" si="1"/>
        <v>8.0000000000000002E-3</v>
      </c>
      <c r="BX33">
        <f t="shared" si="2"/>
        <v>0</v>
      </c>
      <c r="BY33">
        <f t="shared" si="3"/>
        <v>0</v>
      </c>
      <c r="BZ33">
        <f t="shared" si="4"/>
        <v>3.5259015078497498E-2</v>
      </c>
      <c r="CA33">
        <f t="shared" si="5"/>
        <v>3.8237824762170629E-2</v>
      </c>
      <c r="CB33">
        <f t="shared" si="6"/>
        <v>6.9811717926287806E-2</v>
      </c>
      <c r="CC33">
        <f t="shared" si="7"/>
        <v>7.3713375328121847E-2</v>
      </c>
      <c r="CD33">
        <f t="shared" si="8"/>
        <v>8.0000000000000002E-3</v>
      </c>
      <c r="CE33">
        <f t="shared" si="9"/>
        <v>8.0000000000000002E-3</v>
      </c>
      <c r="CF33">
        <f t="shared" si="10"/>
        <v>0</v>
      </c>
      <c r="CG33">
        <f t="shared" si="11"/>
        <v>0</v>
      </c>
      <c r="CH33">
        <f t="shared" si="12"/>
        <v>8.0000000000000002E-3</v>
      </c>
      <c r="CI33">
        <f t="shared" si="13"/>
        <v>8.0000000000000002E-3</v>
      </c>
      <c r="CJ33">
        <f t="shared" si="14"/>
        <v>0</v>
      </c>
      <c r="CK33">
        <f t="shared" si="15"/>
        <v>0</v>
      </c>
    </row>
    <row r="34" spans="1:89" x14ac:dyDescent="0.25">
      <c r="A34">
        <v>31</v>
      </c>
      <c r="B34" s="1">
        <v>1.81991746910995E-5</v>
      </c>
      <c r="C34">
        <v>0.15000088132599401</v>
      </c>
      <c r="D34">
        <v>1.2262499999999999E-3</v>
      </c>
      <c r="E34">
        <v>-2.1745243129761801E-4</v>
      </c>
      <c r="F34" s="1">
        <v>2.1684043449710098E-19</v>
      </c>
      <c r="G34">
        <v>-1.50000881325994E-3</v>
      </c>
      <c r="H34" t="s">
        <v>78</v>
      </c>
      <c r="I34">
        <v>0</v>
      </c>
      <c r="J34" t="s">
        <v>79</v>
      </c>
      <c r="K34">
        <v>3.14159265358979</v>
      </c>
      <c r="L34">
        <v>9.1109192839832195E-2</v>
      </c>
      <c r="M34">
        <v>0</v>
      </c>
      <c r="N34">
        <v>7.6272860228634503E-3</v>
      </c>
      <c r="O34">
        <v>0</v>
      </c>
      <c r="P34">
        <v>8.0000000000000002E-3</v>
      </c>
      <c r="Q34">
        <v>0</v>
      </c>
      <c r="R34">
        <v>0</v>
      </c>
      <c r="S34">
        <v>0</v>
      </c>
      <c r="T34">
        <v>0</v>
      </c>
      <c r="U34">
        <v>0.94909426127824204</v>
      </c>
      <c r="V34" t="s">
        <v>81</v>
      </c>
      <c r="W34">
        <v>195951.218562169</v>
      </c>
      <c r="X34" t="s">
        <v>82</v>
      </c>
      <c r="Y34">
        <v>-1.5707963267949001</v>
      </c>
      <c r="Z34">
        <v>7.7868928943432905E-2</v>
      </c>
      <c r="AA34">
        <v>4.6181965667495802E-3</v>
      </c>
      <c r="AB34">
        <v>4.9103659876650798E-3</v>
      </c>
      <c r="AC34">
        <v>4.73360757427806E-4</v>
      </c>
      <c r="AD34">
        <v>3.5542071549469999E-2</v>
      </c>
      <c r="AE34">
        <v>3.1165879226839298E-3</v>
      </c>
      <c r="AF34">
        <v>0</v>
      </c>
      <c r="AG34">
        <v>7.20771961884005E-2</v>
      </c>
      <c r="AH34">
        <v>4.1777652684951497E-3</v>
      </c>
      <c r="AI34">
        <v>0.90070259097474403</v>
      </c>
      <c r="AJ34" t="s">
        <v>78</v>
      </c>
      <c r="AK34">
        <v>0</v>
      </c>
      <c r="AL34" t="s">
        <v>80</v>
      </c>
      <c r="AM34">
        <v>0</v>
      </c>
      <c r="AN34">
        <v>9.6000000000000002E-2</v>
      </c>
      <c r="AO34">
        <v>0</v>
      </c>
      <c r="AP34">
        <v>8.0367242357433193E-3</v>
      </c>
      <c r="AQ34">
        <v>0</v>
      </c>
      <c r="AR34">
        <v>8.0000000000000002E-3</v>
      </c>
      <c r="AS34">
        <v>0</v>
      </c>
      <c r="AT34">
        <v>0</v>
      </c>
      <c r="AU34">
        <v>0</v>
      </c>
      <c r="AV34">
        <v>0</v>
      </c>
      <c r="AW34">
        <v>1</v>
      </c>
      <c r="AX34" t="s">
        <v>78</v>
      </c>
      <c r="AY34">
        <v>0</v>
      </c>
      <c r="AZ34" t="s">
        <v>82</v>
      </c>
      <c r="BA34">
        <v>-1.5707963267949001</v>
      </c>
      <c r="BB34">
        <v>9.6000000000000002E-2</v>
      </c>
      <c r="BC34">
        <v>0</v>
      </c>
      <c r="BD34">
        <v>8.0367242357433193E-3</v>
      </c>
      <c r="BE34">
        <v>0</v>
      </c>
      <c r="BF34">
        <v>8.0000000000000002E-3</v>
      </c>
      <c r="BG34">
        <v>0</v>
      </c>
      <c r="BH34">
        <v>0</v>
      </c>
      <c r="BI34">
        <v>0</v>
      </c>
      <c r="BJ34">
        <v>0</v>
      </c>
      <c r="BK34">
        <v>1</v>
      </c>
      <c r="BL34" s="1">
        <v>1.45422306197215E-5</v>
      </c>
      <c r="BM34" s="1">
        <v>3.8127480728447802E-5</v>
      </c>
      <c r="BN34" s="1">
        <v>6.6427453501325203E-8</v>
      </c>
      <c r="BO34" s="1">
        <v>5.9890506678189003E-7</v>
      </c>
      <c r="BP34">
        <v>0</v>
      </c>
      <c r="BQ34">
        <v>0</v>
      </c>
      <c r="BR34" s="1">
        <v>7.3124638005451901E-6</v>
      </c>
      <c r="BS34" s="1">
        <v>2.0110963984845601E-5</v>
      </c>
      <c r="BV34">
        <f t="shared" si="0"/>
        <v>8.0000000000000002E-3</v>
      </c>
      <c r="BW34">
        <f t="shared" si="1"/>
        <v>8.0000000000000002E-3</v>
      </c>
      <c r="BX34">
        <f t="shared" si="2"/>
        <v>0</v>
      </c>
      <c r="BY34">
        <f t="shared" si="3"/>
        <v>0</v>
      </c>
      <c r="BZ34">
        <f t="shared" si="4"/>
        <v>3.5542071549469999E-2</v>
      </c>
      <c r="CA34">
        <f t="shared" si="5"/>
        <v>3.8658659472153925E-2</v>
      </c>
      <c r="CB34">
        <f t="shared" si="6"/>
        <v>7.20771961884005E-2</v>
      </c>
      <c r="CC34">
        <f t="shared" si="7"/>
        <v>7.6254961456895642E-2</v>
      </c>
      <c r="CD34">
        <f t="shared" si="8"/>
        <v>8.0000000000000002E-3</v>
      </c>
      <c r="CE34">
        <f t="shared" si="9"/>
        <v>8.0000000000000002E-3</v>
      </c>
      <c r="CF34">
        <f t="shared" si="10"/>
        <v>0</v>
      </c>
      <c r="CG34">
        <f t="shared" si="11"/>
        <v>0</v>
      </c>
      <c r="CH34">
        <f t="shared" si="12"/>
        <v>8.0000000000000002E-3</v>
      </c>
      <c r="CI34">
        <f t="shared" si="13"/>
        <v>8.0000000000000002E-3</v>
      </c>
      <c r="CJ34">
        <f t="shared" si="14"/>
        <v>0</v>
      </c>
      <c r="CK34">
        <f t="shared" si="15"/>
        <v>0</v>
      </c>
    </row>
    <row r="35" spans="1:89" x14ac:dyDescent="0.25">
      <c r="A35">
        <v>32</v>
      </c>
      <c r="B35" s="1">
        <v>1.76652146765684E-5</v>
      </c>
      <c r="C35">
        <v>0.15001854654067001</v>
      </c>
      <c r="D35">
        <v>1.2262499999999999E-3</v>
      </c>
      <c r="E35">
        <v>-2.1750156687749399E-4</v>
      </c>
      <c r="F35" s="1">
        <v>2.1684043449710098E-19</v>
      </c>
      <c r="G35">
        <v>-1.5001854654067E-3</v>
      </c>
      <c r="H35" t="s">
        <v>78</v>
      </c>
      <c r="I35">
        <v>0</v>
      </c>
      <c r="J35" t="s">
        <v>79</v>
      </c>
      <c r="K35">
        <v>3.14159265358979</v>
      </c>
      <c r="L35">
        <v>9.0946182449912705E-2</v>
      </c>
      <c r="M35">
        <v>0</v>
      </c>
      <c r="N35">
        <v>7.6136394650369501E-3</v>
      </c>
      <c r="O35">
        <v>0</v>
      </c>
      <c r="P35">
        <v>8.0000000000000002E-3</v>
      </c>
      <c r="Q35">
        <v>0</v>
      </c>
      <c r="R35">
        <v>0</v>
      </c>
      <c r="S35">
        <v>0</v>
      </c>
      <c r="T35">
        <v>0</v>
      </c>
      <c r="U35">
        <v>0.94738905041994703</v>
      </c>
      <c r="V35" t="s">
        <v>81</v>
      </c>
      <c r="W35">
        <v>196375.23476641299</v>
      </c>
      <c r="X35" t="s">
        <v>82</v>
      </c>
      <c r="Y35">
        <v>-1.5707963267949001</v>
      </c>
      <c r="Z35">
        <v>7.7555304394942404E-2</v>
      </c>
      <c r="AA35">
        <v>4.7684208762579904E-3</v>
      </c>
      <c r="AB35">
        <v>4.8790263535904996E-3</v>
      </c>
      <c r="AC35">
        <v>4.9081221668962997E-4</v>
      </c>
      <c r="AD35">
        <v>3.5814068825740702E-2</v>
      </c>
      <c r="AE35">
        <v>3.2558333830056399E-3</v>
      </c>
      <c r="AF35">
        <v>0</v>
      </c>
      <c r="AG35">
        <v>7.4333069723544198E-2</v>
      </c>
      <c r="AH35">
        <v>4.4634662819497102E-3</v>
      </c>
      <c r="AI35">
        <v>0.89747699855048801</v>
      </c>
      <c r="AJ35" t="s">
        <v>78</v>
      </c>
      <c r="AK35">
        <v>0</v>
      </c>
      <c r="AL35" t="s">
        <v>80</v>
      </c>
      <c r="AM35">
        <v>0</v>
      </c>
      <c r="AN35">
        <v>9.6000000000000002E-2</v>
      </c>
      <c r="AO35">
        <v>0</v>
      </c>
      <c r="AP35">
        <v>8.0367242357433193E-3</v>
      </c>
      <c r="AQ35">
        <v>0</v>
      </c>
      <c r="AR35">
        <v>8.0000000000000002E-3</v>
      </c>
      <c r="AS35">
        <v>0</v>
      </c>
      <c r="AT35">
        <v>0</v>
      </c>
      <c r="AU35">
        <v>0</v>
      </c>
      <c r="AV35">
        <v>0</v>
      </c>
      <c r="AW35">
        <v>1</v>
      </c>
      <c r="AX35" t="s">
        <v>78</v>
      </c>
      <c r="AY35">
        <v>0</v>
      </c>
      <c r="AZ35" t="s">
        <v>82</v>
      </c>
      <c r="BA35">
        <v>-1.5707963267948899</v>
      </c>
      <c r="BB35">
        <v>9.6000000000000002E-2</v>
      </c>
      <c r="BC35">
        <v>0</v>
      </c>
      <c r="BD35">
        <v>8.0367242357433193E-3</v>
      </c>
      <c r="BE35">
        <v>0</v>
      </c>
      <c r="BF35">
        <v>8.0000000000000002E-3</v>
      </c>
      <c r="BG35">
        <v>0</v>
      </c>
      <c r="BH35">
        <v>0</v>
      </c>
      <c r="BI35">
        <v>0</v>
      </c>
      <c r="BJ35">
        <v>0</v>
      </c>
      <c r="BK35">
        <v>1</v>
      </c>
      <c r="BL35" s="1">
        <v>1.4528463253401901E-5</v>
      </c>
      <c r="BM35" s="1">
        <v>3.9398268002746898E-5</v>
      </c>
      <c r="BN35" s="1">
        <v>6.6380210070120799E-8</v>
      </c>
      <c r="BO35" s="1">
        <v>6.18866546607958E-7</v>
      </c>
      <c r="BP35">
        <v>0</v>
      </c>
      <c r="BQ35">
        <v>0</v>
      </c>
      <c r="BR35" s="1">
        <v>7.3048380768269697E-6</v>
      </c>
      <c r="BS35" s="1">
        <v>2.0781440194833899E-5</v>
      </c>
      <c r="BV35">
        <f t="shared" si="0"/>
        <v>8.0000000000000002E-3</v>
      </c>
      <c r="BW35">
        <f t="shared" si="1"/>
        <v>8.0000000000000002E-3</v>
      </c>
      <c r="BX35">
        <f t="shared" si="2"/>
        <v>0</v>
      </c>
      <c r="BY35">
        <f t="shared" si="3"/>
        <v>0</v>
      </c>
      <c r="BZ35">
        <f t="shared" si="4"/>
        <v>3.5814068825740702E-2</v>
      </c>
      <c r="CA35">
        <f t="shared" si="5"/>
        <v>3.9069902208746343E-2</v>
      </c>
      <c r="CB35">
        <f t="shared" si="6"/>
        <v>7.4333069723544198E-2</v>
      </c>
      <c r="CC35">
        <f t="shared" si="7"/>
        <v>7.8796536005493911E-2</v>
      </c>
      <c r="CD35">
        <f t="shared" si="8"/>
        <v>8.0000000000000002E-3</v>
      </c>
      <c r="CE35">
        <f t="shared" si="9"/>
        <v>8.0000000000000002E-3</v>
      </c>
      <c r="CF35">
        <f t="shared" si="10"/>
        <v>0</v>
      </c>
      <c r="CG35">
        <f t="shared" si="11"/>
        <v>0</v>
      </c>
      <c r="CH35">
        <f t="shared" si="12"/>
        <v>8.0000000000000002E-3</v>
      </c>
      <c r="CI35">
        <f t="shared" si="13"/>
        <v>8.0000000000000002E-3</v>
      </c>
      <c r="CJ35">
        <f t="shared" si="14"/>
        <v>0</v>
      </c>
      <c r="CK35">
        <f t="shared" si="15"/>
        <v>0</v>
      </c>
    </row>
    <row r="36" spans="1:89" x14ac:dyDescent="0.25">
      <c r="A36">
        <v>33</v>
      </c>
      <c r="B36" s="1">
        <v>1.7164797187742698E-5</v>
      </c>
      <c r="C36">
        <v>0.15003571133785801</v>
      </c>
      <c r="D36">
        <v>1.2262499999999999E-3</v>
      </c>
      <c r="E36">
        <v>-2.17549306335197E-4</v>
      </c>
      <c r="F36" s="1">
        <v>1.0842021724855E-19</v>
      </c>
      <c r="G36">
        <v>-1.5003571133785801E-3</v>
      </c>
      <c r="H36" t="s">
        <v>78</v>
      </c>
      <c r="I36">
        <v>0</v>
      </c>
      <c r="J36" t="s">
        <v>79</v>
      </c>
      <c r="K36">
        <v>3.14159265358979</v>
      </c>
      <c r="L36">
        <v>9.0783172814977497E-2</v>
      </c>
      <c r="M36">
        <v>0</v>
      </c>
      <c r="N36">
        <v>7.59999297041462E-3</v>
      </c>
      <c r="O36">
        <v>0</v>
      </c>
      <c r="P36">
        <v>8.0000000000000002E-3</v>
      </c>
      <c r="Q36">
        <v>0</v>
      </c>
      <c r="R36">
        <v>0</v>
      </c>
      <c r="S36">
        <v>0</v>
      </c>
      <c r="T36">
        <v>0</v>
      </c>
      <c r="U36">
        <v>0.94568408870493303</v>
      </c>
      <c r="V36" t="s">
        <v>81</v>
      </c>
      <c r="W36">
        <v>196787.20311397401</v>
      </c>
      <c r="X36" t="s">
        <v>82</v>
      </c>
      <c r="Y36">
        <v>-1.5707963267949001</v>
      </c>
      <c r="Z36">
        <v>7.72459922974226E-2</v>
      </c>
      <c r="AA36">
        <v>4.9184728501282804E-3</v>
      </c>
      <c r="AB36">
        <v>4.8484189360296298E-3</v>
      </c>
      <c r="AC36">
        <v>5.0833171100186697E-4</v>
      </c>
      <c r="AD36">
        <v>3.6075542152890397E-2</v>
      </c>
      <c r="AE36">
        <v>3.3965132431956098E-3</v>
      </c>
      <c r="AF36">
        <v>0</v>
      </c>
      <c r="AG36">
        <v>7.6579319816143299E-2</v>
      </c>
      <c r="AH36">
        <v>4.7587789666199802E-3</v>
      </c>
      <c r="AI36">
        <v>0.89425773019978905</v>
      </c>
      <c r="AJ36" t="s">
        <v>78</v>
      </c>
      <c r="AK36">
        <v>0</v>
      </c>
      <c r="AL36" t="s">
        <v>80</v>
      </c>
      <c r="AM36">
        <v>0</v>
      </c>
      <c r="AN36">
        <v>9.6000000000000002E-2</v>
      </c>
      <c r="AO36">
        <v>0</v>
      </c>
      <c r="AP36">
        <v>8.0367242357433193E-3</v>
      </c>
      <c r="AQ36">
        <v>0</v>
      </c>
      <c r="AR36">
        <v>8.0000000000000002E-3</v>
      </c>
      <c r="AS36">
        <v>0</v>
      </c>
      <c r="AT36">
        <v>0</v>
      </c>
      <c r="AU36">
        <v>0</v>
      </c>
      <c r="AV36">
        <v>0</v>
      </c>
      <c r="AW36">
        <v>1</v>
      </c>
      <c r="AX36" t="s">
        <v>78</v>
      </c>
      <c r="AY36">
        <v>0</v>
      </c>
      <c r="AZ36" t="s">
        <v>82</v>
      </c>
      <c r="BA36">
        <v>-1.5707963267948899</v>
      </c>
      <c r="BB36">
        <v>9.6000000000000002E-2</v>
      </c>
      <c r="BC36">
        <v>0</v>
      </c>
      <c r="BD36">
        <v>8.0367242357433193E-3</v>
      </c>
      <c r="BE36">
        <v>0</v>
      </c>
      <c r="BF36">
        <v>8.0000000000000002E-3</v>
      </c>
      <c r="BG36">
        <v>0</v>
      </c>
      <c r="BH36">
        <v>0</v>
      </c>
      <c r="BI36">
        <v>0</v>
      </c>
      <c r="BJ36">
        <v>0</v>
      </c>
      <c r="BK36">
        <v>1</v>
      </c>
      <c r="BL36" s="1">
        <v>1.4515096044466401E-5</v>
      </c>
      <c r="BM36" s="1">
        <v>4.0669049391381603E-5</v>
      </c>
      <c r="BN36" s="1">
        <v>6.6335490305160105E-8</v>
      </c>
      <c r="BO36" s="1">
        <v>6.3882793398222505E-7</v>
      </c>
      <c r="BP36">
        <v>0</v>
      </c>
      <c r="BQ36">
        <v>0</v>
      </c>
      <c r="BR36" s="1">
        <v>7.2974217093707299E-6</v>
      </c>
      <c r="BS36" s="1">
        <v>2.1451919590310701E-5</v>
      </c>
      <c r="BV36">
        <f t="shared" si="0"/>
        <v>8.0000000000000002E-3</v>
      </c>
      <c r="BW36">
        <f t="shared" si="1"/>
        <v>8.0000000000000002E-3</v>
      </c>
      <c r="BX36">
        <f t="shared" si="2"/>
        <v>0</v>
      </c>
      <c r="BY36">
        <f t="shared" si="3"/>
        <v>0</v>
      </c>
      <c r="BZ36">
        <f t="shared" si="4"/>
        <v>3.6075542152890397E-2</v>
      </c>
      <c r="CA36">
        <f t="shared" si="5"/>
        <v>3.9472055396086003E-2</v>
      </c>
      <c r="CB36">
        <f t="shared" si="6"/>
        <v>7.6579319816143299E-2</v>
      </c>
      <c r="CC36">
        <f t="shared" si="7"/>
        <v>8.1338098782763282E-2</v>
      </c>
      <c r="CD36">
        <f t="shared" si="8"/>
        <v>8.0000000000000002E-3</v>
      </c>
      <c r="CE36">
        <f t="shared" si="9"/>
        <v>8.0000000000000002E-3</v>
      </c>
      <c r="CF36">
        <f t="shared" si="10"/>
        <v>0</v>
      </c>
      <c r="CG36">
        <f t="shared" si="11"/>
        <v>0</v>
      </c>
      <c r="CH36">
        <f t="shared" si="12"/>
        <v>8.0000000000000002E-3</v>
      </c>
      <c r="CI36">
        <f t="shared" si="13"/>
        <v>8.0000000000000002E-3</v>
      </c>
      <c r="CJ36">
        <f t="shared" si="14"/>
        <v>0</v>
      </c>
      <c r="CK36">
        <f t="shared" si="15"/>
        <v>0</v>
      </c>
    </row>
    <row r="37" spans="1:89" x14ac:dyDescent="0.25">
      <c r="A37">
        <v>34</v>
      </c>
      <c r="B37" s="1">
        <v>1.6694855873541601E-5</v>
      </c>
      <c r="C37">
        <v>0.150052406193732</v>
      </c>
      <c r="D37">
        <v>1.2262499999999999E-3</v>
      </c>
      <c r="E37">
        <v>-2.1759573478728501E-4</v>
      </c>
      <c r="F37" s="1">
        <v>2.1684043449710098E-19</v>
      </c>
      <c r="G37">
        <v>-1.5005240619373199E-3</v>
      </c>
      <c r="H37" t="s">
        <v>78</v>
      </c>
      <c r="I37">
        <v>0</v>
      </c>
      <c r="J37" t="s">
        <v>79</v>
      </c>
      <c r="K37">
        <v>3.14159265358979</v>
      </c>
      <c r="L37">
        <v>9.0620163946629306E-2</v>
      </c>
      <c r="M37">
        <v>0</v>
      </c>
      <c r="N37">
        <v>7.5863465399678004E-3</v>
      </c>
      <c r="O37">
        <v>0</v>
      </c>
      <c r="P37">
        <v>8.0000000000000002E-3</v>
      </c>
      <c r="Q37">
        <v>0</v>
      </c>
      <c r="R37">
        <v>0</v>
      </c>
      <c r="S37">
        <v>0</v>
      </c>
      <c r="T37">
        <v>0</v>
      </c>
      <c r="U37">
        <v>0.94397935197032801</v>
      </c>
      <c r="V37" t="s">
        <v>81</v>
      </c>
      <c r="W37">
        <v>197187.85811942801</v>
      </c>
      <c r="X37" t="s">
        <v>82</v>
      </c>
      <c r="Y37">
        <v>-1.5707963267949001</v>
      </c>
      <c r="Z37">
        <v>7.6940776081427603E-2</v>
      </c>
      <c r="AA37">
        <v>5.0683561751363303E-3</v>
      </c>
      <c r="AB37">
        <v>4.8185012977164203E-3</v>
      </c>
      <c r="AC37">
        <v>5.2591821584022905E-4</v>
      </c>
      <c r="AD37">
        <v>3.6326984104001897E-2</v>
      </c>
      <c r="AE37">
        <v>3.5385963664935501E-3</v>
      </c>
      <c r="AF37">
        <v>0</v>
      </c>
      <c r="AG37">
        <v>7.8815927625807802E-2</v>
      </c>
      <c r="AH37">
        <v>5.0637219819921796E-3</v>
      </c>
      <c r="AI37">
        <v>0.89104477093579704</v>
      </c>
      <c r="AJ37" t="s">
        <v>78</v>
      </c>
      <c r="AK37">
        <v>0</v>
      </c>
      <c r="AL37" t="s">
        <v>80</v>
      </c>
      <c r="AM37">
        <v>0</v>
      </c>
      <c r="AN37">
        <v>9.6000000000000002E-2</v>
      </c>
      <c r="AO37">
        <v>0</v>
      </c>
      <c r="AP37">
        <v>8.0367242357433193E-3</v>
      </c>
      <c r="AQ37">
        <v>0</v>
      </c>
      <c r="AR37">
        <v>8.0000000000000002E-3</v>
      </c>
      <c r="AS37">
        <v>0</v>
      </c>
      <c r="AT37">
        <v>0</v>
      </c>
      <c r="AU37">
        <v>0</v>
      </c>
      <c r="AV37">
        <v>0</v>
      </c>
      <c r="AW37">
        <v>1</v>
      </c>
      <c r="AX37" t="s">
        <v>78</v>
      </c>
      <c r="AY37">
        <v>0</v>
      </c>
      <c r="AZ37" t="s">
        <v>82</v>
      </c>
      <c r="BA37">
        <v>-1.5707963267948899</v>
      </c>
      <c r="BB37">
        <v>9.6000000000000002E-2</v>
      </c>
      <c r="BC37">
        <v>0</v>
      </c>
      <c r="BD37">
        <v>8.0367242357433193E-3</v>
      </c>
      <c r="BE37">
        <v>0</v>
      </c>
      <c r="BF37">
        <v>8.0000000000000002E-3</v>
      </c>
      <c r="BG37">
        <v>0</v>
      </c>
      <c r="BH37">
        <v>0</v>
      </c>
      <c r="BI37">
        <v>0</v>
      </c>
      <c r="BJ37">
        <v>0</v>
      </c>
      <c r="BK37">
        <v>1</v>
      </c>
      <c r="BL37" s="1">
        <v>1.4502107262505501E-5</v>
      </c>
      <c r="BM37" s="1">
        <v>4.1939824803899997E-5</v>
      </c>
      <c r="BN37" s="1">
        <v>6.6293159536051806E-8</v>
      </c>
      <c r="BO37" s="1">
        <v>6.5878922748387598E-7</v>
      </c>
      <c r="BP37">
        <v>0</v>
      </c>
      <c r="BQ37">
        <v>0</v>
      </c>
      <c r="BR37" s="1">
        <v>7.2902033421130702E-6</v>
      </c>
      <c r="BS37" s="1">
        <v>2.21224019617778E-5</v>
      </c>
      <c r="BV37">
        <f t="shared" si="0"/>
        <v>8.0000000000000002E-3</v>
      </c>
      <c r="BW37">
        <f t="shared" si="1"/>
        <v>8.0000000000000002E-3</v>
      </c>
      <c r="BX37">
        <f t="shared" si="2"/>
        <v>0</v>
      </c>
      <c r="BY37">
        <f t="shared" si="3"/>
        <v>0</v>
      </c>
      <c r="BZ37">
        <f t="shared" si="4"/>
        <v>3.6326984104001897E-2</v>
      </c>
      <c r="CA37">
        <f t="shared" si="5"/>
        <v>3.9865580470495446E-2</v>
      </c>
      <c r="CB37">
        <f t="shared" si="6"/>
        <v>7.8815927625807802E-2</v>
      </c>
      <c r="CC37">
        <f t="shared" si="7"/>
        <v>8.3879649607799978E-2</v>
      </c>
      <c r="CD37">
        <f t="shared" si="8"/>
        <v>8.0000000000000002E-3</v>
      </c>
      <c r="CE37">
        <f t="shared" si="9"/>
        <v>8.0000000000000002E-3</v>
      </c>
      <c r="CF37">
        <f t="shared" si="10"/>
        <v>0</v>
      </c>
      <c r="CG37">
        <f t="shared" si="11"/>
        <v>0</v>
      </c>
      <c r="CH37">
        <f t="shared" si="12"/>
        <v>8.0000000000000002E-3</v>
      </c>
      <c r="CI37">
        <f t="shared" si="13"/>
        <v>8.0000000000000002E-3</v>
      </c>
      <c r="CJ37">
        <f t="shared" si="14"/>
        <v>0</v>
      </c>
      <c r="CK37">
        <f t="shared" si="15"/>
        <v>0</v>
      </c>
    </row>
    <row r="38" spans="1:89" x14ac:dyDescent="0.25">
      <c r="A38">
        <v>35</v>
      </c>
      <c r="B38" s="1">
        <v>1.6252688450275801E-5</v>
      </c>
      <c r="C38">
        <v>0.15006865888218199</v>
      </c>
      <c r="D38">
        <v>1.2262499999999999E-3</v>
      </c>
      <c r="E38">
        <v>-2.17640929797298E-4</v>
      </c>
      <c r="F38" s="1">
        <v>2.1684043449710098E-19</v>
      </c>
      <c r="G38">
        <v>-1.5006865888218201E-3</v>
      </c>
      <c r="H38" t="s">
        <v>78</v>
      </c>
      <c r="I38">
        <v>0</v>
      </c>
      <c r="J38" t="s">
        <v>79</v>
      </c>
      <c r="K38">
        <v>3.14159265358979</v>
      </c>
      <c r="L38">
        <v>9.0457155855889398E-2</v>
      </c>
      <c r="M38">
        <v>0</v>
      </c>
      <c r="N38">
        <v>7.5727001746191402E-3</v>
      </c>
      <c r="O38">
        <v>0</v>
      </c>
      <c r="P38">
        <v>8.0000000000000002E-3</v>
      </c>
      <c r="Q38">
        <v>0</v>
      </c>
      <c r="R38">
        <v>0</v>
      </c>
      <c r="S38">
        <v>0</v>
      </c>
      <c r="T38">
        <v>0</v>
      </c>
      <c r="U38">
        <v>0.94227481903097898</v>
      </c>
      <c r="V38" t="s">
        <v>81</v>
      </c>
      <c r="W38">
        <v>197577.86911849101</v>
      </c>
      <c r="X38" t="s">
        <v>82</v>
      </c>
      <c r="Y38">
        <v>-1.5707963267949001</v>
      </c>
      <c r="Z38">
        <v>7.6639456377202597E-2</v>
      </c>
      <c r="AA38">
        <v>5.2180743592982401E-3</v>
      </c>
      <c r="AB38">
        <v>4.7892346660767596E-3</v>
      </c>
      <c r="AC38">
        <v>5.4357076563074896E-4</v>
      </c>
      <c r="AD38">
        <v>3.6568849188594599E-2</v>
      </c>
      <c r="AE38">
        <v>3.68205316198358E-3</v>
      </c>
      <c r="AF38">
        <v>0</v>
      </c>
      <c r="AG38">
        <v>8.1042874195973905E-2</v>
      </c>
      <c r="AH38">
        <v>5.3783141127936402E-3</v>
      </c>
      <c r="AI38">
        <v>0.887838108711139</v>
      </c>
      <c r="AJ38" t="s">
        <v>78</v>
      </c>
      <c r="AK38">
        <v>0</v>
      </c>
      <c r="AL38" t="s">
        <v>80</v>
      </c>
      <c r="AM38">
        <v>0</v>
      </c>
      <c r="AN38">
        <v>9.6000000000000002E-2</v>
      </c>
      <c r="AO38">
        <v>0</v>
      </c>
      <c r="AP38">
        <v>8.0367242357433193E-3</v>
      </c>
      <c r="AQ38">
        <v>0</v>
      </c>
      <c r="AR38">
        <v>8.0000000000000002E-3</v>
      </c>
      <c r="AS38">
        <v>0</v>
      </c>
      <c r="AT38">
        <v>0</v>
      </c>
      <c r="AU38">
        <v>0</v>
      </c>
      <c r="AV38">
        <v>0</v>
      </c>
      <c r="AW38">
        <v>1</v>
      </c>
      <c r="AX38" t="s">
        <v>78</v>
      </c>
      <c r="AY38">
        <v>0</v>
      </c>
      <c r="AZ38" t="s">
        <v>82</v>
      </c>
      <c r="BA38">
        <v>-1.5707963267948899</v>
      </c>
      <c r="BB38">
        <v>9.6000000000000002E-2</v>
      </c>
      <c r="BC38">
        <v>0</v>
      </c>
      <c r="BD38">
        <v>8.0367242357433193E-3</v>
      </c>
      <c r="BE38">
        <v>0</v>
      </c>
      <c r="BF38">
        <v>8.0000000000000002E-3</v>
      </c>
      <c r="BG38">
        <v>0</v>
      </c>
      <c r="BH38">
        <v>0</v>
      </c>
      <c r="BI38">
        <v>0</v>
      </c>
      <c r="BJ38">
        <v>0</v>
      </c>
      <c r="BK38">
        <v>1</v>
      </c>
      <c r="BL38" s="1">
        <v>1.44894770389066E-5</v>
      </c>
      <c r="BM38" s="1">
        <v>4.3210594154383802E-5</v>
      </c>
      <c r="BN38" s="1">
        <v>6.6253094833801804E-8</v>
      </c>
      <c r="BO38" s="1">
        <v>6.7875042576331096E-7</v>
      </c>
      <c r="BP38">
        <v>0</v>
      </c>
      <c r="BQ38">
        <v>0</v>
      </c>
      <c r="BR38" s="1">
        <v>7.2831725915263702E-6</v>
      </c>
      <c r="BS38" s="1">
        <v>2.2792887111934998E-5</v>
      </c>
      <c r="BV38">
        <f t="shared" si="0"/>
        <v>8.0000000000000002E-3</v>
      </c>
      <c r="BW38">
        <f t="shared" si="1"/>
        <v>8.0000000000000002E-3</v>
      </c>
      <c r="BX38">
        <f t="shared" si="2"/>
        <v>0</v>
      </c>
      <c r="BY38">
        <f t="shared" si="3"/>
        <v>0</v>
      </c>
      <c r="BZ38">
        <f t="shared" si="4"/>
        <v>3.6568849188594599E-2</v>
      </c>
      <c r="CA38">
        <f t="shared" si="5"/>
        <v>4.0250902350578176E-2</v>
      </c>
      <c r="CB38">
        <f t="shared" si="6"/>
        <v>8.1042874195973905E-2</v>
      </c>
      <c r="CC38">
        <f t="shared" si="7"/>
        <v>8.6421188308767549E-2</v>
      </c>
      <c r="CD38">
        <f t="shared" si="8"/>
        <v>8.0000000000000002E-3</v>
      </c>
      <c r="CE38">
        <f t="shared" si="9"/>
        <v>8.0000000000000002E-3</v>
      </c>
      <c r="CF38">
        <f t="shared" si="10"/>
        <v>0</v>
      </c>
      <c r="CG38">
        <f t="shared" si="11"/>
        <v>0</v>
      </c>
      <c r="CH38">
        <f t="shared" si="12"/>
        <v>8.0000000000000002E-3</v>
      </c>
      <c r="CI38">
        <f t="shared" si="13"/>
        <v>8.0000000000000002E-3</v>
      </c>
      <c r="CJ38">
        <f t="shared" si="14"/>
        <v>0</v>
      </c>
      <c r="CK38">
        <f t="shared" si="15"/>
        <v>0</v>
      </c>
    </row>
    <row r="39" spans="1:89" x14ac:dyDescent="0.25">
      <c r="A39">
        <v>36</v>
      </c>
      <c r="B39" s="1">
        <v>1.5835904134511302E-5</v>
      </c>
      <c r="C39">
        <v>0.150084494786316</v>
      </c>
      <c r="D39">
        <v>1.2262499999999999E-3</v>
      </c>
      <c r="E39">
        <v>-2.17684962246919E-4</v>
      </c>
      <c r="F39" s="1">
        <v>1.0842021724855E-19</v>
      </c>
      <c r="G39">
        <v>-1.50084494786316E-3</v>
      </c>
      <c r="H39" t="s">
        <v>78</v>
      </c>
      <c r="I39">
        <v>0</v>
      </c>
      <c r="J39" t="s">
        <v>79</v>
      </c>
      <c r="K39">
        <v>3.14159265358979</v>
      </c>
      <c r="L39">
        <v>9.0294148553262996E-2</v>
      </c>
      <c r="M39">
        <v>0</v>
      </c>
      <c r="N39">
        <v>7.5590538752480898E-3</v>
      </c>
      <c r="O39">
        <v>0</v>
      </c>
      <c r="P39">
        <v>8.0000000000000002E-3</v>
      </c>
      <c r="Q39">
        <v>0</v>
      </c>
      <c r="R39">
        <v>0</v>
      </c>
      <c r="S39">
        <v>0</v>
      </c>
      <c r="T39">
        <v>0</v>
      </c>
      <c r="U39">
        <v>0.94057047123290805</v>
      </c>
      <c r="V39" t="s">
        <v>81</v>
      </c>
      <c r="W39">
        <v>197957.84778565701</v>
      </c>
      <c r="X39" t="s">
        <v>82</v>
      </c>
      <c r="Y39">
        <v>-1.5707963267949001</v>
      </c>
      <c r="Z39">
        <v>7.6341849188161795E-2</v>
      </c>
      <c r="AA39">
        <v>5.3676307447790804E-3</v>
      </c>
      <c r="AB39">
        <v>4.7605835203098001E-3</v>
      </c>
      <c r="AC39">
        <v>5.6128844854669497E-4</v>
      </c>
      <c r="AD39">
        <v>3.6801557843492899E-2</v>
      </c>
      <c r="AE39">
        <v>3.82685546093224E-3</v>
      </c>
      <c r="AF39">
        <v>0</v>
      </c>
      <c r="AG39">
        <v>8.3260140461762694E-2</v>
      </c>
      <c r="AH39">
        <v>5.7025742601099104E-3</v>
      </c>
      <c r="AI39">
        <v>0.884637733971538</v>
      </c>
      <c r="AJ39" t="s">
        <v>78</v>
      </c>
      <c r="AK39">
        <v>0</v>
      </c>
      <c r="AL39" t="s">
        <v>80</v>
      </c>
      <c r="AM39">
        <v>0</v>
      </c>
      <c r="AN39">
        <v>9.6000000000000002E-2</v>
      </c>
      <c r="AO39">
        <v>0</v>
      </c>
      <c r="AP39">
        <v>8.0367242357433193E-3</v>
      </c>
      <c r="AQ39">
        <v>0</v>
      </c>
      <c r="AR39">
        <v>8.0000000000000002E-3</v>
      </c>
      <c r="AS39">
        <v>0</v>
      </c>
      <c r="AT39">
        <v>0</v>
      </c>
      <c r="AU39">
        <v>0</v>
      </c>
      <c r="AV39">
        <v>0</v>
      </c>
      <c r="AW39">
        <v>1</v>
      </c>
      <c r="AX39" t="s">
        <v>78</v>
      </c>
      <c r="AY39">
        <v>0</v>
      </c>
      <c r="AZ39" t="s">
        <v>82</v>
      </c>
      <c r="BA39">
        <v>-1.5707963267948899</v>
      </c>
      <c r="BB39">
        <v>9.6000000000000002E-2</v>
      </c>
      <c r="BC39">
        <v>0</v>
      </c>
      <c r="BD39">
        <v>8.0367242357433193E-3</v>
      </c>
      <c r="BE39">
        <v>0</v>
      </c>
      <c r="BF39">
        <v>8.0000000000000002E-3</v>
      </c>
      <c r="BG39">
        <v>0</v>
      </c>
      <c r="BH39">
        <v>0</v>
      </c>
      <c r="BI39">
        <v>0</v>
      </c>
      <c r="BJ39">
        <v>0</v>
      </c>
      <c r="BK39">
        <v>1</v>
      </c>
      <c r="BL39" s="1">
        <v>1.4477187157795599E-5</v>
      </c>
      <c r="BM39" s="1">
        <v>4.4481357360936297E-5</v>
      </c>
      <c r="BN39" s="1">
        <v>6.6215183671666703E-8</v>
      </c>
      <c r="BO39" s="1">
        <v>6.9871152753409903E-7</v>
      </c>
      <c r="BP39">
        <v>0</v>
      </c>
      <c r="BQ39">
        <v>0</v>
      </c>
      <c r="BR39" s="1">
        <v>7.2763199374516997E-6</v>
      </c>
      <c r="BS39" s="1">
        <v>2.34633748545572E-5</v>
      </c>
      <c r="BV39">
        <f t="shared" si="0"/>
        <v>8.0000000000000002E-3</v>
      </c>
      <c r="BW39">
        <f t="shared" si="1"/>
        <v>8.0000000000000002E-3</v>
      </c>
      <c r="BX39">
        <f t="shared" si="2"/>
        <v>0</v>
      </c>
      <c r="BY39">
        <f t="shared" si="3"/>
        <v>0</v>
      </c>
      <c r="BZ39">
        <f t="shared" si="4"/>
        <v>3.6801557843492899E-2</v>
      </c>
      <c r="CA39">
        <f t="shared" si="5"/>
        <v>4.062841330442514E-2</v>
      </c>
      <c r="CB39">
        <f t="shared" si="6"/>
        <v>8.3260140461762694E-2</v>
      </c>
      <c r="CC39">
        <f t="shared" si="7"/>
        <v>8.8962714721872602E-2</v>
      </c>
      <c r="CD39">
        <f t="shared" si="8"/>
        <v>8.0000000000000002E-3</v>
      </c>
      <c r="CE39">
        <f t="shared" si="9"/>
        <v>8.0000000000000002E-3</v>
      </c>
      <c r="CF39">
        <f t="shared" si="10"/>
        <v>0</v>
      </c>
      <c r="CG39">
        <f t="shared" si="11"/>
        <v>0</v>
      </c>
      <c r="CH39">
        <f t="shared" si="12"/>
        <v>8.0000000000000002E-3</v>
      </c>
      <c r="CI39">
        <f t="shared" si="13"/>
        <v>8.0000000000000002E-3</v>
      </c>
      <c r="CJ39">
        <f t="shared" si="14"/>
        <v>0</v>
      </c>
      <c r="CK39">
        <f t="shared" si="15"/>
        <v>0</v>
      </c>
    </row>
    <row r="40" spans="1:89" x14ac:dyDescent="0.25">
      <c r="A40">
        <v>37</v>
      </c>
      <c r="B40" s="1">
        <v>1.5442379938275701E-5</v>
      </c>
      <c r="C40">
        <v>0.150099937166255</v>
      </c>
      <c r="D40">
        <v>1.2262499999999999E-3</v>
      </c>
      <c r="E40">
        <v>-2.1772789708483599E-4</v>
      </c>
      <c r="F40" s="1">
        <v>1.0842021724855E-19</v>
      </c>
      <c r="G40">
        <v>-1.50099937166255E-3</v>
      </c>
      <c r="H40" t="s">
        <v>78</v>
      </c>
      <c r="I40">
        <v>0</v>
      </c>
      <c r="J40" t="s">
        <v>79</v>
      </c>
      <c r="K40">
        <v>3.14159265358979</v>
      </c>
      <c r="L40">
        <v>9.0131142048796603E-2</v>
      </c>
      <c r="M40">
        <v>0</v>
      </c>
      <c r="N40">
        <v>7.5454076426957001E-3</v>
      </c>
      <c r="O40">
        <v>0</v>
      </c>
      <c r="P40">
        <v>8.0000000000000002E-3</v>
      </c>
      <c r="Q40">
        <v>0</v>
      </c>
      <c r="R40">
        <v>0</v>
      </c>
      <c r="S40">
        <v>0</v>
      </c>
      <c r="T40">
        <v>0</v>
      </c>
      <c r="U40">
        <v>0.93886629208518102</v>
      </c>
      <c r="V40" t="s">
        <v>81</v>
      </c>
      <c r="W40">
        <v>198328.35459659601</v>
      </c>
      <c r="X40" t="s">
        <v>82</v>
      </c>
      <c r="Y40">
        <v>-1.5707963267949001</v>
      </c>
      <c r="Z40">
        <v>7.6047784304338395E-2</v>
      </c>
      <c r="AA40">
        <v>5.5170285196016198E-3</v>
      </c>
      <c r="AB40">
        <v>4.7325152352339396E-3</v>
      </c>
      <c r="AC40">
        <v>5.7907040194348598E-4</v>
      </c>
      <c r="AD40">
        <v>3.7025499903674597E-2</v>
      </c>
      <c r="AE40">
        <v>3.97297640625197E-3</v>
      </c>
      <c r="AF40">
        <v>0</v>
      </c>
      <c r="AG40">
        <v>8.5467707257152595E-2</v>
      </c>
      <c r="AH40">
        <v>6.0365214333222101E-3</v>
      </c>
      <c r="AI40">
        <v>0.88144363928773195</v>
      </c>
      <c r="AJ40" t="s">
        <v>78</v>
      </c>
      <c r="AK40">
        <v>0</v>
      </c>
      <c r="AL40" t="s">
        <v>80</v>
      </c>
      <c r="AM40">
        <v>0</v>
      </c>
      <c r="AN40">
        <v>9.6000000000000002E-2</v>
      </c>
      <c r="AO40">
        <v>0</v>
      </c>
      <c r="AP40">
        <v>8.0367242357433193E-3</v>
      </c>
      <c r="AQ40">
        <v>0</v>
      </c>
      <c r="AR40">
        <v>8.0000000000000002E-3</v>
      </c>
      <c r="AS40">
        <v>0</v>
      </c>
      <c r="AT40">
        <v>0</v>
      </c>
      <c r="AU40">
        <v>0</v>
      </c>
      <c r="AV40">
        <v>0</v>
      </c>
      <c r="AW40">
        <v>1</v>
      </c>
      <c r="AX40" t="s">
        <v>78</v>
      </c>
      <c r="AY40">
        <v>0</v>
      </c>
      <c r="AZ40" t="s">
        <v>82</v>
      </c>
      <c r="BA40">
        <v>-1.5707963267948899</v>
      </c>
      <c r="BB40">
        <v>9.6000000000000002E-2</v>
      </c>
      <c r="BC40">
        <v>0</v>
      </c>
      <c r="BD40">
        <v>8.0367242357433193E-3</v>
      </c>
      <c r="BE40">
        <v>0</v>
      </c>
      <c r="BF40">
        <v>8.0000000000000002E-3</v>
      </c>
      <c r="BG40">
        <v>0</v>
      </c>
      <c r="BH40">
        <v>0</v>
      </c>
      <c r="BI40">
        <v>0</v>
      </c>
      <c r="BJ40">
        <v>0</v>
      </c>
      <c r="BK40">
        <v>1</v>
      </c>
      <c r="BL40" s="1">
        <v>1.4465220875679899E-5</v>
      </c>
      <c r="BM40" s="1">
        <v>4.5752114345237399E-5</v>
      </c>
      <c r="BN40" s="1">
        <v>6.6179322772346204E-8</v>
      </c>
      <c r="BO40" s="1">
        <v>7.1867253156599005E-7</v>
      </c>
      <c r="BP40">
        <v>0</v>
      </c>
      <c r="BQ40">
        <v>0</v>
      </c>
      <c r="BR40" s="1">
        <v>7.2696366289146E-6</v>
      </c>
      <c r="BS40" s="1">
        <v>2.4133865013503799E-5</v>
      </c>
      <c r="BV40">
        <f t="shared" si="0"/>
        <v>8.0000000000000002E-3</v>
      </c>
      <c r="BW40">
        <f t="shared" si="1"/>
        <v>8.0000000000000002E-3</v>
      </c>
      <c r="BX40">
        <f t="shared" si="2"/>
        <v>0</v>
      </c>
      <c r="BY40">
        <f t="shared" si="3"/>
        <v>0</v>
      </c>
      <c r="BZ40">
        <f t="shared" si="4"/>
        <v>3.7025499903674597E-2</v>
      </c>
      <c r="CA40">
        <f t="shared" si="5"/>
        <v>4.0998476309926569E-2</v>
      </c>
      <c r="CB40">
        <f t="shared" si="6"/>
        <v>8.5467707257152595E-2</v>
      </c>
      <c r="CC40">
        <f t="shared" si="7"/>
        <v>9.1504228690474809E-2</v>
      </c>
      <c r="CD40">
        <f t="shared" si="8"/>
        <v>8.0000000000000002E-3</v>
      </c>
      <c r="CE40">
        <f t="shared" si="9"/>
        <v>8.0000000000000002E-3</v>
      </c>
      <c r="CF40">
        <f t="shared" si="10"/>
        <v>0</v>
      </c>
      <c r="CG40">
        <f t="shared" si="11"/>
        <v>0</v>
      </c>
      <c r="CH40">
        <f t="shared" si="12"/>
        <v>8.0000000000000002E-3</v>
      </c>
      <c r="CI40">
        <f t="shared" si="13"/>
        <v>8.0000000000000002E-3</v>
      </c>
      <c r="CJ40">
        <f t="shared" si="14"/>
        <v>0</v>
      </c>
      <c r="CK40">
        <f t="shared" si="15"/>
        <v>0</v>
      </c>
    </row>
    <row r="41" spans="1:89" x14ac:dyDescent="0.25">
      <c r="A41">
        <v>38</v>
      </c>
      <c r="B41" s="1">
        <v>1.5070224129887401E-5</v>
      </c>
      <c r="C41">
        <v>0.150115007390385</v>
      </c>
      <c r="D41">
        <v>1.2262499999999999E-3</v>
      </c>
      <c r="E41">
        <v>-2.1776979397339599E-4</v>
      </c>
      <c r="F41" s="1">
        <v>1.0842021724855E-19</v>
      </c>
      <c r="G41">
        <v>-1.50115007390385E-3</v>
      </c>
      <c r="H41" t="s">
        <v>78</v>
      </c>
      <c r="I41">
        <v>0</v>
      </c>
      <c r="J41" t="s">
        <v>79</v>
      </c>
      <c r="K41">
        <v>3.14159265358979</v>
      </c>
      <c r="L41">
        <v>8.9968136352127595E-2</v>
      </c>
      <c r="M41">
        <v>0</v>
      </c>
      <c r="N41">
        <v>7.5317614777687903E-3</v>
      </c>
      <c r="O41">
        <v>0</v>
      </c>
      <c r="P41">
        <v>8.0000000000000002E-3</v>
      </c>
      <c r="Q41">
        <v>0</v>
      </c>
      <c r="R41">
        <v>0</v>
      </c>
      <c r="S41">
        <v>0</v>
      </c>
      <c r="T41">
        <v>0</v>
      </c>
      <c r="U41">
        <v>0.93715681276746499</v>
      </c>
      <c r="V41" t="s">
        <v>81</v>
      </c>
      <c r="W41">
        <v>198689.904408403</v>
      </c>
      <c r="X41" t="s">
        <v>82</v>
      </c>
      <c r="Y41">
        <v>-1.5707963267949001</v>
      </c>
      <c r="Z41">
        <v>7.5757103918569907E-2</v>
      </c>
      <c r="AA41">
        <v>5.6662707282865397E-3</v>
      </c>
      <c r="AB41">
        <v>4.7049997727633503E-3</v>
      </c>
      <c r="AC41">
        <v>5.9691580833372802E-4</v>
      </c>
      <c r="AD41">
        <v>3.7241037633326902E-2</v>
      </c>
      <c r="AE41">
        <v>4.1203903533670403E-3</v>
      </c>
      <c r="AF41">
        <v>0</v>
      </c>
      <c r="AG41">
        <v>8.7665555321549904E-2</v>
      </c>
      <c r="AH41">
        <v>6.3801747427642899E-3</v>
      </c>
      <c r="AI41">
        <v>0.878250364863016</v>
      </c>
      <c r="AJ41" t="s">
        <v>78</v>
      </c>
      <c r="AK41">
        <v>0</v>
      </c>
      <c r="AL41" t="s">
        <v>80</v>
      </c>
      <c r="AM41">
        <v>0</v>
      </c>
      <c r="AN41">
        <v>9.6000000000000002E-2</v>
      </c>
      <c r="AO41">
        <v>0</v>
      </c>
      <c r="AP41">
        <v>8.0367242357433193E-3</v>
      </c>
      <c r="AQ41">
        <v>0</v>
      </c>
      <c r="AR41">
        <v>8.0000000000000002E-3</v>
      </c>
      <c r="AS41">
        <v>0</v>
      </c>
      <c r="AT41">
        <v>0</v>
      </c>
      <c r="AU41">
        <v>0</v>
      </c>
      <c r="AV41">
        <v>0</v>
      </c>
      <c r="AW41">
        <v>1</v>
      </c>
      <c r="AX41" t="s">
        <v>78</v>
      </c>
      <c r="AY41">
        <v>0</v>
      </c>
      <c r="AZ41" t="s">
        <v>82</v>
      </c>
      <c r="BA41">
        <v>-1.5707963267949001</v>
      </c>
      <c r="BB41">
        <v>9.6000000000000002E-2</v>
      </c>
      <c r="BC41">
        <v>0</v>
      </c>
      <c r="BD41">
        <v>8.0367242357433193E-3</v>
      </c>
      <c r="BE41">
        <v>0</v>
      </c>
      <c r="BF41">
        <v>8.0000000000000002E-3</v>
      </c>
      <c r="BG41">
        <v>0</v>
      </c>
      <c r="BH41">
        <v>0</v>
      </c>
      <c r="BI41">
        <v>0</v>
      </c>
      <c r="BJ41">
        <v>0</v>
      </c>
      <c r="BK41">
        <v>1</v>
      </c>
      <c r="BL41" s="1">
        <v>1.4453562765176299E-5</v>
      </c>
      <c r="BM41" s="1">
        <v>4.7022865032157102E-5</v>
      </c>
      <c r="BN41" s="1">
        <v>6.6145417111199602E-8</v>
      </c>
      <c r="BO41" s="1">
        <v>7.3863343667884605E-7</v>
      </c>
      <c r="BP41">
        <v>0</v>
      </c>
      <c r="BQ41">
        <v>0</v>
      </c>
      <c r="BR41" s="1">
        <v>7.2631146025146896E-6</v>
      </c>
      <c r="BS41" s="1">
        <v>2.4804357421842599E-5</v>
      </c>
      <c r="BV41">
        <f t="shared" si="0"/>
        <v>8.0000000000000002E-3</v>
      </c>
      <c r="BW41">
        <f t="shared" si="1"/>
        <v>8.0000000000000002E-3</v>
      </c>
      <c r="BX41">
        <f t="shared" si="2"/>
        <v>0</v>
      </c>
      <c r="BY41">
        <f t="shared" si="3"/>
        <v>0</v>
      </c>
      <c r="BZ41">
        <f t="shared" si="4"/>
        <v>3.7241037633326902E-2</v>
      </c>
      <c r="CA41">
        <f t="shared" si="5"/>
        <v>4.1361427986693941E-2</v>
      </c>
      <c r="CB41">
        <f t="shared" si="6"/>
        <v>8.7665555321549904E-2</v>
      </c>
      <c r="CC41">
        <f t="shared" si="7"/>
        <v>9.4045730064314187E-2</v>
      </c>
      <c r="CD41">
        <f t="shared" si="8"/>
        <v>8.0000000000000002E-3</v>
      </c>
      <c r="CE41">
        <f t="shared" si="9"/>
        <v>8.0000000000000002E-3</v>
      </c>
      <c r="CF41">
        <f t="shared" si="10"/>
        <v>0</v>
      </c>
      <c r="CG41">
        <f t="shared" si="11"/>
        <v>0</v>
      </c>
      <c r="CH41">
        <f t="shared" si="12"/>
        <v>8.0000000000000002E-3</v>
      </c>
      <c r="CI41">
        <f t="shared" si="13"/>
        <v>8.0000000000000002E-3</v>
      </c>
      <c r="CJ41">
        <f t="shared" si="14"/>
        <v>0</v>
      </c>
      <c r="CK41">
        <f t="shared" si="15"/>
        <v>0</v>
      </c>
    </row>
    <row r="42" spans="1:89" x14ac:dyDescent="0.25">
      <c r="A42">
        <v>39</v>
      </c>
      <c r="B42" s="1">
        <v>1.471774552517E-5</v>
      </c>
      <c r="C42">
        <v>0.15012972513591</v>
      </c>
      <c r="D42">
        <v>1.2262499999999999E-3</v>
      </c>
      <c r="E42">
        <v>-2.17810707849343E-4</v>
      </c>
      <c r="F42" s="1">
        <v>1.0842021724855E-19</v>
      </c>
      <c r="G42">
        <v>-1.5012972513590999E-3</v>
      </c>
      <c r="H42" t="s">
        <v>78</v>
      </c>
      <c r="I42">
        <v>0</v>
      </c>
      <c r="J42" t="s">
        <v>79</v>
      </c>
      <c r="K42">
        <v>3.14159265358979</v>
      </c>
      <c r="L42">
        <v>8.9805131479306605E-2</v>
      </c>
      <c r="M42">
        <v>0</v>
      </c>
      <c r="N42">
        <v>7.5181153818110304E-3</v>
      </c>
      <c r="O42">
        <v>0</v>
      </c>
      <c r="P42">
        <v>8.0000000000000002E-3</v>
      </c>
      <c r="Q42">
        <v>0</v>
      </c>
      <c r="R42">
        <v>0</v>
      </c>
      <c r="S42">
        <v>0</v>
      </c>
      <c r="T42">
        <v>0</v>
      </c>
      <c r="U42">
        <v>0.93544194907510703</v>
      </c>
      <c r="V42" t="s">
        <v>81</v>
      </c>
      <c r="W42">
        <v>199042.971298502</v>
      </c>
      <c r="X42" t="s">
        <v>82</v>
      </c>
      <c r="Y42">
        <v>-1.5707963267949001</v>
      </c>
      <c r="Z42">
        <v>7.5469661420499004E-2</v>
      </c>
      <c r="AA42">
        <v>5.8153613839359904E-3</v>
      </c>
      <c r="AB42">
        <v>4.6780094139067703E-3</v>
      </c>
      <c r="AC42">
        <v>6.1482476176646299E-4</v>
      </c>
      <c r="AD42">
        <v>3.7448505280542499E-2</v>
      </c>
      <c r="AE42">
        <v>4.2690736675801899E-3</v>
      </c>
      <c r="AF42">
        <v>0</v>
      </c>
      <c r="AG42">
        <v>8.9853663082639701E-2</v>
      </c>
      <c r="AH42">
        <v>6.7335555104978502E-3</v>
      </c>
      <c r="AI42">
        <v>0.87505783686245298</v>
      </c>
      <c r="AJ42" t="s">
        <v>78</v>
      </c>
      <c r="AK42">
        <v>0</v>
      </c>
      <c r="AL42" t="s">
        <v>80</v>
      </c>
      <c r="AM42">
        <v>0</v>
      </c>
      <c r="AN42">
        <v>9.6000000000000002E-2</v>
      </c>
      <c r="AO42">
        <v>0</v>
      </c>
      <c r="AP42">
        <v>8.0367242357433193E-3</v>
      </c>
      <c r="AQ42">
        <v>0</v>
      </c>
      <c r="AR42">
        <v>8.0000000000000002E-3</v>
      </c>
      <c r="AS42">
        <v>0</v>
      </c>
      <c r="AT42">
        <v>0</v>
      </c>
      <c r="AU42">
        <v>0</v>
      </c>
      <c r="AV42">
        <v>0</v>
      </c>
      <c r="AW42">
        <v>1</v>
      </c>
      <c r="AX42" t="s">
        <v>78</v>
      </c>
      <c r="AY42">
        <v>0</v>
      </c>
      <c r="AZ42" t="s">
        <v>82</v>
      </c>
      <c r="BA42">
        <v>-1.5707963267948899</v>
      </c>
      <c r="BB42">
        <v>9.6000000000000002E-2</v>
      </c>
      <c r="BC42">
        <v>0</v>
      </c>
      <c r="BD42">
        <v>8.0367242357433193E-3</v>
      </c>
      <c r="BE42">
        <v>0</v>
      </c>
      <c r="BF42">
        <v>8.0000000000000002E-3</v>
      </c>
      <c r="BG42">
        <v>0</v>
      </c>
      <c r="BH42">
        <v>0</v>
      </c>
      <c r="BI42">
        <v>0</v>
      </c>
      <c r="BJ42">
        <v>0</v>
      </c>
      <c r="BK42">
        <v>1</v>
      </c>
      <c r="BL42" s="1">
        <v>1.4442199014485399E-5</v>
      </c>
      <c r="BM42" s="1">
        <v>4.8293609296568799E-5</v>
      </c>
      <c r="BN42" s="1">
        <v>6.6113383403599504E-8</v>
      </c>
      <c r="BO42" s="1">
        <v>7.5859424090718096E-7</v>
      </c>
      <c r="BP42">
        <v>0</v>
      </c>
      <c r="BQ42">
        <v>0</v>
      </c>
      <c r="BR42" s="1">
        <v>7.2567466411289197E-6</v>
      </c>
      <c r="BS42" s="1">
        <v>2.54748518931937E-5</v>
      </c>
      <c r="BV42">
        <f t="shared" si="0"/>
        <v>8.0000000000000002E-3</v>
      </c>
      <c r="BW42">
        <f t="shared" si="1"/>
        <v>8.0000000000000002E-3</v>
      </c>
      <c r="BX42">
        <f t="shared" si="2"/>
        <v>0</v>
      </c>
      <c r="BY42">
        <f t="shared" si="3"/>
        <v>0</v>
      </c>
      <c r="BZ42">
        <f t="shared" si="4"/>
        <v>3.7448505280542499E-2</v>
      </c>
      <c r="CA42">
        <f t="shared" si="5"/>
        <v>4.171757894812269E-2</v>
      </c>
      <c r="CB42">
        <f t="shared" si="6"/>
        <v>8.9853663082639701E-2</v>
      </c>
      <c r="CC42">
        <f t="shared" si="7"/>
        <v>9.6587218593137555E-2</v>
      </c>
      <c r="CD42">
        <f t="shared" si="8"/>
        <v>8.0000000000000002E-3</v>
      </c>
      <c r="CE42">
        <f t="shared" si="9"/>
        <v>8.0000000000000002E-3</v>
      </c>
      <c r="CF42">
        <f t="shared" si="10"/>
        <v>0</v>
      </c>
      <c r="CG42">
        <f t="shared" si="11"/>
        <v>0</v>
      </c>
      <c r="CH42">
        <f t="shared" si="12"/>
        <v>8.0000000000000002E-3</v>
      </c>
      <c r="CI42">
        <f t="shared" si="13"/>
        <v>8.0000000000000002E-3</v>
      </c>
      <c r="CJ42">
        <f t="shared" si="14"/>
        <v>0</v>
      </c>
      <c r="CK42">
        <f t="shared" si="15"/>
        <v>0</v>
      </c>
    </row>
    <row r="43" spans="1:89" x14ac:dyDescent="0.25">
      <c r="A43">
        <v>40</v>
      </c>
      <c r="B43" s="1">
        <v>1.4383428727002101E-5</v>
      </c>
      <c r="C43">
        <v>0.150144108564637</v>
      </c>
      <c r="D43">
        <v>1.2262499999999999E-3</v>
      </c>
      <c r="E43">
        <v>-2.17850689415269E-4</v>
      </c>
      <c r="F43" s="1">
        <v>1.0842021724855E-19</v>
      </c>
      <c r="G43">
        <v>-1.50144108564637E-3</v>
      </c>
      <c r="H43" t="s">
        <v>78</v>
      </c>
      <c r="I43">
        <v>0</v>
      </c>
      <c r="J43" t="s">
        <v>79</v>
      </c>
      <c r="K43">
        <v>3.14159265358979</v>
      </c>
      <c r="L43">
        <v>8.9642127445823103E-2</v>
      </c>
      <c r="M43">
        <v>0</v>
      </c>
      <c r="N43">
        <v>7.50446935611914E-3</v>
      </c>
      <c r="O43">
        <v>0</v>
      </c>
      <c r="P43">
        <v>8.0000000000000002E-3</v>
      </c>
      <c r="Q43">
        <v>0</v>
      </c>
      <c r="R43">
        <v>0</v>
      </c>
      <c r="S43">
        <v>0</v>
      </c>
      <c r="T43">
        <v>0</v>
      </c>
      <c r="U43">
        <v>0.93372182155233496</v>
      </c>
      <c r="V43" t="s">
        <v>81</v>
      </c>
      <c r="W43">
        <v>199387.99280565401</v>
      </c>
      <c r="X43" t="s">
        <v>82</v>
      </c>
      <c r="Y43">
        <v>-1.5707963267949001</v>
      </c>
      <c r="Z43">
        <v>7.5185320313654602E-2</v>
      </c>
      <c r="AA43">
        <v>5.9643043410201099E-3</v>
      </c>
      <c r="AB43">
        <v>4.6515185226100398E-3</v>
      </c>
      <c r="AC43">
        <v>6.3279736812116001E-4</v>
      </c>
      <c r="AD43">
        <v>3.7648214586434699E-2</v>
      </c>
      <c r="AE43">
        <v>4.4190037871772499E-3</v>
      </c>
      <c r="AF43">
        <v>0</v>
      </c>
      <c r="AG43">
        <v>9.2032008674094404E-2</v>
      </c>
      <c r="AH43">
        <v>7.0966853613459004E-3</v>
      </c>
      <c r="AI43">
        <v>0.87186618629255996</v>
      </c>
      <c r="AJ43" t="s">
        <v>78</v>
      </c>
      <c r="AK43">
        <v>0</v>
      </c>
      <c r="AL43" t="s">
        <v>80</v>
      </c>
      <c r="AM43">
        <v>0</v>
      </c>
      <c r="AN43">
        <v>9.6000000000000002E-2</v>
      </c>
      <c r="AO43">
        <v>0</v>
      </c>
      <c r="AP43">
        <v>8.0367242357433193E-3</v>
      </c>
      <c r="AQ43">
        <v>0</v>
      </c>
      <c r="AR43">
        <v>8.0000000000000002E-3</v>
      </c>
      <c r="AS43">
        <v>0</v>
      </c>
      <c r="AT43">
        <v>0</v>
      </c>
      <c r="AU43">
        <v>0</v>
      </c>
      <c r="AV43">
        <v>0</v>
      </c>
      <c r="AW43">
        <v>1</v>
      </c>
      <c r="AX43" t="s">
        <v>78</v>
      </c>
      <c r="AY43">
        <v>0</v>
      </c>
      <c r="AZ43" t="s">
        <v>82</v>
      </c>
      <c r="BA43">
        <v>-1.5707963267948899</v>
      </c>
      <c r="BB43">
        <v>9.6000000000000002E-2</v>
      </c>
      <c r="BC43">
        <v>0</v>
      </c>
      <c r="BD43">
        <v>8.0367242357433193E-3</v>
      </c>
      <c r="BE43">
        <v>0</v>
      </c>
      <c r="BF43">
        <v>8.0000000000000002E-3</v>
      </c>
      <c r="BG43">
        <v>0</v>
      </c>
      <c r="BH43">
        <v>0</v>
      </c>
      <c r="BI43">
        <v>0</v>
      </c>
      <c r="BJ43">
        <v>0</v>
      </c>
      <c r="BK43">
        <v>1</v>
      </c>
      <c r="BL43" s="1">
        <v>1.44311168591685E-5</v>
      </c>
      <c r="BM43" s="1">
        <v>4.9564347017720198E-5</v>
      </c>
      <c r="BN43" s="1">
        <v>6.6083144860893797E-8</v>
      </c>
      <c r="BO43" s="1">
        <v>7.7855494235422396E-7</v>
      </c>
      <c r="BP43">
        <v>0</v>
      </c>
      <c r="BQ43">
        <v>0</v>
      </c>
      <c r="BR43" s="1">
        <v>7.2505260747860599E-6</v>
      </c>
      <c r="BS43" s="1">
        <v>2.6145348249885798E-5</v>
      </c>
      <c r="BV43">
        <f t="shared" si="0"/>
        <v>8.0000000000000002E-3</v>
      </c>
      <c r="BW43">
        <f t="shared" si="1"/>
        <v>8.0000000000000002E-3</v>
      </c>
      <c r="BX43">
        <f t="shared" si="2"/>
        <v>0</v>
      </c>
      <c r="BY43">
        <f t="shared" si="3"/>
        <v>0</v>
      </c>
      <c r="BZ43">
        <f t="shared" si="4"/>
        <v>3.7648214586434699E-2</v>
      </c>
      <c r="CA43">
        <f t="shared" si="5"/>
        <v>4.206721837361195E-2</v>
      </c>
      <c r="CB43">
        <f t="shared" si="6"/>
        <v>9.2032008674094404E-2</v>
      </c>
      <c r="CC43">
        <f t="shared" si="7"/>
        <v>9.9128694035440307E-2</v>
      </c>
      <c r="CD43">
        <f t="shared" si="8"/>
        <v>8.0000000000000002E-3</v>
      </c>
      <c r="CE43">
        <f t="shared" si="9"/>
        <v>8.0000000000000002E-3</v>
      </c>
      <c r="CF43">
        <f t="shared" si="10"/>
        <v>0</v>
      </c>
      <c r="CG43">
        <f t="shared" si="11"/>
        <v>0</v>
      </c>
      <c r="CH43">
        <f t="shared" si="12"/>
        <v>8.0000000000000002E-3</v>
      </c>
      <c r="CI43">
        <f t="shared" si="13"/>
        <v>8.0000000000000002E-3</v>
      </c>
      <c r="CJ43">
        <f t="shared" si="14"/>
        <v>0</v>
      </c>
      <c r="CK43">
        <f t="shared" si="15"/>
        <v>0</v>
      </c>
    </row>
    <row r="44" spans="1:89" x14ac:dyDescent="0.25">
      <c r="A44">
        <v>41</v>
      </c>
      <c r="B44" s="1">
        <v>1.4065910769534201E-5</v>
      </c>
      <c r="C44">
        <v>0.150158174475406</v>
      </c>
      <c r="D44">
        <v>1.2262499999999999E-3</v>
      </c>
      <c r="E44">
        <v>-2.17889785565766E-4</v>
      </c>
      <c r="F44" s="1">
        <v>2.1684043449710098E-19</v>
      </c>
      <c r="G44">
        <v>-1.50158174475406E-3</v>
      </c>
      <c r="H44" t="s">
        <v>78</v>
      </c>
      <c r="I44">
        <v>0</v>
      </c>
      <c r="J44" t="s">
        <v>79</v>
      </c>
      <c r="K44">
        <v>3.14159265358979</v>
      </c>
      <c r="L44">
        <v>8.9479124266427498E-2</v>
      </c>
      <c r="M44">
        <v>0</v>
      </c>
      <c r="N44">
        <v>7.4908234019279802E-3</v>
      </c>
      <c r="O44">
        <v>0</v>
      </c>
      <c r="P44">
        <v>8.0000000000000002E-3</v>
      </c>
      <c r="Q44">
        <v>0</v>
      </c>
      <c r="R44">
        <v>0</v>
      </c>
      <c r="S44">
        <v>0</v>
      </c>
      <c r="T44">
        <v>0</v>
      </c>
      <c r="U44">
        <v>0.93199654147740496</v>
      </c>
      <c r="V44" t="s">
        <v>81</v>
      </c>
      <c r="W44">
        <v>199725.373607441</v>
      </c>
      <c r="X44" t="s">
        <v>82</v>
      </c>
      <c r="Y44">
        <v>-1.5707963267949001</v>
      </c>
      <c r="Z44">
        <v>7.4903953277673505E-2</v>
      </c>
      <c r="AA44">
        <v>6.1131032669955601E-3</v>
      </c>
      <c r="AB44">
        <v>4.6255033406376904E-3</v>
      </c>
      <c r="AC44">
        <v>6.5083371352800303E-4</v>
      </c>
      <c r="AD44">
        <v>3.7840456953046803E-2</v>
      </c>
      <c r="AE44">
        <v>4.57015911694858E-3</v>
      </c>
      <c r="AF44">
        <v>0</v>
      </c>
      <c r="AG44">
        <v>9.4200570022354699E-2</v>
      </c>
      <c r="AH44">
        <v>7.4695861388856897E-3</v>
      </c>
      <c r="AI44">
        <v>0.86867553493521898</v>
      </c>
      <c r="AJ44" t="s">
        <v>78</v>
      </c>
      <c r="AK44">
        <v>0</v>
      </c>
      <c r="AL44" t="s">
        <v>80</v>
      </c>
      <c r="AM44">
        <v>0</v>
      </c>
      <c r="AN44">
        <v>9.6000000000000002E-2</v>
      </c>
      <c r="AO44">
        <v>0</v>
      </c>
      <c r="AP44">
        <v>8.0367242357433193E-3</v>
      </c>
      <c r="AQ44">
        <v>0</v>
      </c>
      <c r="AR44">
        <v>8.0000000000000002E-3</v>
      </c>
      <c r="AS44">
        <v>0</v>
      </c>
      <c r="AT44">
        <v>0</v>
      </c>
      <c r="AU44">
        <v>0</v>
      </c>
      <c r="AV44">
        <v>0</v>
      </c>
      <c r="AW44">
        <v>1</v>
      </c>
      <c r="AX44" t="s">
        <v>78</v>
      </c>
      <c r="AY44">
        <v>0</v>
      </c>
      <c r="AZ44" t="s">
        <v>82</v>
      </c>
      <c r="BA44">
        <v>-1.5707963267948899</v>
      </c>
      <c r="BB44">
        <v>9.6000000000000002E-2</v>
      </c>
      <c r="BC44">
        <v>0</v>
      </c>
      <c r="BD44">
        <v>8.0367242357433193E-3</v>
      </c>
      <c r="BE44">
        <v>0</v>
      </c>
      <c r="BF44">
        <v>8.0000000000000002E-3</v>
      </c>
      <c r="BG44">
        <v>0</v>
      </c>
      <c r="BH44">
        <v>0</v>
      </c>
      <c r="BI44">
        <v>0</v>
      </c>
      <c r="BJ44">
        <v>0</v>
      </c>
      <c r="BK44">
        <v>1</v>
      </c>
      <c r="BL44" s="1">
        <v>1.4420304463790199E-5</v>
      </c>
      <c r="BM44" s="1">
        <v>5.08350780806202E-5</v>
      </c>
      <c r="BN44" s="1">
        <v>6.60546303871635E-8</v>
      </c>
      <c r="BO44" s="1">
        <v>7.98515539213699E-7</v>
      </c>
      <c r="BP44">
        <v>0</v>
      </c>
      <c r="BQ44">
        <v>0</v>
      </c>
      <c r="BR44" s="1">
        <v>7.2444467187735798E-6</v>
      </c>
      <c r="BS44" s="1">
        <v>2.68158463232055E-5</v>
      </c>
      <c r="BV44">
        <f t="shared" si="0"/>
        <v>8.0000000000000002E-3</v>
      </c>
      <c r="BW44">
        <f t="shared" si="1"/>
        <v>8.0000000000000002E-3</v>
      </c>
      <c r="BX44">
        <f t="shared" si="2"/>
        <v>0</v>
      </c>
      <c r="BY44">
        <f t="shared" si="3"/>
        <v>0</v>
      </c>
      <c r="BZ44">
        <f t="shared" si="4"/>
        <v>3.7840456953046803E-2</v>
      </c>
      <c r="CA44">
        <f t="shared" si="5"/>
        <v>4.2410616069995383E-2</v>
      </c>
      <c r="CB44">
        <f t="shared" si="6"/>
        <v>9.4200570022354699E-2</v>
      </c>
      <c r="CC44">
        <f t="shared" si="7"/>
        <v>0.10167015616124039</v>
      </c>
      <c r="CD44">
        <f t="shared" si="8"/>
        <v>8.0000000000000002E-3</v>
      </c>
      <c r="CE44">
        <f t="shared" si="9"/>
        <v>8.0000000000000002E-3</v>
      </c>
      <c r="CF44">
        <f t="shared" si="10"/>
        <v>0</v>
      </c>
      <c r="CG44">
        <f t="shared" si="11"/>
        <v>0</v>
      </c>
      <c r="CH44">
        <f t="shared" si="12"/>
        <v>8.0000000000000002E-3</v>
      </c>
      <c r="CI44">
        <f t="shared" si="13"/>
        <v>8.0000000000000002E-3</v>
      </c>
      <c r="CJ44">
        <f t="shared" si="14"/>
        <v>0</v>
      </c>
      <c r="CK44">
        <f t="shared" si="15"/>
        <v>0</v>
      </c>
    </row>
    <row r="45" spans="1:89" x14ac:dyDescent="0.25">
      <c r="A45">
        <v>42</v>
      </c>
      <c r="B45" s="1">
        <v>1.3763962349793499E-5</v>
      </c>
      <c r="C45">
        <v>0.150171938437756</v>
      </c>
      <c r="D45">
        <v>1.2262499999999999E-3</v>
      </c>
      <c r="E45">
        <v>-2.17928039761082E-4</v>
      </c>
      <c r="F45" s="1">
        <v>1.0842021724855E-19</v>
      </c>
      <c r="G45">
        <v>-1.50171938437756E-3</v>
      </c>
      <c r="H45" t="s">
        <v>78</v>
      </c>
      <c r="I45">
        <v>0</v>
      </c>
      <c r="J45" t="s">
        <v>79</v>
      </c>
      <c r="K45">
        <v>3.14159265358979</v>
      </c>
      <c r="L45">
        <v>8.9316121955218E-2</v>
      </c>
      <c r="M45">
        <v>0</v>
      </c>
      <c r="N45">
        <v>7.4771775204177703E-3</v>
      </c>
      <c r="O45">
        <v>0</v>
      </c>
      <c r="P45">
        <v>8.0000000000000002E-3</v>
      </c>
      <c r="Q45">
        <v>0</v>
      </c>
      <c r="R45">
        <v>0</v>
      </c>
      <c r="S45">
        <v>0</v>
      </c>
      <c r="T45">
        <v>0</v>
      </c>
      <c r="U45">
        <v>0.93026621176632196</v>
      </c>
      <c r="V45" t="s">
        <v>81</v>
      </c>
      <c r="W45">
        <v>200055.48874468601</v>
      </c>
      <c r="X45" t="s">
        <v>82</v>
      </c>
      <c r="Y45">
        <v>-1.5707963267949001</v>
      </c>
      <c r="Z45">
        <v>7.46254413390878E-2</v>
      </c>
      <c r="AA45">
        <v>6.2617616569952397E-3</v>
      </c>
      <c r="AB45">
        <v>4.5999418072480798E-3</v>
      </c>
      <c r="AC45">
        <v>6.6893386760657103E-4</v>
      </c>
      <c r="AD45">
        <v>3.80255052526738E-2</v>
      </c>
      <c r="AE45">
        <v>4.7225189629765997E-3</v>
      </c>
      <c r="AF45">
        <v>0</v>
      </c>
      <c r="AG45">
        <v>9.6359324850041894E-2</v>
      </c>
      <c r="AH45">
        <v>7.8522799006874693E-3</v>
      </c>
      <c r="AI45">
        <v>0.865485996251801</v>
      </c>
      <c r="AJ45" t="s">
        <v>78</v>
      </c>
      <c r="AK45">
        <v>0</v>
      </c>
      <c r="AL45" t="s">
        <v>80</v>
      </c>
      <c r="AM45">
        <v>0</v>
      </c>
      <c r="AN45">
        <v>9.6000000000000002E-2</v>
      </c>
      <c r="AO45">
        <v>0</v>
      </c>
      <c r="AP45">
        <v>8.0367242357433193E-3</v>
      </c>
      <c r="AQ45">
        <v>0</v>
      </c>
      <c r="AR45">
        <v>8.0000000000000002E-3</v>
      </c>
      <c r="AS45">
        <v>0</v>
      </c>
      <c r="AT45">
        <v>0</v>
      </c>
      <c r="AU45">
        <v>0</v>
      </c>
      <c r="AV45">
        <v>0</v>
      </c>
      <c r="AW45">
        <v>1</v>
      </c>
      <c r="AX45" t="s">
        <v>78</v>
      </c>
      <c r="AY45">
        <v>0</v>
      </c>
      <c r="AZ45" t="s">
        <v>82</v>
      </c>
      <c r="BA45">
        <v>-1.5707963267948899</v>
      </c>
      <c r="BB45">
        <v>9.6000000000000002E-2</v>
      </c>
      <c r="BC45">
        <v>0</v>
      </c>
      <c r="BD45">
        <v>8.0367242357433193E-3</v>
      </c>
      <c r="BE45">
        <v>0</v>
      </c>
      <c r="BF45">
        <v>8.0000000000000002E-3</v>
      </c>
      <c r="BG45">
        <v>0</v>
      </c>
      <c r="BH45">
        <v>0</v>
      </c>
      <c r="BI45">
        <v>0</v>
      </c>
      <c r="BJ45">
        <v>0</v>
      </c>
      <c r="BK45">
        <v>1</v>
      </c>
      <c r="BL45" s="1">
        <v>1.44097508333795E-5</v>
      </c>
      <c r="BM45" s="1">
        <v>5.2105802375364701E-5</v>
      </c>
      <c r="BN45" s="1">
        <v>6.60277740292582E-8</v>
      </c>
      <c r="BO45" s="1">
        <v>8.1847602975923603E-7</v>
      </c>
      <c r="BP45">
        <v>0</v>
      </c>
      <c r="BQ45">
        <v>0</v>
      </c>
      <c r="BR45" s="1">
        <v>7.2385028274065102E-6</v>
      </c>
      <c r="BS45" s="1">
        <v>2.7486345952604801E-5</v>
      </c>
      <c r="BV45">
        <f t="shared" si="0"/>
        <v>8.0000000000000002E-3</v>
      </c>
      <c r="BW45">
        <f t="shared" si="1"/>
        <v>8.0000000000000002E-3</v>
      </c>
      <c r="BX45">
        <f t="shared" si="2"/>
        <v>0</v>
      </c>
      <c r="BY45">
        <f t="shared" si="3"/>
        <v>0</v>
      </c>
      <c r="BZ45">
        <f t="shared" si="4"/>
        <v>3.80255052526738E-2</v>
      </c>
      <c r="CA45">
        <f t="shared" si="5"/>
        <v>4.2748024215650396E-2</v>
      </c>
      <c r="CB45">
        <f t="shared" si="6"/>
        <v>9.6359324850041894E-2</v>
      </c>
      <c r="CC45">
        <f t="shared" si="7"/>
        <v>0.10421160475072937</v>
      </c>
      <c r="CD45">
        <f t="shared" si="8"/>
        <v>8.0000000000000002E-3</v>
      </c>
      <c r="CE45">
        <f t="shared" si="9"/>
        <v>8.0000000000000002E-3</v>
      </c>
      <c r="CF45">
        <f t="shared" si="10"/>
        <v>0</v>
      </c>
      <c r="CG45">
        <f t="shared" si="11"/>
        <v>0</v>
      </c>
      <c r="CH45">
        <f t="shared" si="12"/>
        <v>8.0000000000000002E-3</v>
      </c>
      <c r="CI45">
        <f t="shared" si="13"/>
        <v>8.0000000000000002E-3</v>
      </c>
      <c r="CJ45">
        <f t="shared" si="14"/>
        <v>0</v>
      </c>
      <c r="CK45">
        <f t="shared" si="15"/>
        <v>0</v>
      </c>
    </row>
    <row r="46" spans="1:89" x14ac:dyDescent="0.25">
      <c r="A46">
        <v>43</v>
      </c>
      <c r="B46" s="1">
        <v>1.3476471807667101E-5</v>
      </c>
      <c r="C46">
        <v>0.150185414909564</v>
      </c>
      <c r="D46">
        <v>1.2262499999999999E-3</v>
      </c>
      <c r="E46">
        <v>-2.1796549235596899E-4</v>
      </c>
      <c r="F46" s="1">
        <v>2.1684043449710098E-19</v>
      </c>
      <c r="G46">
        <v>-1.5018541490956401E-3</v>
      </c>
      <c r="H46" t="s">
        <v>78</v>
      </c>
      <c r="I46">
        <v>0</v>
      </c>
      <c r="J46" t="s">
        <v>79</v>
      </c>
      <c r="K46">
        <v>3.14159265358979</v>
      </c>
      <c r="L46">
        <v>8.9153120525715099E-2</v>
      </c>
      <c r="M46">
        <v>0</v>
      </c>
      <c r="N46">
        <v>7.4635317127204103E-3</v>
      </c>
      <c r="O46">
        <v>0</v>
      </c>
      <c r="P46">
        <v>8.0000000000000002E-3</v>
      </c>
      <c r="Q46">
        <v>0</v>
      </c>
      <c r="R46">
        <v>0</v>
      </c>
      <c r="S46">
        <v>0</v>
      </c>
      <c r="T46">
        <v>0</v>
      </c>
      <c r="U46">
        <v>0.92853092776900303</v>
      </c>
      <c r="V46" t="s">
        <v>81</v>
      </c>
      <c r="W46">
        <v>200378.68645931399</v>
      </c>
      <c r="X46" t="s">
        <v>82</v>
      </c>
      <c r="Y46">
        <v>-1.5707963267949001</v>
      </c>
      <c r="Z46">
        <v>7.4349673135211999E-2</v>
      </c>
      <c r="AA46">
        <v>6.4102828470105604E-3</v>
      </c>
      <c r="AB46">
        <v>4.5748134000828996E-3</v>
      </c>
      <c r="AC46">
        <v>6.8709788624925498E-4</v>
      </c>
      <c r="AD46">
        <v>3.8203615436106397E-2</v>
      </c>
      <c r="AE46">
        <v>4.8760634733082502E-3</v>
      </c>
      <c r="AF46">
        <v>0</v>
      </c>
      <c r="AG46">
        <v>9.8508250679068196E-2</v>
      </c>
      <c r="AH46">
        <v>8.2447889140303005E-3</v>
      </c>
      <c r="AI46">
        <v>0.86229767617968101</v>
      </c>
      <c r="AJ46" t="s">
        <v>78</v>
      </c>
      <c r="AK46">
        <v>0</v>
      </c>
      <c r="AL46" t="s">
        <v>80</v>
      </c>
      <c r="AM46">
        <v>0</v>
      </c>
      <c r="AN46">
        <v>9.6000000000000002E-2</v>
      </c>
      <c r="AO46">
        <v>0</v>
      </c>
      <c r="AP46">
        <v>8.0367242357433193E-3</v>
      </c>
      <c r="AQ46">
        <v>0</v>
      </c>
      <c r="AR46">
        <v>8.0000000000000002E-3</v>
      </c>
      <c r="AS46">
        <v>0</v>
      </c>
      <c r="AT46">
        <v>0</v>
      </c>
      <c r="AU46">
        <v>0</v>
      </c>
      <c r="AV46">
        <v>0</v>
      </c>
      <c r="AW46">
        <v>1</v>
      </c>
      <c r="AX46" t="s">
        <v>78</v>
      </c>
      <c r="AY46">
        <v>0</v>
      </c>
      <c r="AZ46" t="s">
        <v>82</v>
      </c>
      <c r="BA46">
        <v>-1.5707963267948899</v>
      </c>
      <c r="BB46">
        <v>9.6000000000000002E-2</v>
      </c>
      <c r="BC46">
        <v>0</v>
      </c>
      <c r="BD46">
        <v>8.0367242357433193E-3</v>
      </c>
      <c r="BE46">
        <v>0</v>
      </c>
      <c r="BF46">
        <v>8.0000000000000002E-3</v>
      </c>
      <c r="BG46">
        <v>0</v>
      </c>
      <c r="BH46">
        <v>0</v>
      </c>
      <c r="BI46">
        <v>0</v>
      </c>
      <c r="BJ46">
        <v>0</v>
      </c>
      <c r="BK46">
        <v>1</v>
      </c>
      <c r="BL46" s="1">
        <v>1.4399445735269601E-5</v>
      </c>
      <c r="BM46" s="1">
        <v>5.3376519796549301E-5</v>
      </c>
      <c r="BN46" s="1">
        <v>6.6002514492138698E-8</v>
      </c>
      <c r="BO46" s="1">
        <v>8.3843641233514705E-7</v>
      </c>
      <c r="BP46">
        <v>0</v>
      </c>
      <c r="BQ46">
        <v>0</v>
      </c>
      <c r="BR46" s="1">
        <v>7.2326890532142403E-6</v>
      </c>
      <c r="BS46" s="1">
        <v>2.8156846984998301E-5</v>
      </c>
      <c r="BV46">
        <f t="shared" si="0"/>
        <v>8.0000000000000002E-3</v>
      </c>
      <c r="BW46">
        <f t="shared" si="1"/>
        <v>8.0000000000000002E-3</v>
      </c>
      <c r="BX46">
        <f t="shared" si="2"/>
        <v>0</v>
      </c>
      <c r="BY46">
        <f t="shared" si="3"/>
        <v>0</v>
      </c>
      <c r="BZ46">
        <f t="shared" si="4"/>
        <v>3.8203615436106397E-2</v>
      </c>
      <c r="CA46">
        <f t="shared" si="5"/>
        <v>4.3079678909414651E-2</v>
      </c>
      <c r="CB46">
        <f t="shared" si="6"/>
        <v>9.8508250679068196E-2</v>
      </c>
      <c r="CC46">
        <f t="shared" si="7"/>
        <v>0.10675303959309849</v>
      </c>
      <c r="CD46">
        <f t="shared" si="8"/>
        <v>8.0000000000000002E-3</v>
      </c>
      <c r="CE46">
        <f t="shared" si="9"/>
        <v>8.0000000000000002E-3</v>
      </c>
      <c r="CF46">
        <f t="shared" si="10"/>
        <v>0</v>
      </c>
      <c r="CG46">
        <f t="shared" si="11"/>
        <v>0</v>
      </c>
      <c r="CH46">
        <f t="shared" si="12"/>
        <v>8.0000000000000002E-3</v>
      </c>
      <c r="CI46">
        <f t="shared" si="13"/>
        <v>8.0000000000000002E-3</v>
      </c>
      <c r="CJ46">
        <f t="shared" si="14"/>
        <v>0</v>
      </c>
      <c r="CK46">
        <f t="shared" si="15"/>
        <v>0</v>
      </c>
    </row>
    <row r="47" spans="1:89" x14ac:dyDescent="0.25">
      <c r="A47">
        <v>44</v>
      </c>
      <c r="B47" s="1">
        <v>1.3202431358658199E-5</v>
      </c>
      <c r="C47">
        <v>0.15019861734092199</v>
      </c>
      <c r="D47">
        <v>1.2262499999999999E-3</v>
      </c>
      <c r="E47">
        <v>-2.18002180890031E-4</v>
      </c>
      <c r="F47" s="1">
        <v>2.1684043449710098E-19</v>
      </c>
      <c r="G47">
        <v>-1.50198617340922E-3</v>
      </c>
      <c r="H47" t="s">
        <v>78</v>
      </c>
      <c r="I47">
        <v>0</v>
      </c>
      <c r="J47" t="s">
        <v>79</v>
      </c>
      <c r="K47">
        <v>3.14159265358979</v>
      </c>
      <c r="L47">
        <v>8.8990119990928401E-2</v>
      </c>
      <c r="M47">
        <v>0</v>
      </c>
      <c r="N47">
        <v>7.4498859799250099E-3</v>
      </c>
      <c r="O47">
        <v>0</v>
      </c>
      <c r="P47">
        <v>8.0000000000000002E-3</v>
      </c>
      <c r="Q47">
        <v>0</v>
      </c>
      <c r="R47">
        <v>0</v>
      </c>
      <c r="S47">
        <v>0</v>
      </c>
      <c r="T47">
        <v>0</v>
      </c>
      <c r="U47">
        <v>0.926790777972895</v>
      </c>
      <c r="V47" t="s">
        <v>81</v>
      </c>
      <c r="W47">
        <v>200695.290699898</v>
      </c>
      <c r="X47" t="s">
        <v>82</v>
      </c>
      <c r="Y47">
        <v>-1.5707963267949001</v>
      </c>
      <c r="Z47">
        <v>7.4076544258735E-2</v>
      </c>
      <c r="AA47">
        <v>6.5586700257559902E-3</v>
      </c>
      <c r="AB47">
        <v>4.55009899433824E-3</v>
      </c>
      <c r="AC47">
        <v>7.0532581401917002E-4</v>
      </c>
      <c r="AD47">
        <v>3.8375027966372703E-2</v>
      </c>
      <c r="AE47">
        <v>5.0307735838526603E-3</v>
      </c>
      <c r="AF47">
        <v>0</v>
      </c>
      <c r="AG47">
        <v>0.100647324833465</v>
      </c>
      <c r="AH47">
        <v>8.6471356520463807E-3</v>
      </c>
      <c r="AI47">
        <v>0.85911067383614104</v>
      </c>
      <c r="AJ47" t="s">
        <v>78</v>
      </c>
      <c r="AK47">
        <v>0</v>
      </c>
      <c r="AL47" t="s">
        <v>80</v>
      </c>
      <c r="AM47">
        <v>0</v>
      </c>
      <c r="AN47">
        <v>9.6000000000000002E-2</v>
      </c>
      <c r="AO47">
        <v>0</v>
      </c>
      <c r="AP47">
        <v>8.0367242357433193E-3</v>
      </c>
      <c r="AQ47">
        <v>0</v>
      </c>
      <c r="AR47">
        <v>8.0000000000000002E-3</v>
      </c>
      <c r="AS47">
        <v>0</v>
      </c>
      <c r="AT47">
        <v>0</v>
      </c>
      <c r="AU47">
        <v>0</v>
      </c>
      <c r="AV47">
        <v>0</v>
      </c>
      <c r="AW47">
        <v>1</v>
      </c>
      <c r="AX47" t="s">
        <v>78</v>
      </c>
      <c r="AY47">
        <v>0</v>
      </c>
      <c r="AZ47" t="s">
        <v>82</v>
      </c>
      <c r="BA47">
        <v>-1.5707963267948899</v>
      </c>
      <c r="BB47">
        <v>9.6000000000000002E-2</v>
      </c>
      <c r="BC47">
        <v>0</v>
      </c>
      <c r="BD47">
        <v>8.0367242357433193E-3</v>
      </c>
      <c r="BE47">
        <v>0</v>
      </c>
      <c r="BF47">
        <v>8.0000000000000002E-3</v>
      </c>
      <c r="BG47">
        <v>0</v>
      </c>
      <c r="BH47">
        <v>0</v>
      </c>
      <c r="BI47">
        <v>0</v>
      </c>
      <c r="BJ47">
        <v>0</v>
      </c>
      <c r="BK47">
        <v>1</v>
      </c>
      <c r="BL47" s="1">
        <v>1.43893796298845E-5</v>
      </c>
      <c r="BM47" s="1">
        <v>5.4647230242755499E-5</v>
      </c>
      <c r="BN47" s="1">
        <v>6.5978794710418701E-8</v>
      </c>
      <c r="BO47" s="1">
        <v>8.58396685348354E-7</v>
      </c>
      <c r="BP47">
        <v>0</v>
      </c>
      <c r="BQ47">
        <v>0</v>
      </c>
      <c r="BR47" s="1">
        <v>7.2270004107980999E-6</v>
      </c>
      <c r="BS47" s="1">
        <v>2.88273492741355E-5</v>
      </c>
      <c r="BV47">
        <f t="shared" si="0"/>
        <v>8.0000000000000002E-3</v>
      </c>
      <c r="BW47">
        <f t="shared" si="1"/>
        <v>8.0000000000000002E-3</v>
      </c>
      <c r="BX47">
        <f t="shared" si="2"/>
        <v>0</v>
      </c>
      <c r="BY47">
        <f t="shared" si="3"/>
        <v>0</v>
      </c>
      <c r="BZ47">
        <f t="shared" si="4"/>
        <v>3.8375027966372703E-2</v>
      </c>
      <c r="CA47">
        <f t="shared" si="5"/>
        <v>4.3405801550225366E-2</v>
      </c>
      <c r="CB47">
        <f t="shared" si="6"/>
        <v>0.100647324833465</v>
      </c>
      <c r="CC47">
        <f t="shared" si="7"/>
        <v>0.10929446048551138</v>
      </c>
      <c r="CD47">
        <f t="shared" si="8"/>
        <v>8.0000000000000002E-3</v>
      </c>
      <c r="CE47">
        <f t="shared" si="9"/>
        <v>8.0000000000000002E-3</v>
      </c>
      <c r="CF47">
        <f t="shared" si="10"/>
        <v>0</v>
      </c>
      <c r="CG47">
        <f t="shared" si="11"/>
        <v>0</v>
      </c>
      <c r="CH47">
        <f t="shared" si="12"/>
        <v>8.0000000000000002E-3</v>
      </c>
      <c r="CI47">
        <f t="shared" si="13"/>
        <v>8.0000000000000002E-3</v>
      </c>
      <c r="CJ47">
        <f t="shared" si="14"/>
        <v>0</v>
      </c>
      <c r="CK47">
        <f t="shared" si="15"/>
        <v>0</v>
      </c>
    </row>
    <row r="48" spans="1:89" x14ac:dyDescent="0.25">
      <c r="A48">
        <v>45</v>
      </c>
      <c r="B48" s="1">
        <v>1.29409252179842E-5</v>
      </c>
      <c r="C48">
        <v>0.15021155826613999</v>
      </c>
      <c r="D48">
        <v>1.2262499999999999E-3</v>
      </c>
      <c r="E48">
        <v>-2.1803814034486701E-4</v>
      </c>
      <c r="F48" s="1">
        <v>1.0842021724855E-19</v>
      </c>
      <c r="G48">
        <v>-1.5021155826614001E-3</v>
      </c>
      <c r="H48" t="s">
        <v>78</v>
      </c>
      <c r="I48">
        <v>0</v>
      </c>
      <c r="J48" t="s">
        <v>79</v>
      </c>
      <c r="K48">
        <v>3.14159265358979</v>
      </c>
      <c r="L48">
        <v>8.8827120363413906E-2</v>
      </c>
      <c r="M48">
        <v>0</v>
      </c>
      <c r="N48">
        <v>7.4362403230826797E-3</v>
      </c>
      <c r="O48">
        <v>0</v>
      </c>
      <c r="P48">
        <v>8.0000000000000002E-3</v>
      </c>
      <c r="Q48">
        <v>0</v>
      </c>
      <c r="R48">
        <v>0</v>
      </c>
      <c r="S48">
        <v>0</v>
      </c>
      <c r="T48">
        <v>0</v>
      </c>
      <c r="U48">
        <v>0.92504584462666195</v>
      </c>
      <c r="V48" t="s">
        <v>81</v>
      </c>
      <c r="W48">
        <v>201005.603340651</v>
      </c>
      <c r="X48" t="s">
        <v>82</v>
      </c>
      <c r="Y48">
        <v>-1.5707963267949001</v>
      </c>
      <c r="Z48">
        <v>7.3805956672520295E-2</v>
      </c>
      <c r="AA48">
        <v>6.7069262453777201E-3</v>
      </c>
      <c r="AB48">
        <v>4.5257807377478603E-3</v>
      </c>
      <c r="AC48">
        <v>7.2361768622056797E-4</v>
      </c>
      <c r="AD48">
        <v>3.8539969100509303E-2</v>
      </c>
      <c r="AE48">
        <v>5.1866309689319497E-3</v>
      </c>
      <c r="AF48">
        <v>0</v>
      </c>
      <c r="AG48">
        <v>0.102776524441948</v>
      </c>
      <c r="AH48">
        <v>9.05934279025194E-3</v>
      </c>
      <c r="AI48">
        <v>0.855925082142309</v>
      </c>
      <c r="AJ48" t="s">
        <v>78</v>
      </c>
      <c r="AK48">
        <v>0</v>
      </c>
      <c r="AL48" t="s">
        <v>80</v>
      </c>
      <c r="AM48">
        <v>0</v>
      </c>
      <c r="AN48">
        <v>9.6000000000000002E-2</v>
      </c>
      <c r="AO48">
        <v>0</v>
      </c>
      <c r="AP48">
        <v>8.0367242357433193E-3</v>
      </c>
      <c r="AQ48">
        <v>0</v>
      </c>
      <c r="AR48">
        <v>8.0000000000000002E-3</v>
      </c>
      <c r="AS48">
        <v>0</v>
      </c>
      <c r="AT48">
        <v>0</v>
      </c>
      <c r="AU48">
        <v>0</v>
      </c>
      <c r="AV48">
        <v>0</v>
      </c>
      <c r="AW48">
        <v>1</v>
      </c>
      <c r="AX48" t="s">
        <v>78</v>
      </c>
      <c r="AY48">
        <v>0</v>
      </c>
      <c r="AZ48" t="s">
        <v>82</v>
      </c>
      <c r="BA48">
        <v>-1.5707963267949001</v>
      </c>
      <c r="BB48">
        <v>9.6000000000000002E-2</v>
      </c>
      <c r="BC48">
        <v>0</v>
      </c>
      <c r="BD48">
        <v>8.0367242357433193E-3</v>
      </c>
      <c r="BE48">
        <v>0</v>
      </c>
      <c r="BF48">
        <v>8.0000000000000002E-3</v>
      </c>
      <c r="BG48">
        <v>0</v>
      </c>
      <c r="BH48">
        <v>0</v>
      </c>
      <c r="BI48">
        <v>0</v>
      </c>
      <c r="BJ48">
        <v>0</v>
      </c>
      <c r="BK48">
        <v>1</v>
      </c>
      <c r="BL48" s="1">
        <v>1.4379543609268899E-5</v>
      </c>
      <c r="BM48" s="1">
        <v>5.5917933616100201E-5</v>
      </c>
      <c r="BN48" s="1">
        <v>6.5956561468448999E-8</v>
      </c>
      <c r="BO48" s="1">
        <v>8.7835684726130996E-7</v>
      </c>
      <c r="BP48">
        <v>0</v>
      </c>
      <c r="BQ48">
        <v>0</v>
      </c>
      <c r="BR48" s="1">
        <v>7.2214322447306799E-6</v>
      </c>
      <c r="BS48" s="1">
        <v>2.94978526800393E-5</v>
      </c>
      <c r="BV48">
        <f t="shared" si="0"/>
        <v>8.0000000000000002E-3</v>
      </c>
      <c r="BW48">
        <f t="shared" si="1"/>
        <v>8.0000000000000002E-3</v>
      </c>
      <c r="BX48">
        <f t="shared" si="2"/>
        <v>0</v>
      </c>
      <c r="BY48">
        <f t="shared" si="3"/>
        <v>0</v>
      </c>
      <c r="BZ48">
        <f t="shared" si="4"/>
        <v>3.8539969100509303E-2</v>
      </c>
      <c r="CA48">
        <f t="shared" si="5"/>
        <v>4.3726600069441249E-2</v>
      </c>
      <c r="CB48">
        <f t="shared" si="6"/>
        <v>0.102776524441948</v>
      </c>
      <c r="CC48">
        <f t="shared" si="7"/>
        <v>0.11183586723219995</v>
      </c>
      <c r="CD48">
        <f t="shared" si="8"/>
        <v>8.0000000000000002E-3</v>
      </c>
      <c r="CE48">
        <f t="shared" si="9"/>
        <v>8.0000000000000002E-3</v>
      </c>
      <c r="CF48">
        <f t="shared" si="10"/>
        <v>0</v>
      </c>
      <c r="CG48">
        <f t="shared" si="11"/>
        <v>0</v>
      </c>
      <c r="CH48">
        <f t="shared" si="12"/>
        <v>8.0000000000000002E-3</v>
      </c>
      <c r="CI48">
        <f t="shared" si="13"/>
        <v>8.0000000000000002E-3</v>
      </c>
      <c r="CJ48">
        <f t="shared" si="14"/>
        <v>0</v>
      </c>
      <c r="CK48">
        <f t="shared" si="15"/>
        <v>0</v>
      </c>
    </row>
    <row r="49" spans="1:89" x14ac:dyDescent="0.25">
      <c r="A49">
        <v>46</v>
      </c>
      <c r="B49" s="1">
        <v>1.26911193194263E-5</v>
      </c>
      <c r="C49">
        <v>0.15022424938546</v>
      </c>
      <c r="D49">
        <v>1.2262499999999999E-3</v>
      </c>
      <c r="E49">
        <v>-2.1807340337245699E-4</v>
      </c>
      <c r="F49" s="1">
        <v>1.0842021724855E-19</v>
      </c>
      <c r="G49">
        <v>-1.5022424938546E-3</v>
      </c>
      <c r="H49" t="s">
        <v>78</v>
      </c>
      <c r="I49">
        <v>0</v>
      </c>
      <c r="J49" t="s">
        <v>79</v>
      </c>
      <c r="K49">
        <v>3.14159265358979</v>
      </c>
      <c r="L49">
        <v>8.8664121655325001E-2</v>
      </c>
      <c r="M49">
        <v>0</v>
      </c>
      <c r="N49">
        <v>7.4225947432108802E-3</v>
      </c>
      <c r="O49">
        <v>0</v>
      </c>
      <c r="P49">
        <v>8.0000000000000002E-3</v>
      </c>
      <c r="Q49">
        <v>0</v>
      </c>
      <c r="R49">
        <v>0</v>
      </c>
      <c r="S49">
        <v>0</v>
      </c>
      <c r="T49">
        <v>0</v>
      </c>
      <c r="U49">
        <v>0.92329620429459602</v>
      </c>
      <c r="V49" t="s">
        <v>81</v>
      </c>
      <c r="W49">
        <v>201309.90615232001</v>
      </c>
      <c r="X49" t="s">
        <v>82</v>
      </c>
      <c r="Y49">
        <v>-1.5707963267949001</v>
      </c>
      <c r="Z49">
        <v>7.3537818185685194E-2</v>
      </c>
      <c r="AA49">
        <v>6.8550544311459204E-3</v>
      </c>
      <c r="AB49">
        <v>4.5018419392902102E-3</v>
      </c>
      <c r="AC49">
        <v>7.4197353069017696E-4</v>
      </c>
      <c r="AD49">
        <v>3.8698652038539699E-2</v>
      </c>
      <c r="AE49">
        <v>5.3436179959871497E-3</v>
      </c>
      <c r="AF49">
        <v>0</v>
      </c>
      <c r="AG49">
        <v>0.104895826440249</v>
      </c>
      <c r="AH49">
        <v>9.4814332034273505E-3</v>
      </c>
      <c r="AI49">
        <v>0.852740988377783</v>
      </c>
      <c r="AJ49" t="s">
        <v>78</v>
      </c>
      <c r="AK49">
        <v>0</v>
      </c>
      <c r="AL49" t="s">
        <v>80</v>
      </c>
      <c r="AM49">
        <v>0</v>
      </c>
      <c r="AN49">
        <v>9.6000000000000002E-2</v>
      </c>
      <c r="AO49">
        <v>0</v>
      </c>
      <c r="AP49">
        <v>8.0367242357433193E-3</v>
      </c>
      <c r="AQ49">
        <v>0</v>
      </c>
      <c r="AR49">
        <v>8.0000000000000002E-3</v>
      </c>
      <c r="AS49">
        <v>0</v>
      </c>
      <c r="AT49">
        <v>0</v>
      </c>
      <c r="AU49">
        <v>0</v>
      </c>
      <c r="AV49">
        <v>0</v>
      </c>
      <c r="AW49">
        <v>1</v>
      </c>
      <c r="AX49" t="s">
        <v>78</v>
      </c>
      <c r="AY49">
        <v>0</v>
      </c>
      <c r="AZ49" t="s">
        <v>82</v>
      </c>
      <c r="BA49">
        <v>-1.5707963267948899</v>
      </c>
      <c r="BB49">
        <v>9.6000000000000002E-2</v>
      </c>
      <c r="BC49">
        <v>0</v>
      </c>
      <c r="BD49">
        <v>8.0367242357433193E-3</v>
      </c>
      <c r="BE49">
        <v>0</v>
      </c>
      <c r="BF49">
        <v>8.0000000000000002E-3</v>
      </c>
      <c r="BG49">
        <v>0</v>
      </c>
      <c r="BH49">
        <v>0</v>
      </c>
      <c r="BI49">
        <v>0</v>
      </c>
      <c r="BJ49">
        <v>0</v>
      </c>
      <c r="BK49">
        <v>1</v>
      </c>
      <c r="BL49" s="1">
        <v>1.4369929342339E-5</v>
      </c>
      <c r="BM49" s="1">
        <v>5.7188629821838097E-5</v>
      </c>
      <c r="BN49" s="1">
        <v>6.5935765062476101E-8</v>
      </c>
      <c r="BO49" s="1">
        <v>8.9831689658576397E-7</v>
      </c>
      <c r="BP49">
        <v>0</v>
      </c>
      <c r="BQ49">
        <v>0</v>
      </c>
      <c r="BR49" s="1">
        <v>7.2159802009644099E-6</v>
      </c>
      <c r="BS49" s="1">
        <v>3.01683570685022E-5</v>
      </c>
      <c r="BV49">
        <f t="shared" si="0"/>
        <v>8.0000000000000002E-3</v>
      </c>
      <c r="BW49">
        <f t="shared" si="1"/>
        <v>8.0000000000000002E-3</v>
      </c>
      <c r="BX49">
        <f t="shared" si="2"/>
        <v>0</v>
      </c>
      <c r="BY49">
        <f t="shared" si="3"/>
        <v>0</v>
      </c>
      <c r="BZ49">
        <f t="shared" si="4"/>
        <v>3.8698652038539699E-2</v>
      </c>
      <c r="CA49">
        <f t="shared" si="5"/>
        <v>4.4042270034526848E-2</v>
      </c>
      <c r="CB49">
        <f t="shared" si="6"/>
        <v>0.104895826440249</v>
      </c>
      <c r="CC49">
        <f t="shared" si="7"/>
        <v>0.11437725964367636</v>
      </c>
      <c r="CD49">
        <f t="shared" si="8"/>
        <v>8.0000000000000002E-3</v>
      </c>
      <c r="CE49">
        <f t="shared" si="9"/>
        <v>8.0000000000000002E-3</v>
      </c>
      <c r="CF49">
        <f t="shared" si="10"/>
        <v>0</v>
      </c>
      <c r="CG49">
        <f t="shared" si="11"/>
        <v>0</v>
      </c>
      <c r="CH49">
        <f t="shared" si="12"/>
        <v>8.0000000000000002E-3</v>
      </c>
      <c r="CI49">
        <f t="shared" si="13"/>
        <v>8.0000000000000002E-3</v>
      </c>
      <c r="CJ49">
        <f t="shared" si="14"/>
        <v>0</v>
      </c>
      <c r="CK49">
        <f t="shared" si="15"/>
        <v>0</v>
      </c>
    </row>
    <row r="50" spans="1:89" x14ac:dyDescent="0.25">
      <c r="A50">
        <v>47</v>
      </c>
      <c r="B50" s="1">
        <v>1.2452252384409499E-5</v>
      </c>
      <c r="C50">
        <v>0.150236701637844</v>
      </c>
      <c r="D50">
        <v>1.2262499999999999E-3</v>
      </c>
      <c r="E50">
        <v>-2.1810800049858401E-4</v>
      </c>
      <c r="F50" s="1">
        <v>2.1684043449710098E-19</v>
      </c>
      <c r="G50">
        <v>-1.5023670163784399E-3</v>
      </c>
      <c r="H50" t="s">
        <v>78</v>
      </c>
      <c r="I50">
        <v>0</v>
      </c>
      <c r="J50" t="s">
        <v>79</v>
      </c>
      <c r="K50">
        <v>3.14159265358979</v>
      </c>
      <c r="L50">
        <v>8.8501123878457599E-2</v>
      </c>
      <c r="M50">
        <v>0</v>
      </c>
      <c r="N50">
        <v>7.4089492412971001E-3</v>
      </c>
      <c r="O50">
        <v>0</v>
      </c>
      <c r="P50">
        <v>8.0000000000000002E-3</v>
      </c>
      <c r="Q50">
        <v>0</v>
      </c>
      <c r="R50">
        <v>0</v>
      </c>
      <c r="S50">
        <v>0</v>
      </c>
      <c r="T50">
        <v>0</v>
      </c>
      <c r="U50">
        <v>0.92154192835079296</v>
      </c>
      <c r="V50" t="s">
        <v>81</v>
      </c>
      <c r="W50">
        <v>201608.46255757799</v>
      </c>
      <c r="X50" t="s">
        <v>82</v>
      </c>
      <c r="Y50">
        <v>-1.5707963267949001</v>
      </c>
      <c r="Z50">
        <v>7.3272041983339906E-2</v>
      </c>
      <c r="AA50">
        <v>7.0030573902482999E-3</v>
      </c>
      <c r="AB50">
        <v>4.4782669698462301E-3</v>
      </c>
      <c r="AC50">
        <v>7.6039336935001904E-4</v>
      </c>
      <c r="AD50">
        <v>3.8851277956050603E-2</v>
      </c>
      <c r="AE50">
        <v>5.5017176840049097E-3</v>
      </c>
      <c r="AF50">
        <v>0</v>
      </c>
      <c r="AG50">
        <v>0.10700520757321</v>
      </c>
      <c r="AH50">
        <v>9.9134299628142204E-3</v>
      </c>
      <c r="AI50">
        <v>0.84955847467499102</v>
      </c>
      <c r="AJ50" t="s">
        <v>78</v>
      </c>
      <c r="AK50">
        <v>0</v>
      </c>
      <c r="AL50" t="s">
        <v>80</v>
      </c>
      <c r="AM50">
        <v>0</v>
      </c>
      <c r="AN50">
        <v>9.6000000000000002E-2</v>
      </c>
      <c r="AO50">
        <v>0</v>
      </c>
      <c r="AP50">
        <v>8.0367242357433193E-3</v>
      </c>
      <c r="AQ50">
        <v>0</v>
      </c>
      <c r="AR50">
        <v>8.0000000000000002E-3</v>
      </c>
      <c r="AS50">
        <v>0</v>
      </c>
      <c r="AT50">
        <v>0</v>
      </c>
      <c r="AU50">
        <v>0</v>
      </c>
      <c r="AV50">
        <v>0</v>
      </c>
      <c r="AW50">
        <v>1</v>
      </c>
      <c r="AX50" t="s">
        <v>78</v>
      </c>
      <c r="AY50">
        <v>0</v>
      </c>
      <c r="AZ50" t="s">
        <v>82</v>
      </c>
      <c r="BA50">
        <v>-1.5707963267948899</v>
      </c>
      <c r="BB50">
        <v>9.6000000000000002E-2</v>
      </c>
      <c r="BC50">
        <v>0</v>
      </c>
      <c r="BD50">
        <v>8.0367242357433193E-3</v>
      </c>
      <c r="BE50">
        <v>0</v>
      </c>
      <c r="BF50">
        <v>8.0000000000000002E-3</v>
      </c>
      <c r="BG50">
        <v>0</v>
      </c>
      <c r="BH50">
        <v>0</v>
      </c>
      <c r="BI50">
        <v>0</v>
      </c>
      <c r="BJ50">
        <v>0</v>
      </c>
      <c r="BK50">
        <v>1</v>
      </c>
      <c r="BL50" s="1">
        <v>1.436052902599E-5</v>
      </c>
      <c r="BM50" s="1">
        <v>5.8459318768011902E-5</v>
      </c>
      <c r="BN50" s="1">
        <v>6.5916358999393695E-8</v>
      </c>
      <c r="BO50" s="1">
        <v>9.1827683187724998E-7</v>
      </c>
      <c r="BP50">
        <v>0</v>
      </c>
      <c r="BQ50">
        <v>0</v>
      </c>
      <c r="BR50" s="1">
        <v>7.2106402012973997E-6</v>
      </c>
      <c r="BS50" s="1">
        <v>3.0838862310633101E-5</v>
      </c>
      <c r="BV50">
        <f t="shared" si="0"/>
        <v>8.0000000000000002E-3</v>
      </c>
      <c r="BW50">
        <f t="shared" si="1"/>
        <v>8.0000000000000002E-3</v>
      </c>
      <c r="BX50">
        <f t="shared" si="2"/>
        <v>0</v>
      </c>
      <c r="BY50">
        <f t="shared" si="3"/>
        <v>0</v>
      </c>
      <c r="BZ50">
        <f t="shared" si="4"/>
        <v>3.8851277956050603E-2</v>
      </c>
      <c r="CA50">
        <f t="shared" si="5"/>
        <v>4.4352995640055515E-2</v>
      </c>
      <c r="CB50">
        <f t="shared" si="6"/>
        <v>0.10700520757321</v>
      </c>
      <c r="CC50">
        <f t="shared" si="7"/>
        <v>0.11691863753602422</v>
      </c>
      <c r="CD50">
        <f t="shared" si="8"/>
        <v>8.0000000000000002E-3</v>
      </c>
      <c r="CE50">
        <f t="shared" si="9"/>
        <v>8.0000000000000002E-3</v>
      </c>
      <c r="CF50">
        <f t="shared" si="10"/>
        <v>0</v>
      </c>
      <c r="CG50">
        <f t="shared" si="11"/>
        <v>0</v>
      </c>
      <c r="CH50">
        <f t="shared" si="12"/>
        <v>8.0000000000000002E-3</v>
      </c>
      <c r="CI50">
        <f t="shared" si="13"/>
        <v>8.0000000000000002E-3</v>
      </c>
      <c r="CJ50">
        <f t="shared" si="14"/>
        <v>0</v>
      </c>
      <c r="CK50">
        <f t="shared" si="15"/>
        <v>0</v>
      </c>
    </row>
    <row r="51" spans="1:89" x14ac:dyDescent="0.25">
      <c r="A51">
        <v>48</v>
      </c>
      <c r="B51" s="1">
        <v>1.22236281386607E-5</v>
      </c>
      <c r="C51">
        <v>0.15024892526598299</v>
      </c>
      <c r="D51">
        <v>1.2262499999999999E-3</v>
      </c>
      <c r="E51">
        <v>-2.18141960304484E-4</v>
      </c>
      <c r="F51" s="1">
        <v>1.0842021724855E-19</v>
      </c>
      <c r="G51">
        <v>-1.50248925265983E-3</v>
      </c>
      <c r="H51" t="s">
        <v>78</v>
      </c>
      <c r="I51">
        <v>0</v>
      </c>
      <c r="J51" t="s">
        <v>79</v>
      </c>
      <c r="K51">
        <v>3.14159265358979</v>
      </c>
      <c r="L51">
        <v>8.8338127044289796E-2</v>
      </c>
      <c r="M51">
        <v>0</v>
      </c>
      <c r="N51">
        <v>7.3953038183022504E-3</v>
      </c>
      <c r="O51">
        <v>0</v>
      </c>
      <c r="P51">
        <v>8.0000000000000002E-3</v>
      </c>
      <c r="Q51">
        <v>0</v>
      </c>
      <c r="R51">
        <v>0</v>
      </c>
      <c r="S51">
        <v>0</v>
      </c>
      <c r="T51">
        <v>0</v>
      </c>
      <c r="U51">
        <v>0.91978308342077697</v>
      </c>
      <c r="V51" t="s">
        <v>81</v>
      </c>
      <c r="W51">
        <v>201901.519198639</v>
      </c>
      <c r="X51" t="s">
        <v>82</v>
      </c>
      <c r="Y51">
        <v>-1.5707963267949001</v>
      </c>
      <c r="Z51">
        <v>7.3008546203454303E-2</v>
      </c>
      <c r="AA51">
        <v>7.1509378197892699E-3</v>
      </c>
      <c r="AB51">
        <v>4.4550411732968403E-3</v>
      </c>
      <c r="AC51">
        <v>7.7887721955585405E-4</v>
      </c>
      <c r="AD51">
        <v>3.8998036934423302E-2</v>
      </c>
      <c r="AE51">
        <v>5.6609136652841898E-3</v>
      </c>
      <c r="AF51">
        <v>0</v>
      </c>
      <c r="AG51">
        <v>0.10910464439668199</v>
      </c>
      <c r="AH51">
        <v>1.03553563336001E-2</v>
      </c>
      <c r="AI51">
        <v>0.84637761846098303</v>
      </c>
      <c r="AJ51" t="s">
        <v>78</v>
      </c>
      <c r="AK51">
        <v>0</v>
      </c>
      <c r="AL51" t="s">
        <v>80</v>
      </c>
      <c r="AM51">
        <v>0</v>
      </c>
      <c r="AN51">
        <v>9.6000000000000002E-2</v>
      </c>
      <c r="AO51">
        <v>0</v>
      </c>
      <c r="AP51">
        <v>8.0367242357433193E-3</v>
      </c>
      <c r="AQ51">
        <v>0</v>
      </c>
      <c r="AR51">
        <v>8.0000000000000002E-3</v>
      </c>
      <c r="AS51">
        <v>0</v>
      </c>
      <c r="AT51">
        <v>0</v>
      </c>
      <c r="AU51">
        <v>0</v>
      </c>
      <c r="AV51">
        <v>0</v>
      </c>
      <c r="AW51">
        <v>1</v>
      </c>
      <c r="AX51" t="s">
        <v>78</v>
      </c>
      <c r="AY51">
        <v>0</v>
      </c>
      <c r="AZ51" t="s">
        <v>82</v>
      </c>
      <c r="BA51">
        <v>-1.5707963267948899</v>
      </c>
      <c r="BB51">
        <v>9.6000000000000002E-2</v>
      </c>
      <c r="BC51">
        <v>0</v>
      </c>
      <c r="BD51">
        <v>8.0367242357433193E-3</v>
      </c>
      <c r="BE51">
        <v>0</v>
      </c>
      <c r="BF51">
        <v>8.0000000000000002E-3</v>
      </c>
      <c r="BG51">
        <v>0</v>
      </c>
      <c r="BH51">
        <v>0</v>
      </c>
      <c r="BI51">
        <v>0</v>
      </c>
      <c r="BJ51">
        <v>0</v>
      </c>
      <c r="BK51">
        <v>1</v>
      </c>
      <c r="BL51" s="1">
        <v>1.43513353413208E-5</v>
      </c>
      <c r="BM51" s="1">
        <v>5.97300003651409E-5</v>
      </c>
      <c r="BN51" s="1">
        <v>6.5898299727422298E-8</v>
      </c>
      <c r="BO51" s="1">
        <v>9.3823665173021201E-7</v>
      </c>
      <c r="BP51">
        <v>0</v>
      </c>
      <c r="BQ51">
        <v>0</v>
      </c>
      <c r="BR51" s="1">
        <v>7.2054084205111498E-6</v>
      </c>
      <c r="BS51" s="1">
        <v>3.1509368282447703E-5</v>
      </c>
      <c r="BV51">
        <f t="shared" si="0"/>
        <v>8.0000000000000002E-3</v>
      </c>
      <c r="BW51">
        <f t="shared" si="1"/>
        <v>8.0000000000000002E-3</v>
      </c>
      <c r="BX51">
        <f t="shared" si="2"/>
        <v>0</v>
      </c>
      <c r="BY51">
        <f t="shared" si="3"/>
        <v>0</v>
      </c>
      <c r="BZ51">
        <f t="shared" si="4"/>
        <v>3.8998036934423302E-2</v>
      </c>
      <c r="CA51">
        <f t="shared" si="5"/>
        <v>4.4658950599707495E-2</v>
      </c>
      <c r="CB51">
        <f t="shared" si="6"/>
        <v>0.10910464439668199</v>
      </c>
      <c r="CC51">
        <f t="shared" si="7"/>
        <v>0.1194600007302821</v>
      </c>
      <c r="CD51">
        <f t="shared" si="8"/>
        <v>8.0000000000000002E-3</v>
      </c>
      <c r="CE51">
        <f t="shared" si="9"/>
        <v>8.0000000000000002E-3</v>
      </c>
      <c r="CF51">
        <f t="shared" si="10"/>
        <v>0</v>
      </c>
      <c r="CG51">
        <f t="shared" si="11"/>
        <v>0</v>
      </c>
      <c r="CH51">
        <f t="shared" si="12"/>
        <v>8.0000000000000002E-3</v>
      </c>
      <c r="CI51">
        <f t="shared" si="13"/>
        <v>8.0000000000000002E-3</v>
      </c>
      <c r="CJ51">
        <f t="shared" si="14"/>
        <v>0</v>
      </c>
      <c r="CK51">
        <f t="shared" si="15"/>
        <v>0</v>
      </c>
    </row>
    <row r="52" spans="1:89" x14ac:dyDescent="0.25">
      <c r="A52">
        <v>49</v>
      </c>
      <c r="B52" s="1">
        <v>1.20046085079171E-5</v>
      </c>
      <c r="C52">
        <v>0.15026092987449099</v>
      </c>
      <c r="D52">
        <v>1.2262499999999999E-3</v>
      </c>
      <c r="E52">
        <v>-2.18175309589486E-4</v>
      </c>
      <c r="F52" s="1">
        <v>2.1684043449710098E-19</v>
      </c>
      <c r="G52">
        <v>-1.5026092987449099E-3</v>
      </c>
      <c r="H52" t="s">
        <v>78</v>
      </c>
      <c r="I52">
        <v>0</v>
      </c>
      <c r="J52" t="s">
        <v>79</v>
      </c>
      <c r="K52">
        <v>3.14159265358979</v>
      </c>
      <c r="L52">
        <v>8.8175131164017401E-2</v>
      </c>
      <c r="M52">
        <v>0</v>
      </c>
      <c r="N52">
        <v>7.38165847516359E-3</v>
      </c>
      <c r="O52">
        <v>0</v>
      </c>
      <c r="P52">
        <v>8.0000000000000002E-3</v>
      </c>
      <c r="Q52">
        <v>0</v>
      </c>
      <c r="R52">
        <v>0</v>
      </c>
      <c r="S52">
        <v>0</v>
      </c>
      <c r="T52">
        <v>0</v>
      </c>
      <c r="U52">
        <v>0.91801973177714402</v>
      </c>
      <c r="V52" t="s">
        <v>81</v>
      </c>
      <c r="W52">
        <v>202189.30734068601</v>
      </c>
      <c r="X52" t="s">
        <v>82</v>
      </c>
      <c r="Y52">
        <v>-1.5707963267949001</v>
      </c>
      <c r="Z52">
        <v>7.2747253555238103E-2</v>
      </c>
      <c r="AA52">
        <v>7.2986983140822196E-3</v>
      </c>
      <c r="AB52">
        <v>4.4321507867679296E-3</v>
      </c>
      <c r="AC52">
        <v>7.9742509527001404E-4</v>
      </c>
      <c r="AD52">
        <v>3.9139108800817203E-2</v>
      </c>
      <c r="AE52">
        <v>5.8211901502085803E-3</v>
      </c>
      <c r="AF52">
        <v>0</v>
      </c>
      <c r="AG52">
        <v>0.111194113279224</v>
      </c>
      <c r="AH52">
        <v>1.0807235772665701E-2</v>
      </c>
      <c r="AI52">
        <v>0.84319849285321502</v>
      </c>
      <c r="AJ52" t="s">
        <v>78</v>
      </c>
      <c r="AK52">
        <v>0</v>
      </c>
      <c r="AL52" t="s">
        <v>80</v>
      </c>
      <c r="AM52">
        <v>0</v>
      </c>
      <c r="AN52">
        <v>9.6000000000000002E-2</v>
      </c>
      <c r="AO52">
        <v>0</v>
      </c>
      <c r="AP52">
        <v>8.0367242357433193E-3</v>
      </c>
      <c r="AQ52">
        <v>0</v>
      </c>
      <c r="AR52">
        <v>8.0000000000000002E-3</v>
      </c>
      <c r="AS52">
        <v>0</v>
      </c>
      <c r="AT52">
        <v>0</v>
      </c>
      <c r="AU52">
        <v>0</v>
      </c>
      <c r="AV52">
        <v>0</v>
      </c>
      <c r="AW52">
        <v>1</v>
      </c>
      <c r="AX52" t="s">
        <v>78</v>
      </c>
      <c r="AY52">
        <v>0</v>
      </c>
      <c r="AZ52" t="s">
        <v>82</v>
      </c>
      <c r="BA52">
        <v>-1.5707963267948899</v>
      </c>
      <c r="BB52">
        <v>9.6000000000000002E-2</v>
      </c>
      <c r="BC52">
        <v>0</v>
      </c>
      <c r="BD52">
        <v>8.0367242357433193E-3</v>
      </c>
      <c r="BE52">
        <v>0</v>
      </c>
      <c r="BF52">
        <v>8.0000000000000002E-3</v>
      </c>
      <c r="BG52">
        <v>0</v>
      </c>
      <c r="BH52">
        <v>0</v>
      </c>
      <c r="BI52">
        <v>0</v>
      </c>
      <c r="BJ52">
        <v>0</v>
      </c>
      <c r="BK52">
        <v>1</v>
      </c>
      <c r="BL52" s="1">
        <v>1.43423414143441E-5</v>
      </c>
      <c r="BM52" s="1">
        <v>6.1000674525944999E-5</v>
      </c>
      <c r="BN52" s="1">
        <v>6.5881546394730497E-8</v>
      </c>
      <c r="BO52" s="1">
        <v>9.5819635477365395E-7</v>
      </c>
      <c r="BP52">
        <v>0</v>
      </c>
      <c r="BQ52">
        <v>0</v>
      </c>
      <c r="BR52" s="1">
        <v>7.2002812658503199E-6</v>
      </c>
      <c r="BS52" s="1">
        <v>3.2179874864498301E-5</v>
      </c>
      <c r="BV52">
        <f t="shared" si="0"/>
        <v>8.0000000000000002E-3</v>
      </c>
      <c r="BW52">
        <f t="shared" si="1"/>
        <v>8.0000000000000002E-3</v>
      </c>
      <c r="BX52">
        <f t="shared" si="2"/>
        <v>0</v>
      </c>
      <c r="BY52">
        <f t="shared" si="3"/>
        <v>0</v>
      </c>
      <c r="BZ52">
        <f t="shared" si="4"/>
        <v>3.9139108800817203E-2</v>
      </c>
      <c r="CA52">
        <f t="shared" si="5"/>
        <v>4.4960298951025782E-2</v>
      </c>
      <c r="CB52">
        <f t="shared" si="6"/>
        <v>0.111194113279224</v>
      </c>
      <c r="CC52">
        <f t="shared" si="7"/>
        <v>0.1220013490518897</v>
      </c>
      <c r="CD52">
        <f t="shared" si="8"/>
        <v>8.0000000000000002E-3</v>
      </c>
      <c r="CE52">
        <f t="shared" si="9"/>
        <v>8.0000000000000002E-3</v>
      </c>
      <c r="CF52">
        <f t="shared" si="10"/>
        <v>0</v>
      </c>
      <c r="CG52">
        <f t="shared" si="11"/>
        <v>0</v>
      </c>
      <c r="CH52">
        <f t="shared" si="12"/>
        <v>8.0000000000000002E-3</v>
      </c>
      <c r="CI52">
        <f t="shared" si="13"/>
        <v>8.0000000000000002E-3</v>
      </c>
      <c r="CJ52">
        <f t="shared" si="14"/>
        <v>0</v>
      </c>
      <c r="CK52">
        <f t="shared" si="15"/>
        <v>0</v>
      </c>
    </row>
    <row r="53" spans="1:89" x14ac:dyDescent="0.25">
      <c r="A53">
        <v>50</v>
      </c>
      <c r="B53" s="1">
        <v>1.17946076518299E-5</v>
      </c>
      <c r="C53">
        <v>0.15027272448214299</v>
      </c>
      <c r="D53">
        <v>1.2262499999999999E-3</v>
      </c>
      <c r="E53">
        <v>-2.1820807351696E-4</v>
      </c>
      <c r="F53" s="1">
        <v>2.1684043449710098E-19</v>
      </c>
      <c r="G53">
        <v>-1.50272724482143E-3</v>
      </c>
      <c r="H53" t="s">
        <v>78</v>
      </c>
      <c r="I53">
        <v>0</v>
      </c>
      <c r="J53" t="s">
        <v>79</v>
      </c>
      <c r="K53">
        <v>3.14159265358979</v>
      </c>
      <c r="L53">
        <v>8.8012136248585796E-2</v>
      </c>
      <c r="M53">
        <v>0</v>
      </c>
      <c r="N53">
        <v>7.36801321279742E-3</v>
      </c>
      <c r="O53">
        <v>0</v>
      </c>
      <c r="P53">
        <v>8.0000000000000002E-3</v>
      </c>
      <c r="Q53">
        <v>0</v>
      </c>
      <c r="R53">
        <v>0</v>
      </c>
      <c r="S53">
        <v>0</v>
      </c>
      <c r="T53">
        <v>0</v>
      </c>
      <c r="U53">
        <v>0.91625193169485697</v>
      </c>
      <c r="V53" t="s">
        <v>81</v>
      </c>
      <c r="W53">
        <v>202472.04413138799</v>
      </c>
      <c r="X53" t="s">
        <v>82</v>
      </c>
      <c r="Y53">
        <v>-1.5707963267949001</v>
      </c>
      <c r="Z53">
        <v>7.2488090974191302E-2</v>
      </c>
      <c r="AA53">
        <v>7.4463413713129704E-3</v>
      </c>
      <c r="AB53">
        <v>4.4095828689134399E-3</v>
      </c>
      <c r="AC53">
        <v>8.1603700808302604E-4</v>
      </c>
      <c r="AD53">
        <v>3.9274663888353198E-2</v>
      </c>
      <c r="AE53">
        <v>5.9825318947298598E-3</v>
      </c>
      <c r="AF53">
        <v>0</v>
      </c>
      <c r="AG53">
        <v>0.113273590403624</v>
      </c>
      <c r="AH53">
        <v>1.12690919265717E-2</v>
      </c>
      <c r="AI53">
        <v>0.84002116701498197</v>
      </c>
      <c r="AJ53" t="s">
        <v>78</v>
      </c>
      <c r="AK53">
        <v>0</v>
      </c>
      <c r="AL53" t="s">
        <v>80</v>
      </c>
      <c r="AM53">
        <v>0</v>
      </c>
      <c r="AN53">
        <v>9.6000000000000002E-2</v>
      </c>
      <c r="AO53">
        <v>0</v>
      </c>
      <c r="AP53">
        <v>8.0367242357433193E-3</v>
      </c>
      <c r="AQ53">
        <v>0</v>
      </c>
      <c r="AR53">
        <v>8.0000000000000002E-3</v>
      </c>
      <c r="AS53">
        <v>0</v>
      </c>
      <c r="AT53">
        <v>0</v>
      </c>
      <c r="AU53">
        <v>0</v>
      </c>
      <c r="AV53">
        <v>0</v>
      </c>
      <c r="AW53">
        <v>1</v>
      </c>
      <c r="AX53" t="s">
        <v>78</v>
      </c>
      <c r="AY53">
        <v>0</v>
      </c>
      <c r="AZ53" t="s">
        <v>82</v>
      </c>
      <c r="BA53">
        <v>-1.5707963267948899</v>
      </c>
      <c r="BB53">
        <v>9.6000000000000002E-2</v>
      </c>
      <c r="BC53">
        <v>0</v>
      </c>
      <c r="BD53">
        <v>8.0367242357433193E-3</v>
      </c>
      <c r="BE53">
        <v>0</v>
      </c>
      <c r="BF53">
        <v>8.0000000000000002E-3</v>
      </c>
      <c r="BG53">
        <v>0</v>
      </c>
      <c r="BH53">
        <v>0</v>
      </c>
      <c r="BI53">
        <v>0</v>
      </c>
      <c r="BJ53">
        <v>0</v>
      </c>
      <c r="BK53">
        <v>1</v>
      </c>
      <c r="BL53" s="1">
        <v>1.43335407806403E-5</v>
      </c>
      <c r="BM53" s="1">
        <v>6.2271341165097896E-5</v>
      </c>
      <c r="BN53" s="1">
        <v>6.5866060632583602E-8</v>
      </c>
      <c r="BO53" s="1">
        <v>9.7815593966727599E-7</v>
      </c>
      <c r="BP53">
        <v>0</v>
      </c>
      <c r="BQ53">
        <v>0</v>
      </c>
      <c r="BR53" s="1">
        <v>7.1952553585614096E-6</v>
      </c>
      <c r="BS53" s="1">
        <v>3.2850381941537898E-5</v>
      </c>
      <c r="BV53">
        <f t="shared" si="0"/>
        <v>8.0000000000000002E-3</v>
      </c>
      <c r="BW53">
        <f t="shared" si="1"/>
        <v>8.0000000000000002E-3</v>
      </c>
      <c r="BX53">
        <f t="shared" si="2"/>
        <v>0</v>
      </c>
      <c r="BY53">
        <f t="shared" si="3"/>
        <v>0</v>
      </c>
      <c r="BZ53">
        <f t="shared" si="4"/>
        <v>3.9274663888353198E-2</v>
      </c>
      <c r="CA53">
        <f t="shared" si="5"/>
        <v>4.5257195783083057E-2</v>
      </c>
      <c r="CB53">
        <f t="shared" si="6"/>
        <v>0.113273590403624</v>
      </c>
      <c r="CC53">
        <f t="shared" si="7"/>
        <v>0.12454268233019571</v>
      </c>
      <c r="CD53">
        <f t="shared" si="8"/>
        <v>8.0000000000000002E-3</v>
      </c>
      <c r="CE53">
        <f t="shared" si="9"/>
        <v>8.0000000000000002E-3</v>
      </c>
      <c r="CF53">
        <f t="shared" si="10"/>
        <v>0</v>
      </c>
      <c r="CG53">
        <f t="shared" si="11"/>
        <v>0</v>
      </c>
      <c r="CH53">
        <f t="shared" si="12"/>
        <v>8.0000000000000002E-3</v>
      </c>
      <c r="CI53">
        <f t="shared" si="13"/>
        <v>8.0000000000000002E-3</v>
      </c>
      <c r="CJ53">
        <f t="shared" si="14"/>
        <v>0</v>
      </c>
      <c r="CK53">
        <f t="shared" si="15"/>
        <v>0</v>
      </c>
    </row>
    <row r="54" spans="1:89" x14ac:dyDescent="0.25">
      <c r="A54">
        <v>51</v>
      </c>
      <c r="B54" s="1">
        <v>1.15930867179343E-5</v>
      </c>
      <c r="C54">
        <v>0.15028431756886099</v>
      </c>
      <c r="D54">
        <v>1.2262499999999999E-3</v>
      </c>
      <c r="E54">
        <v>-2.1824027574560601E-4</v>
      </c>
      <c r="F54" s="1">
        <v>1.0842021724855E-19</v>
      </c>
      <c r="G54">
        <v>-1.5028431756886099E-3</v>
      </c>
      <c r="H54" t="s">
        <v>78</v>
      </c>
      <c r="I54">
        <v>0</v>
      </c>
      <c r="J54" t="s">
        <v>79</v>
      </c>
      <c r="K54">
        <v>3.14159265358979</v>
      </c>
      <c r="L54">
        <v>8.7849142308717598E-2</v>
      </c>
      <c r="M54">
        <v>0</v>
      </c>
      <c r="N54">
        <v>7.3543680321013997E-3</v>
      </c>
      <c r="O54">
        <v>0</v>
      </c>
      <c r="P54">
        <v>8.0000000000000002E-3</v>
      </c>
      <c r="Q54">
        <v>0</v>
      </c>
      <c r="R54">
        <v>0</v>
      </c>
      <c r="S54">
        <v>0</v>
      </c>
      <c r="T54">
        <v>0</v>
      </c>
      <c r="U54">
        <v>0.91447973777102398</v>
      </c>
      <c r="V54" t="s">
        <v>81</v>
      </c>
      <c r="W54">
        <v>202749.93373385401</v>
      </c>
      <c r="X54" t="s">
        <v>82</v>
      </c>
      <c r="Y54">
        <v>-1.5707963267949001</v>
      </c>
      <c r="Z54">
        <v>7.22309893096299E-2</v>
      </c>
      <c r="AA54">
        <v>7.59386939964135E-3</v>
      </c>
      <c r="AB54">
        <v>4.3873252352813804E-3</v>
      </c>
      <c r="AC54">
        <v>8.3471296810470495E-4</v>
      </c>
      <c r="AD54">
        <v>3.9404863725548397E-2</v>
      </c>
      <c r="AE54">
        <v>6.1449241703023802E-3</v>
      </c>
      <c r="AF54">
        <v>0</v>
      </c>
      <c r="AG54">
        <v>0.11534305176824999</v>
      </c>
      <c r="AH54">
        <v>1.17409486297653E-2</v>
      </c>
      <c r="AI54">
        <v>0.83684570647531198</v>
      </c>
      <c r="AJ54" t="s">
        <v>78</v>
      </c>
      <c r="AK54">
        <v>0</v>
      </c>
      <c r="AL54" t="s">
        <v>80</v>
      </c>
      <c r="AM54">
        <v>0</v>
      </c>
      <c r="AN54">
        <v>9.6000000000000002E-2</v>
      </c>
      <c r="AO54">
        <v>0</v>
      </c>
      <c r="AP54">
        <v>8.0367242357433193E-3</v>
      </c>
      <c r="AQ54">
        <v>0</v>
      </c>
      <c r="AR54">
        <v>8.0000000000000002E-3</v>
      </c>
      <c r="AS54">
        <v>0</v>
      </c>
      <c r="AT54">
        <v>0</v>
      </c>
      <c r="AU54">
        <v>0</v>
      </c>
      <c r="AV54">
        <v>0</v>
      </c>
      <c r="AW54">
        <v>1</v>
      </c>
      <c r="AX54" t="s">
        <v>78</v>
      </c>
      <c r="AY54">
        <v>0</v>
      </c>
      <c r="AZ54" t="s">
        <v>82</v>
      </c>
      <c r="BA54">
        <v>-1.5707963267948899</v>
      </c>
      <c r="BB54">
        <v>9.6000000000000002E-2</v>
      </c>
      <c r="BC54">
        <v>0</v>
      </c>
      <c r="BD54">
        <v>8.0367242357433193E-3</v>
      </c>
      <c r="BE54">
        <v>0</v>
      </c>
      <c r="BF54">
        <v>8.0000000000000002E-3</v>
      </c>
      <c r="BG54">
        <v>0</v>
      </c>
      <c r="BH54">
        <v>0</v>
      </c>
      <c r="BI54">
        <v>0</v>
      </c>
      <c r="BJ54">
        <v>0</v>
      </c>
      <c r="BK54">
        <v>1</v>
      </c>
      <c r="BL54" s="1">
        <v>1.4324927353487099E-5</v>
      </c>
      <c r="BM54" s="1">
        <v>6.3542000199007595E-5</v>
      </c>
      <c r="BN54" s="1">
        <v>6.5851806360080996E-8</v>
      </c>
      <c r="BO54" s="1">
        <v>9.9811540509801791E-7</v>
      </c>
      <c r="BP54">
        <v>0</v>
      </c>
      <c r="BQ54">
        <v>0</v>
      </c>
      <c r="BR54" s="1">
        <v>7.1903275172465401E-6</v>
      </c>
      <c r="BS54" s="1">
        <v>3.3520889402214702E-5</v>
      </c>
      <c r="BV54">
        <f t="shared" si="0"/>
        <v>8.0000000000000002E-3</v>
      </c>
      <c r="BW54">
        <f t="shared" si="1"/>
        <v>8.0000000000000002E-3</v>
      </c>
      <c r="BX54">
        <f t="shared" si="2"/>
        <v>0</v>
      </c>
      <c r="BY54">
        <f t="shared" si="3"/>
        <v>0</v>
      </c>
      <c r="BZ54">
        <f t="shared" si="4"/>
        <v>3.9404863725548397E-2</v>
      </c>
      <c r="CA54">
        <f t="shared" si="5"/>
        <v>4.5549787895850777E-2</v>
      </c>
      <c r="CB54">
        <f t="shared" si="6"/>
        <v>0.11534305176824999</v>
      </c>
      <c r="CC54">
        <f t="shared" si="7"/>
        <v>0.12708400039801529</v>
      </c>
      <c r="CD54">
        <f t="shared" si="8"/>
        <v>8.0000000000000002E-3</v>
      </c>
      <c r="CE54">
        <f t="shared" si="9"/>
        <v>8.0000000000000002E-3</v>
      </c>
      <c r="CF54">
        <f t="shared" si="10"/>
        <v>0</v>
      </c>
      <c r="CG54">
        <f t="shared" si="11"/>
        <v>0</v>
      </c>
      <c r="CH54">
        <f t="shared" si="12"/>
        <v>8.0000000000000002E-3</v>
      </c>
      <c r="CI54">
        <f t="shared" si="13"/>
        <v>8.0000000000000002E-3</v>
      </c>
      <c r="CJ54">
        <f t="shared" si="14"/>
        <v>0</v>
      </c>
      <c r="CK54">
        <f t="shared" si="15"/>
        <v>0</v>
      </c>
    </row>
    <row r="55" spans="1:89" x14ac:dyDescent="0.25">
      <c r="A55">
        <v>52</v>
      </c>
      <c r="B55" s="1">
        <v>1.13995492162108E-5</v>
      </c>
      <c r="C55">
        <v>0.15029571711807699</v>
      </c>
      <c r="D55">
        <v>1.2262499999999999E-3</v>
      </c>
      <c r="E55">
        <v>-2.1827193854781401E-4</v>
      </c>
      <c r="F55" s="1">
        <v>1.0842021724855E-19</v>
      </c>
      <c r="G55">
        <v>-1.5029571711807699E-3</v>
      </c>
      <c r="H55" t="s">
        <v>78</v>
      </c>
      <c r="I55">
        <v>0</v>
      </c>
      <c r="J55" t="s">
        <v>79</v>
      </c>
      <c r="K55">
        <v>3.14159265358979</v>
      </c>
      <c r="L55">
        <v>8.7686149354938694E-2</v>
      </c>
      <c r="M55">
        <v>0</v>
      </c>
      <c r="N55">
        <v>7.3407229339567098E-3</v>
      </c>
      <c r="O55">
        <v>0</v>
      </c>
      <c r="P55">
        <v>8.0000000000000002E-3</v>
      </c>
      <c r="Q55">
        <v>0</v>
      </c>
      <c r="R55">
        <v>0</v>
      </c>
      <c r="S55">
        <v>0</v>
      </c>
      <c r="T55">
        <v>0</v>
      </c>
      <c r="U55">
        <v>0.91270320121335402</v>
      </c>
      <c r="V55" t="s">
        <v>81</v>
      </c>
      <c r="W55">
        <v>203023.16834800001</v>
      </c>
      <c r="X55" t="s">
        <v>82</v>
      </c>
      <c r="Y55">
        <v>-1.5707963267949001</v>
      </c>
      <c r="Z55">
        <v>7.1975883041049502E-2</v>
      </c>
      <c r="AA55">
        <v>7.7412847227999199E-3</v>
      </c>
      <c r="AB55">
        <v>4.3653663999379004E-3</v>
      </c>
      <c r="AC55">
        <v>8.5345298474234798E-4</v>
      </c>
      <c r="AD55">
        <v>3.9529861662864901E-2</v>
      </c>
      <c r="AE55">
        <v>6.3083527360377296E-3</v>
      </c>
      <c r="AF55">
        <v>0</v>
      </c>
      <c r="AG55">
        <v>0.11740247318824799</v>
      </c>
      <c r="AH55">
        <v>1.22228299029881E-2</v>
      </c>
      <c r="AI55">
        <v>0.83367217341753797</v>
      </c>
      <c r="AJ55" t="s">
        <v>78</v>
      </c>
      <c r="AK55">
        <v>0</v>
      </c>
      <c r="AL55" t="s">
        <v>80</v>
      </c>
      <c r="AM55">
        <v>0</v>
      </c>
      <c r="AN55">
        <v>9.6000000000000002E-2</v>
      </c>
      <c r="AO55">
        <v>0</v>
      </c>
      <c r="AP55">
        <v>8.0367242357433193E-3</v>
      </c>
      <c r="AQ55">
        <v>0</v>
      </c>
      <c r="AR55">
        <v>8.0000000000000002E-3</v>
      </c>
      <c r="AS55">
        <v>0</v>
      </c>
      <c r="AT55">
        <v>0</v>
      </c>
      <c r="AU55">
        <v>0</v>
      </c>
      <c r="AV55">
        <v>0</v>
      </c>
      <c r="AW55">
        <v>1</v>
      </c>
      <c r="AX55" t="s">
        <v>78</v>
      </c>
      <c r="AY55">
        <v>0</v>
      </c>
      <c r="AZ55" t="s">
        <v>82</v>
      </c>
      <c r="BA55">
        <v>-1.5707963267948899</v>
      </c>
      <c r="BB55">
        <v>9.6000000000000002E-2</v>
      </c>
      <c r="BC55">
        <v>0</v>
      </c>
      <c r="BD55">
        <v>8.0367242357433193E-3</v>
      </c>
      <c r="BE55">
        <v>0</v>
      </c>
      <c r="BF55">
        <v>8.0000000000000002E-3</v>
      </c>
      <c r="BG55">
        <v>0</v>
      </c>
      <c r="BH55">
        <v>0</v>
      </c>
      <c r="BI55">
        <v>0</v>
      </c>
      <c r="BJ55">
        <v>0</v>
      </c>
      <c r="BK55">
        <v>1</v>
      </c>
      <c r="BL55" s="1">
        <v>1.43164953950618E-5</v>
      </c>
      <c r="BM55" s="1">
        <v>6.4812651545617794E-5</v>
      </c>
      <c r="BN55" s="1">
        <v>6.5838749607947496E-8</v>
      </c>
      <c r="BO55" s="1">
        <v>1.0180747497769399E-6</v>
      </c>
      <c r="BP55">
        <v>0</v>
      </c>
      <c r="BQ55">
        <v>0</v>
      </c>
      <c r="BR55" s="1">
        <v>7.1854947428215202E-6</v>
      </c>
      <c r="BS55" s="1">
        <v>3.4191397138793197E-5</v>
      </c>
      <c r="BV55">
        <f t="shared" si="0"/>
        <v>8.0000000000000002E-3</v>
      </c>
      <c r="BW55">
        <f t="shared" si="1"/>
        <v>8.0000000000000002E-3</v>
      </c>
      <c r="BX55">
        <f t="shared" si="2"/>
        <v>0</v>
      </c>
      <c r="BY55">
        <f t="shared" si="3"/>
        <v>0</v>
      </c>
      <c r="BZ55">
        <f t="shared" si="4"/>
        <v>3.9529861662864901E-2</v>
      </c>
      <c r="CA55">
        <f t="shared" si="5"/>
        <v>4.5838214398902628E-2</v>
      </c>
      <c r="CB55">
        <f t="shared" si="6"/>
        <v>0.11740247318824799</v>
      </c>
      <c r="CC55">
        <f t="shared" si="7"/>
        <v>0.1296253030912361</v>
      </c>
      <c r="CD55">
        <f t="shared" si="8"/>
        <v>8.0000000000000002E-3</v>
      </c>
      <c r="CE55">
        <f t="shared" si="9"/>
        <v>8.0000000000000002E-3</v>
      </c>
      <c r="CF55">
        <f t="shared" si="10"/>
        <v>0</v>
      </c>
      <c r="CG55">
        <f t="shared" si="11"/>
        <v>0</v>
      </c>
      <c r="CH55">
        <f t="shared" si="12"/>
        <v>8.0000000000000002E-3</v>
      </c>
      <c r="CI55">
        <f t="shared" si="13"/>
        <v>8.0000000000000002E-3</v>
      </c>
      <c r="CJ55">
        <f t="shared" si="14"/>
        <v>0</v>
      </c>
      <c r="CK55">
        <f t="shared" si="15"/>
        <v>0</v>
      </c>
    </row>
    <row r="56" spans="1:89" x14ac:dyDescent="0.25">
      <c r="A56">
        <v>53</v>
      </c>
      <c r="B56" s="1">
        <v>1.1213536930183401E-5</v>
      </c>
      <c r="C56">
        <v>0.150306930655007</v>
      </c>
      <c r="D56">
        <v>1.2262499999999999E-3</v>
      </c>
      <c r="E56">
        <v>-2.1830308291659399E-4</v>
      </c>
      <c r="F56" s="1">
        <v>1.0842021724855E-19</v>
      </c>
      <c r="G56">
        <v>-1.5030693065500699E-3</v>
      </c>
      <c r="H56" t="s">
        <v>78</v>
      </c>
      <c r="I56">
        <v>0</v>
      </c>
      <c r="J56" t="s">
        <v>79</v>
      </c>
      <c r="K56">
        <v>3.14159265358979</v>
      </c>
      <c r="L56">
        <v>8.7523157397600498E-2</v>
      </c>
      <c r="M56">
        <v>0</v>
      </c>
      <c r="N56">
        <v>7.3270779192299296E-3</v>
      </c>
      <c r="O56">
        <v>0</v>
      </c>
      <c r="P56">
        <v>8.0000000000000002E-3</v>
      </c>
      <c r="Q56">
        <v>0</v>
      </c>
      <c r="R56">
        <v>0</v>
      </c>
      <c r="S56">
        <v>0</v>
      </c>
      <c r="T56">
        <v>0</v>
      </c>
      <c r="U56">
        <v>0.91092237010088395</v>
      </c>
      <c r="V56" t="s">
        <v>81</v>
      </c>
      <c r="W56">
        <v>203291.92913330399</v>
      </c>
      <c r="X56" t="s">
        <v>82</v>
      </c>
      <c r="Y56">
        <v>-1.5707963267949001</v>
      </c>
      <c r="Z56">
        <v>7.1722710020155594E-2</v>
      </c>
      <c r="AA56">
        <v>7.8885895852408208E-3</v>
      </c>
      <c r="AB56">
        <v>4.3436955226341303E-3</v>
      </c>
      <c r="AC56">
        <v>8.72257067381101E-4</v>
      </c>
      <c r="AD56">
        <v>3.96498034432285E-2</v>
      </c>
      <c r="AE56">
        <v>6.4728038128752004E-3</v>
      </c>
      <c r="AF56">
        <v>0</v>
      </c>
      <c r="AG56">
        <v>0.119451830296593</v>
      </c>
      <c r="AH56">
        <v>1.2714759951869299E-2</v>
      </c>
      <c r="AI56">
        <v>0.83050062694013105</v>
      </c>
      <c r="AJ56" t="s">
        <v>78</v>
      </c>
      <c r="AK56">
        <v>0</v>
      </c>
      <c r="AL56" t="s">
        <v>80</v>
      </c>
      <c r="AM56">
        <v>0</v>
      </c>
      <c r="AN56">
        <v>9.6000000000000002E-2</v>
      </c>
      <c r="AO56">
        <v>0</v>
      </c>
      <c r="AP56">
        <v>8.0367242357433193E-3</v>
      </c>
      <c r="AQ56">
        <v>0</v>
      </c>
      <c r="AR56">
        <v>8.0000000000000002E-3</v>
      </c>
      <c r="AS56">
        <v>0</v>
      </c>
      <c r="AT56">
        <v>0</v>
      </c>
      <c r="AU56">
        <v>0</v>
      </c>
      <c r="AV56">
        <v>0</v>
      </c>
      <c r="AW56">
        <v>1</v>
      </c>
      <c r="AX56" t="s">
        <v>78</v>
      </c>
      <c r="AY56">
        <v>0</v>
      </c>
      <c r="AZ56" t="s">
        <v>82</v>
      </c>
      <c r="BA56">
        <v>-1.5707963267948899</v>
      </c>
      <c r="BB56">
        <v>9.6000000000000002E-2</v>
      </c>
      <c r="BC56">
        <v>0</v>
      </c>
      <c r="BD56">
        <v>8.0367242357433193E-3</v>
      </c>
      <c r="BE56">
        <v>0</v>
      </c>
      <c r="BF56">
        <v>8.0000000000000002E-3</v>
      </c>
      <c r="BG56">
        <v>0</v>
      </c>
      <c r="BH56">
        <v>0</v>
      </c>
      <c r="BI56">
        <v>0</v>
      </c>
      <c r="BJ56">
        <v>0</v>
      </c>
      <c r="BK56">
        <v>1</v>
      </c>
      <c r="BL56" s="1">
        <v>1.4308239490365901E-5</v>
      </c>
      <c r="BM56" s="1">
        <v>6.6083295124231E-5</v>
      </c>
      <c r="BN56" s="1">
        <v>6.58268583591853E-8</v>
      </c>
      <c r="BO56" s="1">
        <v>1.0380339724364501E-6</v>
      </c>
      <c r="BP56">
        <v>0</v>
      </c>
      <c r="BQ56">
        <v>0</v>
      </c>
      <c r="BR56" s="1">
        <v>7.1807542048955597E-6</v>
      </c>
      <c r="BS56" s="1">
        <v>3.48619050469002E-5</v>
      </c>
      <c r="BV56">
        <f t="shared" si="0"/>
        <v>8.0000000000000002E-3</v>
      </c>
      <c r="BW56">
        <f t="shared" si="1"/>
        <v>8.0000000000000002E-3</v>
      </c>
      <c r="BX56">
        <f t="shared" si="2"/>
        <v>0</v>
      </c>
      <c r="BY56">
        <f t="shared" si="3"/>
        <v>0</v>
      </c>
      <c r="BZ56">
        <f t="shared" si="4"/>
        <v>3.96498034432285E-2</v>
      </c>
      <c r="CA56">
        <f t="shared" si="5"/>
        <v>4.6122607256103704E-2</v>
      </c>
      <c r="CB56">
        <f t="shared" si="6"/>
        <v>0.119451830296593</v>
      </c>
      <c r="CC56">
        <f t="shared" si="7"/>
        <v>0.13216659024846231</v>
      </c>
      <c r="CD56">
        <f t="shared" si="8"/>
        <v>8.0000000000000002E-3</v>
      </c>
      <c r="CE56">
        <f t="shared" si="9"/>
        <v>8.0000000000000002E-3</v>
      </c>
      <c r="CF56">
        <f t="shared" si="10"/>
        <v>0</v>
      </c>
      <c r="CG56">
        <f t="shared" si="11"/>
        <v>0</v>
      </c>
      <c r="CH56">
        <f t="shared" si="12"/>
        <v>8.0000000000000002E-3</v>
      </c>
      <c r="CI56">
        <f t="shared" si="13"/>
        <v>8.0000000000000002E-3</v>
      </c>
      <c r="CJ56">
        <f t="shared" si="14"/>
        <v>0</v>
      </c>
      <c r="CK56">
        <f t="shared" si="15"/>
        <v>0</v>
      </c>
    </row>
    <row r="57" spans="1:89" x14ac:dyDescent="0.25">
      <c r="A57">
        <v>54</v>
      </c>
      <c r="B57" s="1">
        <v>1.10346262932573E-5</v>
      </c>
      <c r="C57">
        <v>0.15031796528130001</v>
      </c>
      <c r="D57">
        <v>1.2262499999999999E-3</v>
      </c>
      <c r="E57">
        <v>-2.1833372866237301E-4</v>
      </c>
      <c r="F57" s="1">
        <v>1.0842021724855E-19</v>
      </c>
      <c r="G57">
        <v>-1.5031796528129999E-3</v>
      </c>
      <c r="H57" t="s">
        <v>78</v>
      </c>
      <c r="I57">
        <v>0</v>
      </c>
      <c r="J57" t="s">
        <v>79</v>
      </c>
      <c r="K57">
        <v>3.14159265358979</v>
      </c>
      <c r="L57">
        <v>8.7360166446900894E-2</v>
      </c>
      <c r="M57">
        <v>0</v>
      </c>
      <c r="N57">
        <v>7.3134329887747799E-3</v>
      </c>
      <c r="O57">
        <v>0</v>
      </c>
      <c r="P57">
        <v>8.0000000000000002E-3</v>
      </c>
      <c r="Q57">
        <v>0</v>
      </c>
      <c r="R57">
        <v>0</v>
      </c>
      <c r="S57">
        <v>0</v>
      </c>
      <c r="T57">
        <v>0</v>
      </c>
      <c r="U57">
        <v>0.90913728962014095</v>
      </c>
      <c r="V57" t="s">
        <v>81</v>
      </c>
      <c r="W57">
        <v>203556.387044134</v>
      </c>
      <c r="X57" t="s">
        <v>82</v>
      </c>
      <c r="Y57">
        <v>-1.5707963267949001</v>
      </c>
      <c r="Z57">
        <v>7.1471411235794605E-2</v>
      </c>
      <c r="AA57">
        <v>8.0357861568769798E-3</v>
      </c>
      <c r="AB57">
        <v>4.3223023608948202E-3</v>
      </c>
      <c r="AC57">
        <v>8.9112522597936997E-4</v>
      </c>
      <c r="AD57">
        <v>3.9764827722507098E-2</v>
      </c>
      <c r="AE57">
        <v>6.6382640595855401E-3</v>
      </c>
      <c r="AF57">
        <v>0</v>
      </c>
      <c r="AG57">
        <v>0.12149109854500501</v>
      </c>
      <c r="AH57">
        <v>1.32167631656904E-2</v>
      </c>
      <c r="AI57">
        <v>0.82733112329296299</v>
      </c>
      <c r="AJ57" t="s">
        <v>78</v>
      </c>
      <c r="AK57">
        <v>0</v>
      </c>
      <c r="AL57" t="s">
        <v>80</v>
      </c>
      <c r="AM57">
        <v>0</v>
      </c>
      <c r="AN57">
        <v>9.6000000000000002E-2</v>
      </c>
      <c r="AO57">
        <v>0</v>
      </c>
      <c r="AP57">
        <v>8.0367242357433193E-3</v>
      </c>
      <c r="AQ57">
        <v>0</v>
      </c>
      <c r="AR57">
        <v>8.0000000000000002E-3</v>
      </c>
      <c r="AS57">
        <v>0</v>
      </c>
      <c r="AT57">
        <v>0</v>
      </c>
      <c r="AU57">
        <v>0</v>
      </c>
      <c r="AV57">
        <v>0</v>
      </c>
      <c r="AW57">
        <v>1</v>
      </c>
      <c r="AX57" t="s">
        <v>78</v>
      </c>
      <c r="AY57">
        <v>0</v>
      </c>
      <c r="AZ57" t="s">
        <v>82</v>
      </c>
      <c r="BA57">
        <v>-1.5707963267948899</v>
      </c>
      <c r="BB57">
        <v>9.6000000000000002E-2</v>
      </c>
      <c r="BC57">
        <v>0</v>
      </c>
      <c r="BD57">
        <v>8.0367242357433193E-3</v>
      </c>
      <c r="BE57">
        <v>0</v>
      </c>
      <c r="BF57">
        <v>8.0000000000000002E-3</v>
      </c>
      <c r="BG57">
        <v>0</v>
      </c>
      <c r="BH57">
        <v>0</v>
      </c>
      <c r="BI57">
        <v>0</v>
      </c>
      <c r="BJ57">
        <v>0</v>
      </c>
      <c r="BK57">
        <v>1</v>
      </c>
      <c r="BL57" s="1">
        <v>1.43001545235678E-5</v>
      </c>
      <c r="BM57" s="1">
        <v>6.7353930855347803E-5</v>
      </c>
      <c r="BN57" s="1">
        <v>6.5816102404683594E-8</v>
      </c>
      <c r="BO57" s="1">
        <v>1.0579930718277799E-6</v>
      </c>
      <c r="BP57">
        <v>0</v>
      </c>
      <c r="BQ57">
        <v>0</v>
      </c>
      <c r="BR57" s="1">
        <v>7.1761032294137599E-6</v>
      </c>
      <c r="BS57" s="1">
        <v>3.5532413025291402E-5</v>
      </c>
      <c r="BV57">
        <f t="shared" si="0"/>
        <v>8.0000000000000002E-3</v>
      </c>
      <c r="BW57">
        <f t="shared" si="1"/>
        <v>8.0000000000000002E-3</v>
      </c>
      <c r="BX57">
        <f t="shared" si="2"/>
        <v>0</v>
      </c>
      <c r="BY57">
        <f t="shared" si="3"/>
        <v>0</v>
      </c>
      <c r="BZ57">
        <f t="shared" si="4"/>
        <v>3.9764827722507098E-2</v>
      </c>
      <c r="CA57">
        <f t="shared" si="5"/>
        <v>4.6403091782092641E-2</v>
      </c>
      <c r="CB57">
        <f t="shared" si="6"/>
        <v>0.12149109854500501</v>
      </c>
      <c r="CC57">
        <f t="shared" si="7"/>
        <v>0.1347078617106954</v>
      </c>
      <c r="CD57">
        <f t="shared" si="8"/>
        <v>8.0000000000000002E-3</v>
      </c>
      <c r="CE57">
        <f t="shared" si="9"/>
        <v>8.0000000000000002E-3</v>
      </c>
      <c r="CF57">
        <f t="shared" si="10"/>
        <v>0</v>
      </c>
      <c r="CG57">
        <f t="shared" si="11"/>
        <v>0</v>
      </c>
      <c r="CH57">
        <f t="shared" si="12"/>
        <v>8.0000000000000002E-3</v>
      </c>
      <c r="CI57">
        <f t="shared" si="13"/>
        <v>8.0000000000000002E-3</v>
      </c>
      <c r="CJ57">
        <f t="shared" si="14"/>
        <v>0</v>
      </c>
      <c r="CK57">
        <f t="shared" si="15"/>
        <v>0</v>
      </c>
    </row>
    <row r="58" spans="1:89" x14ac:dyDescent="0.25">
      <c r="A58">
        <v>55</v>
      </c>
      <c r="B58" s="1">
        <v>1.0862425169638E-5</v>
      </c>
      <c r="C58">
        <v>0.15032882770646999</v>
      </c>
      <c r="D58">
        <v>1.2262499999999999E-3</v>
      </c>
      <c r="E58">
        <v>-2.1836389450079999E-4</v>
      </c>
      <c r="F58" s="1">
        <v>1.0842021724855E-19</v>
      </c>
      <c r="G58">
        <v>-1.5032882770646999E-3</v>
      </c>
      <c r="H58" t="s">
        <v>78</v>
      </c>
      <c r="I58">
        <v>0</v>
      </c>
      <c r="J58" t="s">
        <v>79</v>
      </c>
      <c r="K58">
        <v>3.14159265358979</v>
      </c>
      <c r="L58">
        <v>8.7197176512902499E-2</v>
      </c>
      <c r="M58">
        <v>0</v>
      </c>
      <c r="N58">
        <v>7.2997881434336597E-3</v>
      </c>
      <c r="O58">
        <v>0</v>
      </c>
      <c r="P58">
        <v>8.0000000000000002E-3</v>
      </c>
      <c r="Q58">
        <v>0</v>
      </c>
      <c r="R58">
        <v>0</v>
      </c>
      <c r="S58">
        <v>0</v>
      </c>
      <c r="T58">
        <v>0</v>
      </c>
      <c r="U58">
        <v>0.90734800227943901</v>
      </c>
      <c r="V58" t="s">
        <v>81</v>
      </c>
      <c r="W58">
        <v>203816.70358746199</v>
      </c>
      <c r="X58" t="s">
        <v>82</v>
      </c>
      <c r="Y58">
        <v>-1.5707963267949001</v>
      </c>
      <c r="Z58">
        <v>7.1221930599361896E-2</v>
      </c>
      <c r="AA58">
        <v>8.1828765374566993E-3</v>
      </c>
      <c r="AB58">
        <v>4.3011772264871101E-3</v>
      </c>
      <c r="AC58">
        <v>9.10057471590369E-4</v>
      </c>
      <c r="AD58">
        <v>3.9875066545196902E-2</v>
      </c>
      <c r="AE58">
        <v>6.8047205504455496E-3</v>
      </c>
      <c r="AF58">
        <v>0</v>
      </c>
      <c r="AG58">
        <v>0.123520253204737</v>
      </c>
      <c r="AH58">
        <v>1.3728864116307599E-2</v>
      </c>
      <c r="AI58">
        <v>0.82416371609170203</v>
      </c>
      <c r="AJ58" t="s">
        <v>78</v>
      </c>
      <c r="AK58">
        <v>0</v>
      </c>
      <c r="AL58" t="s">
        <v>80</v>
      </c>
      <c r="AM58">
        <v>0</v>
      </c>
      <c r="AN58">
        <v>9.6000000000000002E-2</v>
      </c>
      <c r="AO58">
        <v>0</v>
      </c>
      <c r="AP58">
        <v>8.0367242357433193E-3</v>
      </c>
      <c r="AQ58">
        <v>0</v>
      </c>
      <c r="AR58">
        <v>8.0000000000000002E-3</v>
      </c>
      <c r="AS58">
        <v>0</v>
      </c>
      <c r="AT58">
        <v>0</v>
      </c>
      <c r="AU58">
        <v>0</v>
      </c>
      <c r="AV58">
        <v>0</v>
      </c>
      <c r="AW58">
        <v>1</v>
      </c>
      <c r="AX58" t="s">
        <v>78</v>
      </c>
      <c r="AY58">
        <v>0</v>
      </c>
      <c r="AZ58" t="s">
        <v>82</v>
      </c>
      <c r="BA58">
        <v>-1.5707963267949001</v>
      </c>
      <c r="BB58">
        <v>9.6000000000000002E-2</v>
      </c>
      <c r="BC58">
        <v>0</v>
      </c>
      <c r="BD58">
        <v>8.0367242357433193E-3</v>
      </c>
      <c r="BE58">
        <v>0</v>
      </c>
      <c r="BF58">
        <v>8.0000000000000002E-3</v>
      </c>
      <c r="BG58">
        <v>0</v>
      </c>
      <c r="BH58">
        <v>0</v>
      </c>
      <c r="BI58">
        <v>0</v>
      </c>
      <c r="BJ58">
        <v>0</v>
      </c>
      <c r="BK58">
        <v>1</v>
      </c>
      <c r="BL58" s="1">
        <v>1.4292235656498901E-5</v>
      </c>
      <c r="BM58" s="1">
        <v>6.8624558660522396E-5</v>
      </c>
      <c r="BN58" s="1">
        <v>6.5806453212125905E-8</v>
      </c>
      <c r="BO58" s="1">
        <v>1.0779520467186901E-6</v>
      </c>
      <c r="BP58">
        <v>0</v>
      </c>
      <c r="BQ58">
        <v>0</v>
      </c>
      <c r="BR58" s="1">
        <v>7.17153928742406E-6</v>
      </c>
      <c r="BS58" s="1">
        <v>3.6202920975638102E-5</v>
      </c>
      <c r="BV58">
        <f t="shared" si="0"/>
        <v>8.0000000000000002E-3</v>
      </c>
      <c r="BW58">
        <f t="shared" si="1"/>
        <v>8.0000000000000002E-3</v>
      </c>
      <c r="BX58">
        <f t="shared" si="2"/>
        <v>0</v>
      </c>
      <c r="BY58">
        <f t="shared" si="3"/>
        <v>0</v>
      </c>
      <c r="BZ58">
        <f t="shared" si="4"/>
        <v>3.9875066545196902E-2</v>
      </c>
      <c r="CA58">
        <f t="shared" si="5"/>
        <v>4.6679787095642453E-2</v>
      </c>
      <c r="CB58">
        <f t="shared" si="6"/>
        <v>0.123520253204737</v>
      </c>
      <c r="CC58">
        <f t="shared" si="7"/>
        <v>0.13724911732104461</v>
      </c>
      <c r="CD58">
        <f t="shared" si="8"/>
        <v>8.0000000000000002E-3</v>
      </c>
      <c r="CE58">
        <f t="shared" si="9"/>
        <v>8.0000000000000002E-3</v>
      </c>
      <c r="CF58">
        <f t="shared" si="10"/>
        <v>0</v>
      </c>
      <c r="CG58">
        <f t="shared" si="11"/>
        <v>0</v>
      </c>
      <c r="CH58">
        <f t="shared" si="12"/>
        <v>8.0000000000000002E-3</v>
      </c>
      <c r="CI58">
        <f t="shared" si="13"/>
        <v>8.0000000000000002E-3</v>
      </c>
      <c r="CJ58">
        <f t="shared" si="14"/>
        <v>0</v>
      </c>
      <c r="CK58">
        <f t="shared" si="15"/>
        <v>0</v>
      </c>
    </row>
    <row r="59" spans="1:89" x14ac:dyDescent="0.25">
      <c r="A59">
        <v>56</v>
      </c>
      <c r="B59" s="1">
        <v>1.06965699880463E-5</v>
      </c>
      <c r="C59">
        <v>0.150339524276458</v>
      </c>
      <c r="D59">
        <v>1.2262499999999999E-3</v>
      </c>
      <c r="E59">
        <v>-2.1839359813253899E-4</v>
      </c>
      <c r="F59" s="1">
        <v>1.0842021724855E-19</v>
      </c>
      <c r="G59">
        <v>-1.50339524276458E-3</v>
      </c>
      <c r="H59" t="s">
        <v>78</v>
      </c>
      <c r="I59">
        <v>0</v>
      </c>
      <c r="J59" t="s">
        <v>79</v>
      </c>
      <c r="K59">
        <v>3.14159265358979</v>
      </c>
      <c r="L59">
        <v>8.7034187605549596E-2</v>
      </c>
      <c r="M59">
        <v>0</v>
      </c>
      <c r="N59">
        <v>7.2861433840390802E-3</v>
      </c>
      <c r="O59">
        <v>0</v>
      </c>
      <c r="P59">
        <v>8.0000000000000002E-3</v>
      </c>
      <c r="Q59">
        <v>0</v>
      </c>
      <c r="R59">
        <v>0</v>
      </c>
      <c r="S59">
        <v>0</v>
      </c>
      <c r="T59">
        <v>0</v>
      </c>
      <c r="U59">
        <v>0.90555454810372504</v>
      </c>
      <c r="V59" t="s">
        <v>81</v>
      </c>
      <c r="W59">
        <v>204073.031511426</v>
      </c>
      <c r="X59" t="s">
        <v>82</v>
      </c>
      <c r="Y59">
        <v>-1.5707963267949001</v>
      </c>
      <c r="Z59">
        <v>7.0974214748560693E-2</v>
      </c>
      <c r="AA59">
        <v>8.3298627606074593E-3</v>
      </c>
      <c r="AB59">
        <v>4.2803109457967004E-3</v>
      </c>
      <c r="AC59">
        <v>9.2905381681930902E-4</v>
      </c>
      <c r="AD59">
        <v>3.9980645779930497E-2</v>
      </c>
      <c r="AE59">
        <v>6.9721607544379104E-3</v>
      </c>
      <c r="AF59">
        <v>0</v>
      </c>
      <c r="AG59">
        <v>0.12553926936724</v>
      </c>
      <c r="AH59">
        <v>1.42510875572209E-2</v>
      </c>
      <c r="AI59">
        <v>0.82099845651275605</v>
      </c>
      <c r="AJ59" t="s">
        <v>78</v>
      </c>
      <c r="AK59">
        <v>0</v>
      </c>
      <c r="AL59" t="s">
        <v>80</v>
      </c>
      <c r="AM59">
        <v>0</v>
      </c>
      <c r="AN59">
        <v>9.6000000000000002E-2</v>
      </c>
      <c r="AO59">
        <v>0</v>
      </c>
      <c r="AP59">
        <v>8.0367242357433193E-3</v>
      </c>
      <c r="AQ59">
        <v>0</v>
      </c>
      <c r="AR59">
        <v>8.0000000000000002E-3</v>
      </c>
      <c r="AS59">
        <v>0</v>
      </c>
      <c r="AT59">
        <v>0</v>
      </c>
      <c r="AU59">
        <v>0</v>
      </c>
      <c r="AV59">
        <v>0</v>
      </c>
      <c r="AW59">
        <v>1</v>
      </c>
      <c r="AX59" t="s">
        <v>78</v>
      </c>
      <c r="AY59">
        <v>0</v>
      </c>
      <c r="AZ59" t="s">
        <v>82</v>
      </c>
      <c r="BA59">
        <v>-1.5707963267948899</v>
      </c>
      <c r="BB59">
        <v>9.6000000000000002E-2</v>
      </c>
      <c r="BC59">
        <v>0</v>
      </c>
      <c r="BD59">
        <v>8.0367242357433193E-3</v>
      </c>
      <c r="BE59">
        <v>0</v>
      </c>
      <c r="BF59">
        <v>8.0000000000000002E-3</v>
      </c>
      <c r="BG59">
        <v>0</v>
      </c>
      <c r="BH59">
        <v>0</v>
      </c>
      <c r="BI59">
        <v>0</v>
      </c>
      <c r="BJ59">
        <v>0</v>
      </c>
      <c r="BK59">
        <v>1</v>
      </c>
      <c r="BL59" s="1">
        <v>1.4284478309070899E-5</v>
      </c>
      <c r="BM59" s="1">
        <v>6.9895178462230597E-5</v>
      </c>
      <c r="BN59" s="1">
        <v>6.5797883806750804E-8</v>
      </c>
      <c r="BO59" s="1">
        <v>1.09791089589146E-6</v>
      </c>
      <c r="BP59">
        <v>0</v>
      </c>
      <c r="BQ59">
        <v>0</v>
      </c>
      <c r="BR59" s="1">
        <v>7.1670599848475302E-6</v>
      </c>
      <c r="BS59" s="1">
        <v>3.6873428802330202E-5</v>
      </c>
      <c r="BV59">
        <f t="shared" si="0"/>
        <v>8.0000000000000002E-3</v>
      </c>
      <c r="BW59">
        <f t="shared" si="1"/>
        <v>8.0000000000000002E-3</v>
      </c>
      <c r="BX59">
        <f t="shared" si="2"/>
        <v>0</v>
      </c>
      <c r="BY59">
        <f t="shared" si="3"/>
        <v>0</v>
      </c>
      <c r="BZ59">
        <f t="shared" si="4"/>
        <v>3.9980645779930497E-2</v>
      </c>
      <c r="CA59">
        <f t="shared" si="5"/>
        <v>4.695280653436841E-2</v>
      </c>
      <c r="CB59">
        <f t="shared" si="6"/>
        <v>0.12553926936724</v>
      </c>
      <c r="CC59">
        <f t="shared" si="7"/>
        <v>0.1397903569244609</v>
      </c>
      <c r="CD59">
        <f t="shared" si="8"/>
        <v>8.0000000000000002E-3</v>
      </c>
      <c r="CE59">
        <f t="shared" si="9"/>
        <v>8.0000000000000002E-3</v>
      </c>
      <c r="CF59">
        <f t="shared" si="10"/>
        <v>0</v>
      </c>
      <c r="CG59">
        <f t="shared" si="11"/>
        <v>0</v>
      </c>
      <c r="CH59">
        <f t="shared" si="12"/>
        <v>8.0000000000000002E-3</v>
      </c>
      <c r="CI59">
        <f t="shared" si="13"/>
        <v>8.0000000000000002E-3</v>
      </c>
      <c r="CJ59">
        <f t="shared" si="14"/>
        <v>0</v>
      </c>
      <c r="CK59">
        <f t="shared" si="15"/>
        <v>0</v>
      </c>
    </row>
    <row r="60" spans="1:89" x14ac:dyDescent="0.25">
      <c r="A60">
        <v>57</v>
      </c>
      <c r="B60" s="1">
        <v>1.05367231839141E-5</v>
      </c>
      <c r="C60">
        <v>0.15035006099964199</v>
      </c>
      <c r="D60">
        <v>1.2262499999999999E-3</v>
      </c>
      <c r="E60">
        <v>-2.18422856315914E-4</v>
      </c>
      <c r="F60" s="1">
        <v>2.1684043449710098E-19</v>
      </c>
      <c r="G60">
        <v>-1.50350060999642E-3</v>
      </c>
      <c r="H60" t="s">
        <v>78</v>
      </c>
      <c r="I60">
        <v>0</v>
      </c>
      <c r="J60" t="s">
        <v>79</v>
      </c>
      <c r="K60">
        <v>3.14159265358979</v>
      </c>
      <c r="L60">
        <v>8.6871199734683796E-2</v>
      </c>
      <c r="M60">
        <v>0</v>
      </c>
      <c r="N60">
        <v>7.2724987114149197E-3</v>
      </c>
      <c r="O60">
        <v>0</v>
      </c>
      <c r="P60">
        <v>8.0000000000000002E-3</v>
      </c>
      <c r="Q60">
        <v>0</v>
      </c>
      <c r="R60">
        <v>0</v>
      </c>
      <c r="S60">
        <v>0</v>
      </c>
      <c r="T60">
        <v>0</v>
      </c>
      <c r="U60">
        <v>0.90375696481203405</v>
      </c>
      <c r="V60" t="s">
        <v>81</v>
      </c>
      <c r="W60">
        <v>204325.51543222001</v>
      </c>
      <c r="X60" t="s">
        <v>82</v>
      </c>
      <c r="Y60">
        <v>-1.5707963267949001</v>
      </c>
      <c r="Z60">
        <v>7.0728212867639403E-2</v>
      </c>
      <c r="AA60">
        <v>8.4767467975803892E-3</v>
      </c>
      <c r="AB60">
        <v>4.2596948236966097E-3</v>
      </c>
      <c r="AC60">
        <v>9.4811427622448297E-4</v>
      </c>
      <c r="AD60">
        <v>4.0081685518868003E-2</v>
      </c>
      <c r="AE60">
        <v>7.1405725158462203E-3</v>
      </c>
      <c r="AF60">
        <v>0</v>
      </c>
      <c r="AG60">
        <v>0.12754812194472401</v>
      </c>
      <c r="AH60">
        <v>1.4783458422778799E-2</v>
      </c>
      <c r="AI60">
        <v>0.81783539347082301</v>
      </c>
      <c r="AJ60" t="s">
        <v>78</v>
      </c>
      <c r="AK60">
        <v>0</v>
      </c>
      <c r="AL60" t="s">
        <v>80</v>
      </c>
      <c r="AM60">
        <v>0</v>
      </c>
      <c r="AN60">
        <v>9.6000000000000002E-2</v>
      </c>
      <c r="AO60">
        <v>0</v>
      </c>
      <c r="AP60">
        <v>8.0367242357433193E-3</v>
      </c>
      <c r="AQ60">
        <v>0</v>
      </c>
      <c r="AR60">
        <v>8.0000000000000002E-3</v>
      </c>
      <c r="AS60">
        <v>0</v>
      </c>
      <c r="AT60">
        <v>0</v>
      </c>
      <c r="AU60">
        <v>0</v>
      </c>
      <c r="AV60">
        <v>0</v>
      </c>
      <c r="AW60">
        <v>1</v>
      </c>
      <c r="AX60" t="s">
        <v>78</v>
      </c>
      <c r="AY60">
        <v>0</v>
      </c>
      <c r="AZ60" t="s">
        <v>82</v>
      </c>
      <c r="BA60">
        <v>-1.5707963267949001</v>
      </c>
      <c r="BB60">
        <v>9.6000000000000002E-2</v>
      </c>
      <c r="BC60">
        <v>0</v>
      </c>
      <c r="BD60">
        <v>8.0367242357433193E-3</v>
      </c>
      <c r="BE60">
        <v>0</v>
      </c>
      <c r="BF60">
        <v>8.0000000000000002E-3</v>
      </c>
      <c r="BG60">
        <v>0</v>
      </c>
      <c r="BH60">
        <v>0</v>
      </c>
      <c r="BI60">
        <v>0</v>
      </c>
      <c r="BJ60">
        <v>0</v>
      </c>
      <c r="BK60">
        <v>1</v>
      </c>
      <c r="BL60" s="1">
        <v>1.42768781414113E-5</v>
      </c>
      <c r="BM60" s="1">
        <v>7.1165790183751399E-5</v>
      </c>
      <c r="BN60" s="1">
        <v>6.57903686626995E-8</v>
      </c>
      <c r="BO60" s="1">
        <v>1.11786961814093E-6</v>
      </c>
      <c r="BP60">
        <v>0</v>
      </c>
      <c r="BQ60">
        <v>0</v>
      </c>
      <c r="BR60" s="1">
        <v>7.1626630531460604E-6</v>
      </c>
      <c r="BS60" s="1">
        <v>3.7543936412295601E-5</v>
      </c>
      <c r="BV60">
        <f t="shared" si="0"/>
        <v>8.0000000000000002E-3</v>
      </c>
      <c r="BW60">
        <f t="shared" si="1"/>
        <v>8.0000000000000002E-3</v>
      </c>
      <c r="BX60">
        <f t="shared" si="2"/>
        <v>0</v>
      </c>
      <c r="BY60">
        <f t="shared" si="3"/>
        <v>0</v>
      </c>
      <c r="BZ60">
        <f t="shared" si="4"/>
        <v>4.0081685518868003E-2</v>
      </c>
      <c r="CA60">
        <f t="shared" si="5"/>
        <v>4.7222258034714221E-2</v>
      </c>
      <c r="CB60">
        <f t="shared" si="6"/>
        <v>0.12754812194472401</v>
      </c>
      <c r="CC60">
        <f t="shared" si="7"/>
        <v>0.14233158036750282</v>
      </c>
      <c r="CD60">
        <f t="shared" si="8"/>
        <v>8.0000000000000002E-3</v>
      </c>
      <c r="CE60">
        <f t="shared" si="9"/>
        <v>8.0000000000000002E-3</v>
      </c>
      <c r="CF60">
        <f t="shared" si="10"/>
        <v>0</v>
      </c>
      <c r="CG60">
        <f t="shared" si="11"/>
        <v>0</v>
      </c>
      <c r="CH60">
        <f t="shared" si="12"/>
        <v>8.0000000000000002E-3</v>
      </c>
      <c r="CI60">
        <f t="shared" si="13"/>
        <v>8.0000000000000002E-3</v>
      </c>
      <c r="CJ60">
        <f t="shared" si="14"/>
        <v>0</v>
      </c>
      <c r="CK60">
        <f t="shared" si="15"/>
        <v>0</v>
      </c>
    </row>
    <row r="61" spans="1:89" x14ac:dyDescent="0.25">
      <c r="A61">
        <v>58</v>
      </c>
      <c r="B61" s="1">
        <v>1.0382570911958899E-5</v>
      </c>
      <c r="C61">
        <v>0.150360443570554</v>
      </c>
      <c r="D61">
        <v>1.2262499999999999E-3</v>
      </c>
      <c r="E61">
        <v>-2.18451684933157E-4</v>
      </c>
      <c r="F61" s="1">
        <v>2.1684043449710098E-19</v>
      </c>
      <c r="G61">
        <v>-1.50360443570554E-3</v>
      </c>
      <c r="H61" t="s">
        <v>78</v>
      </c>
      <c r="I61">
        <v>0</v>
      </c>
      <c r="J61" t="s">
        <v>79</v>
      </c>
      <c r="K61">
        <v>3.14159265358979</v>
      </c>
      <c r="L61">
        <v>8.6708212910057397E-2</v>
      </c>
      <c r="M61">
        <v>0</v>
      </c>
      <c r="N61">
        <v>7.2588541263775997E-3</v>
      </c>
      <c r="O61">
        <v>0</v>
      </c>
      <c r="P61">
        <v>8.0000000000000002E-3</v>
      </c>
      <c r="Q61">
        <v>0</v>
      </c>
      <c r="R61">
        <v>0</v>
      </c>
      <c r="S61">
        <v>0</v>
      </c>
      <c r="T61">
        <v>0</v>
      </c>
      <c r="U61">
        <v>0.90195528797940505</v>
      </c>
      <c r="V61" t="s">
        <v>81</v>
      </c>
      <c r="W61">
        <v>204574.29240581201</v>
      </c>
      <c r="X61" t="s">
        <v>82</v>
      </c>
      <c r="Y61">
        <v>-1.5707963267949001</v>
      </c>
      <c r="Z61">
        <v>7.0483876522457106E-2</v>
      </c>
      <c r="AA61">
        <v>8.6235305607222906E-3</v>
      </c>
      <c r="AB61">
        <v>4.2393206105448902E-3</v>
      </c>
      <c r="AC61">
        <v>9.6723886666930103E-4</v>
      </c>
      <c r="AD61">
        <v>4.0178300444557197E-2</v>
      </c>
      <c r="AE61">
        <v>7.3099440361277402E-3</v>
      </c>
      <c r="AF61">
        <v>0</v>
      </c>
      <c r="AG61">
        <v>0.12954678567060501</v>
      </c>
      <c r="AH61">
        <v>1.5326001827510399E-2</v>
      </c>
      <c r="AI61">
        <v>0.81467457378089903</v>
      </c>
      <c r="AJ61" t="s">
        <v>78</v>
      </c>
      <c r="AK61">
        <v>0</v>
      </c>
      <c r="AL61" t="s">
        <v>80</v>
      </c>
      <c r="AM61">
        <v>0</v>
      </c>
      <c r="AN61">
        <v>9.6000000000000002E-2</v>
      </c>
      <c r="AO61">
        <v>0</v>
      </c>
      <c r="AP61">
        <v>8.0367242357433193E-3</v>
      </c>
      <c r="AQ61">
        <v>0</v>
      </c>
      <c r="AR61">
        <v>8.0000000000000002E-3</v>
      </c>
      <c r="AS61">
        <v>0</v>
      </c>
      <c r="AT61">
        <v>0</v>
      </c>
      <c r="AU61">
        <v>0</v>
      </c>
      <c r="AV61">
        <v>0</v>
      </c>
      <c r="AW61">
        <v>1</v>
      </c>
      <c r="AX61" t="s">
        <v>78</v>
      </c>
      <c r="AY61">
        <v>0</v>
      </c>
      <c r="AZ61" t="s">
        <v>82</v>
      </c>
      <c r="BA61">
        <v>-1.5707963267948899</v>
      </c>
      <c r="BB61">
        <v>9.6000000000000002E-2</v>
      </c>
      <c r="BC61">
        <v>0</v>
      </c>
      <c r="BD61">
        <v>8.0367242357433193E-3</v>
      </c>
      <c r="BE61">
        <v>0</v>
      </c>
      <c r="BF61">
        <v>8.0000000000000002E-3</v>
      </c>
      <c r="BG61">
        <v>0</v>
      </c>
      <c r="BH61">
        <v>0</v>
      </c>
      <c r="BI61">
        <v>0</v>
      </c>
      <c r="BJ61">
        <v>0</v>
      </c>
      <c r="BK61">
        <v>1</v>
      </c>
      <c r="BL61" s="1">
        <v>1.42694310375392E-5</v>
      </c>
      <c r="BM61" s="1">
        <v>7.2436393749057796E-5</v>
      </c>
      <c r="BN61" s="1">
        <v>6.5783883603838394E-8</v>
      </c>
      <c r="BO61" s="1">
        <v>1.1378282122728901E-6</v>
      </c>
      <c r="BP61">
        <v>0</v>
      </c>
      <c r="BQ61">
        <v>0</v>
      </c>
      <c r="BR61" s="1">
        <v>7.1583463407942599E-6</v>
      </c>
      <c r="BS61" s="1">
        <v>3.8214443714833001E-5</v>
      </c>
      <c r="BV61">
        <f t="shared" si="0"/>
        <v>8.0000000000000002E-3</v>
      </c>
      <c r="BW61">
        <f t="shared" si="1"/>
        <v>8.0000000000000002E-3</v>
      </c>
      <c r="BX61">
        <f t="shared" si="2"/>
        <v>0</v>
      </c>
      <c r="BY61">
        <f t="shared" si="3"/>
        <v>0</v>
      </c>
      <c r="BZ61">
        <f t="shared" si="4"/>
        <v>4.0178300444557197E-2</v>
      </c>
      <c r="CA61">
        <f t="shared" si="5"/>
        <v>4.7488244480684935E-2</v>
      </c>
      <c r="CB61">
        <f t="shared" si="6"/>
        <v>0.12954678567060501</v>
      </c>
      <c r="CC61">
        <f t="shared" si="7"/>
        <v>0.14487278749811541</v>
      </c>
      <c r="CD61">
        <f t="shared" si="8"/>
        <v>8.0000000000000002E-3</v>
      </c>
      <c r="CE61">
        <f t="shared" si="9"/>
        <v>8.0000000000000002E-3</v>
      </c>
      <c r="CF61">
        <f t="shared" si="10"/>
        <v>0</v>
      </c>
      <c r="CG61">
        <f t="shared" si="11"/>
        <v>0</v>
      </c>
      <c r="CH61">
        <f t="shared" si="12"/>
        <v>8.0000000000000002E-3</v>
      </c>
      <c r="CI61">
        <f t="shared" si="13"/>
        <v>8.0000000000000002E-3</v>
      </c>
      <c r="CJ61">
        <f t="shared" si="14"/>
        <v>0</v>
      </c>
      <c r="CK61">
        <f t="shared" si="15"/>
        <v>0</v>
      </c>
    </row>
    <row r="62" spans="1:89" x14ac:dyDescent="0.25">
      <c r="A62">
        <v>59</v>
      </c>
      <c r="B62" s="1">
        <v>1.0233820996337E-5</v>
      </c>
      <c r="C62">
        <v>0.15037067739155</v>
      </c>
      <c r="D62">
        <v>1.2262499999999999E-3</v>
      </c>
      <c r="E62">
        <v>-2.18480099050937E-4</v>
      </c>
      <c r="F62" s="1">
        <v>1.0842021724855E-19</v>
      </c>
      <c r="G62">
        <v>-1.5037067739155001E-3</v>
      </c>
      <c r="H62" t="s">
        <v>78</v>
      </c>
      <c r="I62">
        <v>0</v>
      </c>
      <c r="J62" t="s">
        <v>79</v>
      </c>
      <c r="K62">
        <v>3.14159265358979</v>
      </c>
      <c r="L62">
        <v>8.6545227141346506E-2</v>
      </c>
      <c r="M62">
        <v>0</v>
      </c>
      <c r="N62">
        <v>7.2452096297371798E-3</v>
      </c>
      <c r="O62">
        <v>0</v>
      </c>
      <c r="P62">
        <v>8.0000000000000002E-3</v>
      </c>
      <c r="Q62">
        <v>0</v>
      </c>
      <c r="R62">
        <v>0</v>
      </c>
      <c r="S62">
        <v>0</v>
      </c>
      <c r="T62">
        <v>0</v>
      </c>
      <c r="U62">
        <v>0.90014955118484397</v>
      </c>
      <c r="V62" t="s">
        <v>81</v>
      </c>
      <c r="W62">
        <v>204819.49245022799</v>
      </c>
      <c r="X62" t="s">
        <v>82</v>
      </c>
      <c r="Y62">
        <v>-1.5707963267949001</v>
      </c>
      <c r="Z62">
        <v>7.0241159508917406E-2</v>
      </c>
      <c r="AA62">
        <v>8.7702159067013404E-3</v>
      </c>
      <c r="AB62">
        <v>4.2191804719907897E-3</v>
      </c>
      <c r="AC62">
        <v>9.8642760763149504E-4</v>
      </c>
      <c r="AD62">
        <v>4.0270600167438803E-2</v>
      </c>
      <c r="AE62">
        <v>7.4802638569588702E-3</v>
      </c>
      <c r="AF62">
        <v>0</v>
      </c>
      <c r="AG62">
        <v>0.13153523509986001</v>
      </c>
      <c r="AH62">
        <v>1.58787430655743E-2</v>
      </c>
      <c r="AI62">
        <v>0.811516042306343</v>
      </c>
      <c r="AJ62" t="s">
        <v>78</v>
      </c>
      <c r="AK62">
        <v>0</v>
      </c>
      <c r="AL62" t="s">
        <v>80</v>
      </c>
      <c r="AM62">
        <v>0</v>
      </c>
      <c r="AN62">
        <v>9.6000000000000002E-2</v>
      </c>
      <c r="AO62">
        <v>0</v>
      </c>
      <c r="AP62">
        <v>8.0367242357433193E-3</v>
      </c>
      <c r="AQ62">
        <v>0</v>
      </c>
      <c r="AR62">
        <v>8.0000000000000002E-3</v>
      </c>
      <c r="AS62">
        <v>0</v>
      </c>
      <c r="AT62">
        <v>0</v>
      </c>
      <c r="AU62">
        <v>0</v>
      </c>
      <c r="AV62">
        <v>0</v>
      </c>
      <c r="AW62">
        <v>1</v>
      </c>
      <c r="AX62" t="s">
        <v>78</v>
      </c>
      <c r="AY62">
        <v>0</v>
      </c>
      <c r="AZ62" t="s">
        <v>82</v>
      </c>
      <c r="BA62">
        <v>-1.5707963267948899</v>
      </c>
      <c r="BB62">
        <v>9.6000000000000002E-2</v>
      </c>
      <c r="BC62">
        <v>0</v>
      </c>
      <c r="BD62">
        <v>8.0367242357433193E-3</v>
      </c>
      <c r="BE62">
        <v>0</v>
      </c>
      <c r="BF62">
        <v>8.0000000000000002E-3</v>
      </c>
      <c r="BG62">
        <v>0</v>
      </c>
      <c r="BH62">
        <v>0</v>
      </c>
      <c r="BI62">
        <v>0</v>
      </c>
      <c r="BJ62">
        <v>0</v>
      </c>
      <c r="BK62">
        <v>1</v>
      </c>
      <c r="BL62" s="1">
        <v>1.42621330904231E-5</v>
      </c>
      <c r="BM62" s="1">
        <v>7.3706989082717098E-5</v>
      </c>
      <c r="BN62" s="1">
        <v>6.5778405713081498E-8</v>
      </c>
      <c r="BO62" s="1">
        <v>1.15778667710244E-6</v>
      </c>
      <c r="BP62">
        <v>0</v>
      </c>
      <c r="BQ62">
        <v>0</v>
      </c>
      <c r="BR62" s="1">
        <v>7.15410780547345E-6</v>
      </c>
      <c r="BS62" s="1">
        <v>3.88849506214577E-5</v>
      </c>
      <c r="BV62">
        <f t="shared" si="0"/>
        <v>8.0000000000000002E-3</v>
      </c>
      <c r="BW62">
        <f t="shared" si="1"/>
        <v>8.0000000000000002E-3</v>
      </c>
      <c r="BX62">
        <f t="shared" si="2"/>
        <v>0</v>
      </c>
      <c r="BY62">
        <f t="shared" si="3"/>
        <v>0</v>
      </c>
      <c r="BZ62">
        <f t="shared" si="4"/>
        <v>4.0270600167438803E-2</v>
      </c>
      <c r="CA62">
        <f t="shared" si="5"/>
        <v>4.7750864024397675E-2</v>
      </c>
      <c r="CB62">
        <f t="shared" si="6"/>
        <v>0.13153523509986001</v>
      </c>
      <c r="CC62">
        <f t="shared" si="7"/>
        <v>0.14741397816543431</v>
      </c>
      <c r="CD62">
        <f t="shared" si="8"/>
        <v>8.0000000000000002E-3</v>
      </c>
      <c r="CE62">
        <f t="shared" si="9"/>
        <v>8.0000000000000002E-3</v>
      </c>
      <c r="CF62">
        <f t="shared" si="10"/>
        <v>0</v>
      </c>
      <c r="CG62">
        <f t="shared" si="11"/>
        <v>0</v>
      </c>
      <c r="CH62">
        <f t="shared" si="12"/>
        <v>8.0000000000000002E-3</v>
      </c>
      <c r="CI62">
        <f t="shared" si="13"/>
        <v>8.0000000000000002E-3</v>
      </c>
      <c r="CJ62">
        <f t="shared" si="14"/>
        <v>0</v>
      </c>
      <c r="CK62">
        <f t="shared" si="15"/>
        <v>0</v>
      </c>
    </row>
    <row r="63" spans="1:89" x14ac:dyDescent="0.25">
      <c r="A63">
        <v>60</v>
      </c>
      <c r="B63" s="1">
        <v>1.00902010900811E-5</v>
      </c>
      <c r="C63">
        <v>0.15038076759263999</v>
      </c>
      <c r="D63">
        <v>1.2262499999999999E-3</v>
      </c>
      <c r="E63">
        <v>-2.1850811297573599E-4</v>
      </c>
      <c r="F63" s="1">
        <v>1.0842021724855E-19</v>
      </c>
      <c r="G63">
        <v>-1.5038076759263999E-3</v>
      </c>
      <c r="H63" t="s">
        <v>78</v>
      </c>
      <c r="I63">
        <v>0</v>
      </c>
      <c r="J63" t="s">
        <v>79</v>
      </c>
      <c r="K63">
        <v>3.14159265358979</v>
      </c>
      <c r="L63">
        <v>8.6382242438162601E-2</v>
      </c>
      <c r="M63">
        <v>0</v>
      </c>
      <c r="N63">
        <v>7.2315652222982897E-3</v>
      </c>
      <c r="O63">
        <v>0</v>
      </c>
      <c r="P63">
        <v>8.0000000000000002E-3</v>
      </c>
      <c r="Q63">
        <v>0</v>
      </c>
      <c r="R63">
        <v>0</v>
      </c>
      <c r="S63">
        <v>0</v>
      </c>
      <c r="T63">
        <v>0</v>
      </c>
      <c r="U63">
        <v>0.89833978614677101</v>
      </c>
      <c r="V63" t="s">
        <v>81</v>
      </c>
      <c r="W63">
        <v>205061.23902347399</v>
      </c>
      <c r="X63" t="s">
        <v>82</v>
      </c>
      <c r="Y63">
        <v>-1.5707963267949001</v>
      </c>
      <c r="Z63">
        <v>7.0000017713476206E-2</v>
      </c>
      <c r="AA63">
        <v>8.91680463950709E-3</v>
      </c>
      <c r="AB63">
        <v>4.1992669613066603E-3</v>
      </c>
      <c r="AC63">
        <v>1.0056805214747799E-3</v>
      </c>
      <c r="AD63">
        <v>4.0358689536809697E-2</v>
      </c>
      <c r="AE63">
        <v>7.65152084435816E-3</v>
      </c>
      <c r="AF63">
        <v>0</v>
      </c>
      <c r="AG63">
        <v>0.13351344460928199</v>
      </c>
      <c r="AH63">
        <v>1.6441707610318702E-2</v>
      </c>
      <c r="AI63">
        <v>0.80835984209441403</v>
      </c>
      <c r="AJ63" t="s">
        <v>78</v>
      </c>
      <c r="AK63">
        <v>0</v>
      </c>
      <c r="AL63" t="s">
        <v>80</v>
      </c>
      <c r="AM63">
        <v>0</v>
      </c>
      <c r="AN63">
        <v>9.6000000000000002E-2</v>
      </c>
      <c r="AO63">
        <v>0</v>
      </c>
      <c r="AP63">
        <v>8.0367242357433193E-3</v>
      </c>
      <c r="AQ63">
        <v>0</v>
      </c>
      <c r="AR63">
        <v>8.0000000000000002E-3</v>
      </c>
      <c r="AS63">
        <v>0</v>
      </c>
      <c r="AT63">
        <v>0</v>
      </c>
      <c r="AU63">
        <v>0</v>
      </c>
      <c r="AV63">
        <v>0</v>
      </c>
      <c r="AW63">
        <v>1</v>
      </c>
      <c r="AX63" t="s">
        <v>78</v>
      </c>
      <c r="AY63">
        <v>0</v>
      </c>
      <c r="AZ63" t="s">
        <v>82</v>
      </c>
      <c r="BA63">
        <v>-1.5707963267948899</v>
      </c>
      <c r="BB63">
        <v>9.6000000000000002E-2</v>
      </c>
      <c r="BC63">
        <v>0</v>
      </c>
      <c r="BD63">
        <v>8.0367242357433193E-3</v>
      </c>
      <c r="BE63">
        <v>0</v>
      </c>
      <c r="BF63">
        <v>8.0000000000000002E-3</v>
      </c>
      <c r="BG63">
        <v>0</v>
      </c>
      <c r="BH63">
        <v>0</v>
      </c>
      <c r="BI63">
        <v>0</v>
      </c>
      <c r="BJ63">
        <v>0</v>
      </c>
      <c r="BK63">
        <v>1</v>
      </c>
      <c r="BL63" s="1">
        <v>1.42549805882832E-5</v>
      </c>
      <c r="BM63" s="1">
        <v>7.4977576109800596E-5</v>
      </c>
      <c r="BN63" s="1">
        <v>6.5773913249350505E-8</v>
      </c>
      <c r="BO63" s="1">
        <v>1.1777450114525899E-6</v>
      </c>
      <c r="BP63">
        <v>0</v>
      </c>
      <c r="BQ63">
        <v>0</v>
      </c>
      <c r="BR63" s="1">
        <v>7.1499455069155897E-6</v>
      </c>
      <c r="BS63" s="1">
        <v>3.95554570457584E-5</v>
      </c>
      <c r="BV63">
        <f t="shared" si="0"/>
        <v>8.0000000000000002E-3</v>
      </c>
      <c r="BW63">
        <f t="shared" si="1"/>
        <v>8.0000000000000002E-3</v>
      </c>
      <c r="BX63">
        <f t="shared" si="2"/>
        <v>0</v>
      </c>
      <c r="BY63">
        <f t="shared" si="3"/>
        <v>0</v>
      </c>
      <c r="BZ63">
        <f t="shared" si="4"/>
        <v>4.0358689536809697E-2</v>
      </c>
      <c r="CA63">
        <f t="shared" si="5"/>
        <v>4.8010210381167859E-2</v>
      </c>
      <c r="CB63">
        <f t="shared" si="6"/>
        <v>0.13351344460928199</v>
      </c>
      <c r="CC63">
        <f t="shared" si="7"/>
        <v>0.14995515221960071</v>
      </c>
      <c r="CD63">
        <f t="shared" si="8"/>
        <v>8.0000000000000002E-3</v>
      </c>
      <c r="CE63">
        <f t="shared" si="9"/>
        <v>8.0000000000000002E-3</v>
      </c>
      <c r="CF63">
        <f t="shared" si="10"/>
        <v>0</v>
      </c>
      <c r="CG63">
        <f t="shared" si="11"/>
        <v>0</v>
      </c>
      <c r="CH63">
        <f t="shared" si="12"/>
        <v>8.0000000000000002E-3</v>
      </c>
      <c r="CI63">
        <f t="shared" si="13"/>
        <v>8.0000000000000002E-3</v>
      </c>
      <c r="CJ63">
        <f t="shared" si="14"/>
        <v>0</v>
      </c>
      <c r="CK63">
        <f t="shared" si="15"/>
        <v>0</v>
      </c>
    </row>
    <row r="64" spans="1:89" x14ac:dyDescent="0.25">
      <c r="A64">
        <v>61</v>
      </c>
      <c r="B64" s="1">
        <v>9.9514570192646397E-6</v>
      </c>
      <c r="C64">
        <v>0.15039071904966</v>
      </c>
      <c r="D64">
        <v>1.2262499999999999E-3</v>
      </c>
      <c r="E64">
        <v>-2.1853574030460601E-4</v>
      </c>
      <c r="F64" s="1">
        <v>2.1684043449710098E-19</v>
      </c>
      <c r="G64">
        <v>-1.5039071904965899E-3</v>
      </c>
      <c r="H64" t="s">
        <v>78</v>
      </c>
      <c r="I64">
        <v>0</v>
      </c>
      <c r="J64" t="s">
        <v>79</v>
      </c>
      <c r="K64">
        <v>3.14159265358979</v>
      </c>
      <c r="L64">
        <v>8.6219258810063204E-2</v>
      </c>
      <c r="M64">
        <v>0</v>
      </c>
      <c r="N64">
        <v>7.2179209048610499E-3</v>
      </c>
      <c r="O64">
        <v>0</v>
      </c>
      <c r="P64">
        <v>8.0000000000000002E-3</v>
      </c>
      <c r="Q64">
        <v>0</v>
      </c>
      <c r="R64">
        <v>0</v>
      </c>
      <c r="S64">
        <v>0</v>
      </c>
      <c r="T64">
        <v>0</v>
      </c>
      <c r="U64">
        <v>0.89652602284719196</v>
      </c>
      <c r="V64" t="s">
        <v>81</v>
      </c>
      <c r="W64">
        <v>205299.649461503</v>
      </c>
      <c r="X64" t="s">
        <v>82</v>
      </c>
      <c r="Y64">
        <v>-1.5707963267949001</v>
      </c>
      <c r="Z64">
        <v>6.9760408984575306E-2</v>
      </c>
      <c r="AA64">
        <v>9.0632985132459397E-3</v>
      </c>
      <c r="AB64">
        <v>4.1795729939955797E-3</v>
      </c>
      <c r="AC64">
        <v>1.0249976336876899E-3</v>
      </c>
      <c r="AD64">
        <v>4.0442668927747998E-2</v>
      </c>
      <c r="AE64">
        <v>7.8237041738010906E-3</v>
      </c>
      <c r="AF64">
        <v>0</v>
      </c>
      <c r="AG64">
        <v>0.135481388397656</v>
      </c>
      <c r="AH64">
        <v>1.7014921113944599E-2</v>
      </c>
      <c r="AI64">
        <v>0.80520601450054197</v>
      </c>
      <c r="AJ64" t="s">
        <v>78</v>
      </c>
      <c r="AK64">
        <v>0</v>
      </c>
      <c r="AL64" t="s">
        <v>80</v>
      </c>
      <c r="AM64">
        <v>0</v>
      </c>
      <c r="AN64">
        <v>9.6000000000000002E-2</v>
      </c>
      <c r="AO64">
        <v>0</v>
      </c>
      <c r="AP64">
        <v>8.0367242357433193E-3</v>
      </c>
      <c r="AQ64">
        <v>0</v>
      </c>
      <c r="AR64">
        <v>8.0000000000000002E-3</v>
      </c>
      <c r="AS64">
        <v>0</v>
      </c>
      <c r="AT64">
        <v>0</v>
      </c>
      <c r="AU64">
        <v>0</v>
      </c>
      <c r="AV64">
        <v>0</v>
      </c>
      <c r="AW64">
        <v>1</v>
      </c>
      <c r="AX64" t="s">
        <v>78</v>
      </c>
      <c r="AY64">
        <v>0</v>
      </c>
      <c r="AZ64" t="s">
        <v>82</v>
      </c>
      <c r="BA64">
        <v>-1.5707963267948899</v>
      </c>
      <c r="BB64">
        <v>9.6000000000000002E-2</v>
      </c>
      <c r="BC64">
        <v>0</v>
      </c>
      <c r="BD64">
        <v>8.0367242357433193E-3</v>
      </c>
      <c r="BE64">
        <v>0</v>
      </c>
      <c r="BF64">
        <v>8.0000000000000002E-3</v>
      </c>
      <c r="BG64">
        <v>0</v>
      </c>
      <c r="BH64">
        <v>0</v>
      </c>
      <c r="BI64">
        <v>0</v>
      </c>
      <c r="BJ64">
        <v>0</v>
      </c>
      <c r="BK64">
        <v>1</v>
      </c>
      <c r="BL64" s="1">
        <v>1.4247970002015501E-5</v>
      </c>
      <c r="BM64" s="1">
        <v>7.6248154755800194E-5</v>
      </c>
      <c r="BN64" s="1">
        <v>6.5770385571411701E-8</v>
      </c>
      <c r="BO64" s="1">
        <v>1.197703214153E-6</v>
      </c>
      <c r="BP64">
        <v>0</v>
      </c>
      <c r="BQ64">
        <v>0</v>
      </c>
      <c r="BR64" s="1">
        <v>7.1458576003327298E-6</v>
      </c>
      <c r="BS64" s="1">
        <v>4.0225962903264903E-5</v>
      </c>
      <c r="BV64">
        <f t="shared" si="0"/>
        <v>8.0000000000000002E-3</v>
      </c>
      <c r="BW64">
        <f t="shared" si="1"/>
        <v>8.0000000000000002E-3</v>
      </c>
      <c r="BX64">
        <f t="shared" si="2"/>
        <v>0</v>
      </c>
      <c r="BY64">
        <f t="shared" si="3"/>
        <v>0</v>
      </c>
      <c r="BZ64">
        <f t="shared" si="4"/>
        <v>4.0442668927747998E-2</v>
      </c>
      <c r="CA64">
        <f t="shared" si="5"/>
        <v>4.826637310154909E-2</v>
      </c>
      <c r="CB64">
        <f t="shared" si="6"/>
        <v>0.135481388397656</v>
      </c>
      <c r="CC64">
        <f t="shared" si="7"/>
        <v>0.15249630951160059</v>
      </c>
      <c r="CD64">
        <f t="shared" si="8"/>
        <v>8.0000000000000002E-3</v>
      </c>
      <c r="CE64">
        <f t="shared" si="9"/>
        <v>8.0000000000000002E-3</v>
      </c>
      <c r="CF64">
        <f t="shared" si="10"/>
        <v>0</v>
      </c>
      <c r="CG64">
        <f t="shared" si="11"/>
        <v>0</v>
      </c>
      <c r="CH64">
        <f t="shared" si="12"/>
        <v>8.0000000000000002E-3</v>
      </c>
      <c r="CI64">
        <f t="shared" si="13"/>
        <v>8.0000000000000002E-3</v>
      </c>
      <c r="CJ64">
        <f t="shared" si="14"/>
        <v>0</v>
      </c>
      <c r="CK64">
        <f t="shared" si="15"/>
        <v>0</v>
      </c>
    </row>
    <row r="65" spans="1:89" x14ac:dyDescent="0.25">
      <c r="A65">
        <v>62</v>
      </c>
      <c r="B65" s="1">
        <v>9.8173512906016097E-6</v>
      </c>
      <c r="C65">
        <v>0.15040053640095</v>
      </c>
      <c r="D65">
        <v>1.2262499999999999E-3</v>
      </c>
      <c r="E65">
        <v>-2.1856299397175099E-4</v>
      </c>
      <c r="F65" s="1">
        <v>1.0842021724855E-19</v>
      </c>
      <c r="G65">
        <v>-1.5040053640094999E-3</v>
      </c>
      <c r="H65" t="s">
        <v>78</v>
      </c>
      <c r="I65">
        <v>0</v>
      </c>
      <c r="J65" t="s">
        <v>79</v>
      </c>
      <c r="K65">
        <v>3.14159265358979</v>
      </c>
      <c r="L65">
        <v>8.6056276266561899E-2</v>
      </c>
      <c r="M65">
        <v>0</v>
      </c>
      <c r="N65">
        <v>7.2042766782218796E-3</v>
      </c>
      <c r="O65">
        <v>0</v>
      </c>
      <c r="P65">
        <v>8.0000000000000002E-3</v>
      </c>
      <c r="Q65">
        <v>0</v>
      </c>
      <c r="R65">
        <v>0</v>
      </c>
      <c r="S65">
        <v>0</v>
      </c>
      <c r="T65">
        <v>0</v>
      </c>
      <c r="U65">
        <v>0.89470828964571103</v>
      </c>
      <c r="V65" t="s">
        <v>81</v>
      </c>
      <c r="W65">
        <v>205534.83538021499</v>
      </c>
      <c r="X65" t="s">
        <v>82</v>
      </c>
      <c r="Y65">
        <v>-1.5707963267949001</v>
      </c>
      <c r="Z65">
        <v>6.9522293013979802E-2</v>
      </c>
      <c r="AA65">
        <v>9.2096992347483406E-3</v>
      </c>
      <c r="AB65">
        <v>4.1600918244533696E-3</v>
      </c>
      <c r="AC65">
        <v>1.04437897309351E-3</v>
      </c>
      <c r="AD65">
        <v>4.0522634506227499E-2</v>
      </c>
      <c r="AE65">
        <v>7.9968033162489596E-3</v>
      </c>
      <c r="AF65">
        <v>0</v>
      </c>
      <c r="AG65">
        <v>0.13743904048583699</v>
      </c>
      <c r="AH65">
        <v>1.7598409407264901E-2</v>
      </c>
      <c r="AI65">
        <v>0.80205459930244105</v>
      </c>
      <c r="AJ65" t="s">
        <v>78</v>
      </c>
      <c r="AK65">
        <v>0</v>
      </c>
      <c r="AL65" t="s">
        <v>80</v>
      </c>
      <c r="AM65">
        <v>0</v>
      </c>
      <c r="AN65">
        <v>9.6000000000000002E-2</v>
      </c>
      <c r="AO65">
        <v>0</v>
      </c>
      <c r="AP65">
        <v>8.0367242357433193E-3</v>
      </c>
      <c r="AQ65">
        <v>0</v>
      </c>
      <c r="AR65">
        <v>8.0000000000000002E-3</v>
      </c>
      <c r="AS65">
        <v>0</v>
      </c>
      <c r="AT65">
        <v>0</v>
      </c>
      <c r="AU65">
        <v>0</v>
      </c>
      <c r="AV65">
        <v>0</v>
      </c>
      <c r="AW65">
        <v>1</v>
      </c>
      <c r="AX65" t="s">
        <v>78</v>
      </c>
      <c r="AY65">
        <v>0</v>
      </c>
      <c r="AZ65" t="s">
        <v>82</v>
      </c>
      <c r="BA65">
        <v>-1.5707963267948899</v>
      </c>
      <c r="BB65">
        <v>9.6000000000000002E-2</v>
      </c>
      <c r="BC65">
        <v>0</v>
      </c>
      <c r="BD65">
        <v>8.0367242357433193E-3</v>
      </c>
      <c r="BE65">
        <v>0</v>
      </c>
      <c r="BF65">
        <v>8.0000000000000002E-3</v>
      </c>
      <c r="BG65">
        <v>0</v>
      </c>
      <c r="BH65">
        <v>0</v>
      </c>
      <c r="BI65">
        <v>0</v>
      </c>
      <c r="BJ65">
        <v>0</v>
      </c>
      <c r="BK65">
        <v>1</v>
      </c>
      <c r="BL65" s="1">
        <v>1.42410979736277E-5</v>
      </c>
      <c r="BM65" s="1">
        <v>7.7518724946550705E-5</v>
      </c>
      <c r="BN65" s="1">
        <v>6.5767803067917706E-8</v>
      </c>
      <c r="BO65" s="1">
        <v>1.21766128403866E-6</v>
      </c>
      <c r="BP65">
        <v>0</v>
      </c>
      <c r="BQ65">
        <v>0</v>
      </c>
      <c r="BR65" s="1">
        <v>7.1418423303755304E-6</v>
      </c>
      <c r="BS65" s="1">
        <v>4.0896468111324202E-5</v>
      </c>
      <c r="BV65">
        <f t="shared" si="0"/>
        <v>8.0000000000000002E-3</v>
      </c>
      <c r="BW65">
        <f t="shared" si="1"/>
        <v>8.0000000000000002E-3</v>
      </c>
      <c r="BX65">
        <f t="shared" si="2"/>
        <v>0</v>
      </c>
      <c r="BY65">
        <f t="shared" si="3"/>
        <v>0</v>
      </c>
      <c r="BZ65">
        <f t="shared" si="4"/>
        <v>4.0522634506227499E-2</v>
      </c>
      <c r="CA65">
        <f t="shared" si="5"/>
        <v>4.8519437822476461E-2</v>
      </c>
      <c r="CB65">
        <f t="shared" si="6"/>
        <v>0.13743904048583699</v>
      </c>
      <c r="CC65">
        <f t="shared" si="7"/>
        <v>0.15503744989310189</v>
      </c>
      <c r="CD65">
        <f t="shared" si="8"/>
        <v>8.0000000000000002E-3</v>
      </c>
      <c r="CE65">
        <f t="shared" si="9"/>
        <v>8.0000000000000002E-3</v>
      </c>
      <c r="CF65">
        <f t="shared" si="10"/>
        <v>0</v>
      </c>
      <c r="CG65">
        <f t="shared" si="11"/>
        <v>0</v>
      </c>
      <c r="CH65">
        <f t="shared" si="12"/>
        <v>8.0000000000000002E-3</v>
      </c>
      <c r="CI65">
        <f t="shared" si="13"/>
        <v>8.0000000000000002E-3</v>
      </c>
      <c r="CJ65">
        <f t="shared" si="14"/>
        <v>0</v>
      </c>
      <c r="CK65">
        <f t="shared" si="15"/>
        <v>0</v>
      </c>
    </row>
    <row r="66" spans="1:89" x14ac:dyDescent="0.25">
      <c r="A66">
        <v>63</v>
      </c>
      <c r="B66" s="1">
        <v>9.6876617439777202E-6</v>
      </c>
      <c r="C66">
        <v>0.150410224062694</v>
      </c>
      <c r="D66">
        <v>1.2262499999999999E-3</v>
      </c>
      <c r="E66">
        <v>-2.18589886291346E-4</v>
      </c>
      <c r="F66" s="1">
        <v>1.0842021724855E-19</v>
      </c>
      <c r="G66">
        <v>-1.50410224062694E-3</v>
      </c>
      <c r="H66" t="s">
        <v>78</v>
      </c>
      <c r="I66">
        <v>0</v>
      </c>
      <c r="J66" t="s">
        <v>79</v>
      </c>
      <c r="K66">
        <v>3.14159265358979</v>
      </c>
      <c r="L66">
        <v>8.5893294817137297E-2</v>
      </c>
      <c r="M66">
        <v>0</v>
      </c>
      <c r="N66">
        <v>7.1906325431743004E-3</v>
      </c>
      <c r="O66">
        <v>0</v>
      </c>
      <c r="P66">
        <v>8.0000000000000002E-3</v>
      </c>
      <c r="Q66">
        <v>0</v>
      </c>
      <c r="R66">
        <v>0</v>
      </c>
      <c r="S66">
        <v>0</v>
      </c>
      <c r="T66">
        <v>0</v>
      </c>
      <c r="U66">
        <v>0.89288661338436304</v>
      </c>
      <c r="V66" t="s">
        <v>81</v>
      </c>
      <c r="W66">
        <v>205766.90304496899</v>
      </c>
      <c r="X66" t="s">
        <v>82</v>
      </c>
      <c r="Y66">
        <v>-1.5707963267949001</v>
      </c>
      <c r="Z66">
        <v>6.9285631227106501E-2</v>
      </c>
      <c r="AA66">
        <v>9.3560084660048101E-3</v>
      </c>
      <c r="AB66">
        <v>4.1408170244878898E-3</v>
      </c>
      <c r="AC66">
        <v>1.06382457203508E-3</v>
      </c>
      <c r="AD66">
        <v>4.0598678474410503E-2</v>
      </c>
      <c r="AE66">
        <v>8.1708080250215108E-3</v>
      </c>
      <c r="AF66">
        <v>0</v>
      </c>
      <c r="AG66">
        <v>0.13938637471676399</v>
      </c>
      <c r="AH66">
        <v>1.8192198499555601E-2</v>
      </c>
      <c r="AI66">
        <v>0.79890563480503896</v>
      </c>
      <c r="AJ66" t="s">
        <v>78</v>
      </c>
      <c r="AK66">
        <v>0</v>
      </c>
      <c r="AL66" t="s">
        <v>80</v>
      </c>
      <c r="AM66">
        <v>0</v>
      </c>
      <c r="AN66">
        <v>9.6000000000000002E-2</v>
      </c>
      <c r="AO66">
        <v>0</v>
      </c>
      <c r="AP66">
        <v>8.0367242357433193E-3</v>
      </c>
      <c r="AQ66">
        <v>0</v>
      </c>
      <c r="AR66">
        <v>8.0000000000000002E-3</v>
      </c>
      <c r="AS66">
        <v>0</v>
      </c>
      <c r="AT66">
        <v>0</v>
      </c>
      <c r="AU66">
        <v>0</v>
      </c>
      <c r="AV66">
        <v>0</v>
      </c>
      <c r="AW66">
        <v>1</v>
      </c>
      <c r="AX66" t="s">
        <v>78</v>
      </c>
      <c r="AY66">
        <v>0</v>
      </c>
      <c r="AZ66" t="s">
        <v>82</v>
      </c>
      <c r="BA66">
        <v>-1.5707963267948899</v>
      </c>
      <c r="BB66">
        <v>9.6000000000000002E-2</v>
      </c>
      <c r="BC66">
        <v>0</v>
      </c>
      <c r="BD66">
        <v>8.0367242357433193E-3</v>
      </c>
      <c r="BE66">
        <v>0</v>
      </c>
      <c r="BF66">
        <v>8.0000000000000002E-3</v>
      </c>
      <c r="BG66">
        <v>0</v>
      </c>
      <c r="BH66">
        <v>0</v>
      </c>
      <c r="BI66">
        <v>0</v>
      </c>
      <c r="BJ66">
        <v>0</v>
      </c>
      <c r="BK66">
        <v>1</v>
      </c>
      <c r="BL66" s="1">
        <v>1.4234361305592E-5</v>
      </c>
      <c r="BM66" s="1">
        <v>7.8789286608159698E-5</v>
      </c>
      <c r="BN66" s="1">
        <v>6.5766147093053794E-8</v>
      </c>
      <c r="BO66" s="1">
        <v>1.2376192199488799E-6</v>
      </c>
      <c r="BP66">
        <v>0</v>
      </c>
      <c r="BQ66">
        <v>0</v>
      </c>
      <c r="BR66" s="1">
        <v>7.1378980255702402E-6</v>
      </c>
      <c r="BS66" s="1">
        <v>4.1566972588986502E-5</v>
      </c>
      <c r="BV66">
        <f t="shared" si="0"/>
        <v>8.0000000000000002E-3</v>
      </c>
      <c r="BW66">
        <f t="shared" si="1"/>
        <v>8.0000000000000002E-3</v>
      </c>
      <c r="BX66">
        <f t="shared" si="2"/>
        <v>0</v>
      </c>
      <c r="BY66">
        <f t="shared" si="3"/>
        <v>0</v>
      </c>
      <c r="BZ66">
        <f t="shared" si="4"/>
        <v>4.0598678474410503E-2</v>
      </c>
      <c r="CA66">
        <f t="shared" si="5"/>
        <v>4.876948649943201E-2</v>
      </c>
      <c r="CB66">
        <f t="shared" si="6"/>
        <v>0.13938637471676399</v>
      </c>
      <c r="CC66">
        <f t="shared" si="7"/>
        <v>0.1575785732163196</v>
      </c>
      <c r="CD66">
        <f t="shared" si="8"/>
        <v>8.0000000000000002E-3</v>
      </c>
      <c r="CE66">
        <f t="shared" si="9"/>
        <v>8.0000000000000002E-3</v>
      </c>
      <c r="CF66">
        <f t="shared" si="10"/>
        <v>0</v>
      </c>
      <c r="CG66">
        <f t="shared" si="11"/>
        <v>0</v>
      </c>
      <c r="CH66">
        <f t="shared" si="12"/>
        <v>8.0000000000000002E-3</v>
      </c>
      <c r="CI66">
        <f t="shared" si="13"/>
        <v>8.0000000000000002E-3</v>
      </c>
      <c r="CJ66">
        <f t="shared" si="14"/>
        <v>0</v>
      </c>
      <c r="CK66">
        <f t="shared" si="15"/>
        <v>0</v>
      </c>
    </row>
    <row r="67" spans="1:89" x14ac:dyDescent="0.25">
      <c r="A67">
        <v>64</v>
      </c>
      <c r="B67" s="1">
        <v>9.5621803337003101E-6</v>
      </c>
      <c r="C67">
        <v>0.15041978624302799</v>
      </c>
      <c r="D67">
        <v>1.2262499999999999E-3</v>
      </c>
      <c r="E67">
        <v>-2.1861642899695299E-4</v>
      </c>
      <c r="F67" s="1">
        <v>1.0842021724855E-19</v>
      </c>
      <c r="G67">
        <v>-1.5041978624302801E-3</v>
      </c>
      <c r="H67" t="s">
        <v>78</v>
      </c>
      <c r="I67">
        <v>0</v>
      </c>
      <c r="J67" t="s">
        <v>79</v>
      </c>
      <c r="K67">
        <v>3.14159265358979</v>
      </c>
      <c r="L67">
        <v>8.5730314471241298E-2</v>
      </c>
      <c r="M67">
        <v>0</v>
      </c>
      <c r="N67">
        <v>7.1769885005096004E-3</v>
      </c>
      <c r="O67">
        <v>0</v>
      </c>
      <c r="P67">
        <v>8.0000000000000002E-3</v>
      </c>
      <c r="Q67">
        <v>0</v>
      </c>
      <c r="R67">
        <v>0</v>
      </c>
      <c r="S67">
        <v>0</v>
      </c>
      <c r="T67">
        <v>0</v>
      </c>
      <c r="U67">
        <v>0.89106101948413696</v>
      </c>
      <c r="V67" t="s">
        <v>81</v>
      </c>
      <c r="W67">
        <v>205995.953710703</v>
      </c>
      <c r="X67" t="s">
        <v>82</v>
      </c>
      <c r="Y67">
        <v>-1.5707963267949001</v>
      </c>
      <c r="Z67">
        <v>6.9050386681530102E-2</v>
      </c>
      <c r="AA67">
        <v>9.5022278264446005E-3</v>
      </c>
      <c r="AB67">
        <v>4.1217424635208999E-3</v>
      </c>
      <c r="AC67">
        <v>1.0833344665372401E-3</v>
      </c>
      <c r="AD67">
        <v>4.06708892978987E-2</v>
      </c>
      <c r="AE67">
        <v>8.34570832344937E-3</v>
      </c>
      <c r="AF67">
        <v>0</v>
      </c>
      <c r="AG67">
        <v>0.14132336475539101</v>
      </c>
      <c r="AH67">
        <v>1.8796314578492401E-2</v>
      </c>
      <c r="AI67">
        <v>0.79575915793710805</v>
      </c>
      <c r="AJ67" t="s">
        <v>78</v>
      </c>
      <c r="AK67">
        <v>0</v>
      </c>
      <c r="AL67" t="s">
        <v>80</v>
      </c>
      <c r="AM67">
        <v>0</v>
      </c>
      <c r="AN67">
        <v>9.6000000000000002E-2</v>
      </c>
      <c r="AO67">
        <v>0</v>
      </c>
      <c r="AP67">
        <v>8.0367242357433193E-3</v>
      </c>
      <c r="AQ67">
        <v>0</v>
      </c>
      <c r="AR67">
        <v>8.0000000000000002E-3</v>
      </c>
      <c r="AS67">
        <v>0</v>
      </c>
      <c r="AT67">
        <v>0</v>
      </c>
      <c r="AU67">
        <v>0</v>
      </c>
      <c r="AV67">
        <v>0</v>
      </c>
      <c r="AW67">
        <v>1</v>
      </c>
      <c r="AX67" t="s">
        <v>78</v>
      </c>
      <c r="AY67">
        <v>0</v>
      </c>
      <c r="AZ67" t="s">
        <v>82</v>
      </c>
      <c r="BA67">
        <v>-1.5707963267948899</v>
      </c>
      <c r="BB67">
        <v>9.6000000000000002E-2</v>
      </c>
      <c r="BC67">
        <v>0</v>
      </c>
      <c r="BD67">
        <v>8.0367242357433193E-3</v>
      </c>
      <c r="BE67">
        <v>0</v>
      </c>
      <c r="BF67">
        <v>8.0000000000000002E-3</v>
      </c>
      <c r="BG67">
        <v>0</v>
      </c>
      <c r="BH67">
        <v>0</v>
      </c>
      <c r="BI67">
        <v>0</v>
      </c>
      <c r="BJ67">
        <v>0</v>
      </c>
      <c r="BK67">
        <v>1</v>
      </c>
      <c r="BL67" s="1">
        <v>1.42277569510272E-5</v>
      </c>
      <c r="BM67" s="1">
        <v>8.00598396669415E-5</v>
      </c>
      <c r="BN67" s="1">
        <v>6.5765399907259503E-8</v>
      </c>
      <c r="BO67" s="1">
        <v>1.2575770207262E-6</v>
      </c>
      <c r="BP67">
        <v>0</v>
      </c>
      <c r="BQ67">
        <v>0</v>
      </c>
      <c r="BR67" s="1">
        <v>7.13402309318922E-6</v>
      </c>
      <c r="BS67" s="1">
        <v>4.2237476256897799E-5</v>
      </c>
      <c r="BV67">
        <f t="shared" ref="BV67:BV130" si="16">P67</f>
        <v>8.0000000000000002E-3</v>
      </c>
      <c r="BW67">
        <f t="shared" ref="BW67:BW130" si="17">SUM(P67:R67)</f>
        <v>8.0000000000000002E-3</v>
      </c>
      <c r="BX67">
        <f t="shared" ref="BX67:BX130" si="18">S67</f>
        <v>0</v>
      </c>
      <c r="BY67">
        <f t="shared" ref="BY67:BY130" si="19">SUM(S67:T67)</f>
        <v>0</v>
      </c>
      <c r="BZ67">
        <f t="shared" ref="BZ67:BZ130" si="20">AD67</f>
        <v>4.06708892978987E-2</v>
      </c>
      <c r="CA67">
        <f t="shared" ref="CA67:CA130" si="21">SUM(AD67:AF67)</f>
        <v>4.9016597621348072E-2</v>
      </c>
      <c r="CB67">
        <f t="shared" ref="CB67:CB130" si="22">AG67</f>
        <v>0.14132336475539101</v>
      </c>
      <c r="CC67">
        <f t="shared" ref="CC67:CC130" si="23">SUM(AG67:AH67)</f>
        <v>0.16011967933388341</v>
      </c>
      <c r="CD67">
        <f t="shared" ref="CD67:CD130" si="24">AR67</f>
        <v>8.0000000000000002E-3</v>
      </c>
      <c r="CE67">
        <f t="shared" ref="CE67:CE130" si="25">SUM(AR67:AT67)</f>
        <v>8.0000000000000002E-3</v>
      </c>
      <c r="CF67">
        <f t="shared" ref="CF67:CF130" si="26">AU67</f>
        <v>0</v>
      </c>
      <c r="CG67">
        <f t="shared" ref="CG67:CG130" si="27">SUM(AU67:AV67)</f>
        <v>0</v>
      </c>
      <c r="CH67">
        <f t="shared" si="12"/>
        <v>8.0000000000000002E-3</v>
      </c>
      <c r="CI67">
        <f t="shared" si="13"/>
        <v>8.0000000000000002E-3</v>
      </c>
      <c r="CJ67">
        <f t="shared" si="14"/>
        <v>0</v>
      </c>
      <c r="CK67">
        <f t="shared" si="15"/>
        <v>0</v>
      </c>
    </row>
    <row r="68" spans="1:89" x14ac:dyDescent="0.25">
      <c r="A68">
        <v>65</v>
      </c>
      <c r="B68" s="1">
        <v>9.4407120243746898E-6</v>
      </c>
      <c r="C68">
        <v>0.15042922695505201</v>
      </c>
      <c r="D68">
        <v>1.2262499999999999E-3</v>
      </c>
      <c r="E68">
        <v>-2.1864263327784801E-4</v>
      </c>
      <c r="F68" s="1">
        <v>1.0842021724855E-19</v>
      </c>
      <c r="G68">
        <v>-1.5042922695505201E-3</v>
      </c>
      <c r="H68" t="s">
        <v>78</v>
      </c>
      <c r="I68">
        <v>0</v>
      </c>
      <c r="J68" t="s">
        <v>79</v>
      </c>
      <c r="K68">
        <v>3.14159265358979</v>
      </c>
      <c r="L68">
        <v>8.5567335238307299E-2</v>
      </c>
      <c r="M68">
        <v>0</v>
      </c>
      <c r="N68">
        <v>7.1633445510174802E-3</v>
      </c>
      <c r="O68">
        <v>0</v>
      </c>
      <c r="P68">
        <v>8.0000000000000002E-3</v>
      </c>
      <c r="Q68">
        <v>0</v>
      </c>
      <c r="R68">
        <v>0</v>
      </c>
      <c r="S68">
        <v>0</v>
      </c>
      <c r="T68">
        <v>0</v>
      </c>
      <c r="U68">
        <v>0.88923153203397898</v>
      </c>
      <c r="V68" t="s">
        <v>81</v>
      </c>
      <c r="W68">
        <v>206222.08393543999</v>
      </c>
      <c r="X68" t="s">
        <v>82</v>
      </c>
      <c r="Y68">
        <v>-1.5707963267949001</v>
      </c>
      <c r="Z68">
        <v>6.8816523972937402E-2</v>
      </c>
      <c r="AA68">
        <v>9.6483588950697693E-3</v>
      </c>
      <c r="AB68">
        <v>4.1028622903161302E-3</v>
      </c>
      <c r="AC68">
        <v>1.1029086964499701E-3</v>
      </c>
      <c r="AD68">
        <v>4.0739351916533502E-2</v>
      </c>
      <c r="AE68">
        <v>8.5214944932482106E-3</v>
      </c>
      <c r="AF68">
        <v>0</v>
      </c>
      <c r="AG68">
        <v>0.143249984088546</v>
      </c>
      <c r="AH68">
        <v>1.9410784010168099E-2</v>
      </c>
      <c r="AI68">
        <v>0.79261520434037103</v>
      </c>
      <c r="AJ68" t="s">
        <v>78</v>
      </c>
      <c r="AK68">
        <v>0</v>
      </c>
      <c r="AL68" t="s">
        <v>80</v>
      </c>
      <c r="AM68">
        <v>0</v>
      </c>
      <c r="AN68">
        <v>9.6000000000000002E-2</v>
      </c>
      <c r="AO68">
        <v>0</v>
      </c>
      <c r="AP68">
        <v>8.0367242357433193E-3</v>
      </c>
      <c r="AQ68">
        <v>0</v>
      </c>
      <c r="AR68">
        <v>8.0000000000000002E-3</v>
      </c>
      <c r="AS68">
        <v>0</v>
      </c>
      <c r="AT68">
        <v>0</v>
      </c>
      <c r="AU68">
        <v>0</v>
      </c>
      <c r="AV68">
        <v>0</v>
      </c>
      <c r="AW68">
        <v>1</v>
      </c>
      <c r="AX68" t="s">
        <v>78</v>
      </c>
      <c r="AY68">
        <v>0</v>
      </c>
      <c r="AZ68" t="s">
        <v>82</v>
      </c>
      <c r="BA68">
        <v>-1.5707963267948899</v>
      </c>
      <c r="BB68">
        <v>9.6000000000000002E-2</v>
      </c>
      <c r="BC68">
        <v>0</v>
      </c>
      <c r="BD68">
        <v>8.0367242357433193E-3</v>
      </c>
      <c r="BE68">
        <v>0</v>
      </c>
      <c r="BF68">
        <v>8.0000000000000002E-3</v>
      </c>
      <c r="BG68">
        <v>0</v>
      </c>
      <c r="BH68">
        <v>0</v>
      </c>
      <c r="BI68">
        <v>0</v>
      </c>
      <c r="BJ68">
        <v>0</v>
      </c>
      <c r="BK68">
        <v>1</v>
      </c>
      <c r="BL68" s="1">
        <v>1.4221282004635099E-5</v>
      </c>
      <c r="BM68" s="1">
        <v>8.1330384049357104E-5</v>
      </c>
      <c r="BN68" s="1">
        <v>6.5765544622551397E-8</v>
      </c>
      <c r="BO68" s="1">
        <v>1.2775346852154801E-6</v>
      </c>
      <c r="BP68">
        <v>0</v>
      </c>
      <c r="BQ68">
        <v>0</v>
      </c>
      <c r="BR68" s="1">
        <v>7.1302160145150797E-6</v>
      </c>
      <c r="BS68" s="1">
        <v>4.2907979037200297E-5</v>
      </c>
      <c r="BV68">
        <f t="shared" si="16"/>
        <v>8.0000000000000002E-3</v>
      </c>
      <c r="BW68">
        <f t="shared" si="17"/>
        <v>8.0000000000000002E-3</v>
      </c>
      <c r="BX68">
        <f t="shared" si="18"/>
        <v>0</v>
      </c>
      <c r="BY68">
        <f t="shared" si="19"/>
        <v>0</v>
      </c>
      <c r="BZ68">
        <f t="shared" si="20"/>
        <v>4.0739351916533502E-2</v>
      </c>
      <c r="CA68">
        <f t="shared" si="21"/>
        <v>4.9260846409781713E-2</v>
      </c>
      <c r="CB68">
        <f t="shared" si="22"/>
        <v>0.143249984088546</v>
      </c>
      <c r="CC68">
        <f t="shared" si="23"/>
        <v>0.1626607680987141</v>
      </c>
      <c r="CD68">
        <f t="shared" si="24"/>
        <v>8.0000000000000002E-3</v>
      </c>
      <c r="CE68">
        <f t="shared" si="25"/>
        <v>8.0000000000000002E-3</v>
      </c>
      <c r="CF68">
        <f t="shared" si="26"/>
        <v>0</v>
      </c>
      <c r="CG68">
        <f t="shared" si="27"/>
        <v>0</v>
      </c>
      <c r="CH68">
        <f t="shared" ref="CH68:CH131" si="28">BF68</f>
        <v>8.0000000000000002E-3</v>
      </c>
      <c r="CI68">
        <f t="shared" ref="CI68:CI131" si="29">SUM(BF68:BH68)</f>
        <v>8.0000000000000002E-3</v>
      </c>
      <c r="CJ68">
        <f t="shared" ref="CJ68:CJ131" si="30">BI68</f>
        <v>0</v>
      </c>
      <c r="CK68">
        <f t="shared" ref="CK68:CK131" si="31">SUM(BI68:BJ68)</f>
        <v>0</v>
      </c>
    </row>
    <row r="69" spans="1:89" x14ac:dyDescent="0.25">
      <c r="A69">
        <v>66</v>
      </c>
      <c r="B69" s="1">
        <v>9.3230737889784001E-6</v>
      </c>
      <c r="C69">
        <v>0.15043855002884099</v>
      </c>
      <c r="D69">
        <v>1.2262499999999999E-3</v>
      </c>
      <c r="E69">
        <v>-2.18668509812552E-4</v>
      </c>
      <c r="F69" s="1">
        <v>1.0842021724855E-19</v>
      </c>
      <c r="G69">
        <v>-1.5043855002884101E-3</v>
      </c>
      <c r="H69" t="s">
        <v>78</v>
      </c>
      <c r="I69">
        <v>0</v>
      </c>
      <c r="J69" t="s">
        <v>79</v>
      </c>
      <c r="K69">
        <v>3.14159265358979</v>
      </c>
      <c r="L69">
        <v>8.5404357127756902E-2</v>
      </c>
      <c r="M69">
        <v>0</v>
      </c>
      <c r="N69">
        <v>7.1497006954866901E-3</v>
      </c>
      <c r="O69">
        <v>0</v>
      </c>
      <c r="P69">
        <v>8.0000000000000002E-3</v>
      </c>
      <c r="Q69">
        <v>0</v>
      </c>
      <c r="R69">
        <v>0</v>
      </c>
      <c r="S69">
        <v>0</v>
      </c>
      <c r="T69">
        <v>0</v>
      </c>
      <c r="U69">
        <v>0.88739817387296405</v>
      </c>
      <c r="V69" t="s">
        <v>81</v>
      </c>
      <c r="W69">
        <v>206445.385869636</v>
      </c>
      <c r="X69" t="s">
        <v>82</v>
      </c>
      <c r="Y69">
        <v>-1.5707963267949001</v>
      </c>
      <c r="Z69">
        <v>6.8584009147875796E-2</v>
      </c>
      <c r="AA69">
        <v>9.7944032124563304E-3</v>
      </c>
      <c r="AB69">
        <v>4.0841709160943799E-3</v>
      </c>
      <c r="AC69">
        <v>1.1225473055743399E-3</v>
      </c>
      <c r="AD69">
        <v>4.0804147940177199E-2</v>
      </c>
      <c r="AE69">
        <v>8.6981570635614701E-3</v>
      </c>
      <c r="AF69">
        <v>0</v>
      </c>
      <c r="AG69">
        <v>0.14516620602472699</v>
      </c>
      <c r="AH69">
        <v>2.0035633339187099E-2</v>
      </c>
      <c r="AI69">
        <v>0.78947380845177695</v>
      </c>
      <c r="AJ69" t="s">
        <v>78</v>
      </c>
      <c r="AK69">
        <v>0</v>
      </c>
      <c r="AL69" t="s">
        <v>80</v>
      </c>
      <c r="AM69">
        <v>0</v>
      </c>
      <c r="AN69">
        <v>9.6000000000000002E-2</v>
      </c>
      <c r="AO69">
        <v>0</v>
      </c>
      <c r="AP69">
        <v>8.0367242357433193E-3</v>
      </c>
      <c r="AQ69">
        <v>0</v>
      </c>
      <c r="AR69">
        <v>8.0000000000000002E-3</v>
      </c>
      <c r="AS69">
        <v>0</v>
      </c>
      <c r="AT69">
        <v>0</v>
      </c>
      <c r="AU69">
        <v>0</v>
      </c>
      <c r="AV69">
        <v>0</v>
      </c>
      <c r="AW69">
        <v>1</v>
      </c>
      <c r="AX69" t="s">
        <v>78</v>
      </c>
      <c r="AY69">
        <v>0</v>
      </c>
      <c r="AZ69" t="s">
        <v>82</v>
      </c>
      <c r="BA69">
        <v>-1.5707963267948899</v>
      </c>
      <c r="BB69">
        <v>9.6000000000000002E-2</v>
      </c>
      <c r="BC69">
        <v>0</v>
      </c>
      <c r="BD69">
        <v>8.0367242357433193E-3</v>
      </c>
      <c r="BE69">
        <v>0</v>
      </c>
      <c r="BF69">
        <v>8.0000000000000002E-3</v>
      </c>
      <c r="BG69">
        <v>0</v>
      </c>
      <c r="BH69">
        <v>0</v>
      </c>
      <c r="BI69">
        <v>0</v>
      </c>
      <c r="BJ69">
        <v>0</v>
      </c>
      <c r="BK69">
        <v>1</v>
      </c>
      <c r="BL69" s="1">
        <v>1.4214933694321E-5</v>
      </c>
      <c r="BM69" s="1">
        <v>8.2600919681957003E-5</v>
      </c>
      <c r="BN69" s="1">
        <v>6.57665651520245E-8</v>
      </c>
      <c r="BO69" s="1">
        <v>1.29749221226298E-6</v>
      </c>
      <c r="BP69">
        <v>0</v>
      </c>
      <c r="BQ69">
        <v>0</v>
      </c>
      <c r="BR69" s="1">
        <v>7.1264753404624997E-6</v>
      </c>
      <c r="BS69" s="1">
        <v>4.3578480853439201E-5</v>
      </c>
      <c r="BV69">
        <f t="shared" si="16"/>
        <v>8.0000000000000002E-3</v>
      </c>
      <c r="BW69">
        <f t="shared" si="17"/>
        <v>8.0000000000000002E-3</v>
      </c>
      <c r="BX69">
        <f t="shared" si="18"/>
        <v>0</v>
      </c>
      <c r="BY69">
        <f t="shared" si="19"/>
        <v>0</v>
      </c>
      <c r="BZ69">
        <f t="shared" si="20"/>
        <v>4.0804147940177199E-2</v>
      </c>
      <c r="CA69">
        <f t="shared" si="21"/>
        <v>4.9502305003738672E-2</v>
      </c>
      <c r="CB69">
        <f t="shared" si="22"/>
        <v>0.14516620602472699</v>
      </c>
      <c r="CC69">
        <f t="shared" si="23"/>
        <v>0.16520183936391408</v>
      </c>
      <c r="CD69">
        <f t="shared" si="24"/>
        <v>8.0000000000000002E-3</v>
      </c>
      <c r="CE69">
        <f t="shared" si="25"/>
        <v>8.0000000000000002E-3</v>
      </c>
      <c r="CF69">
        <f t="shared" si="26"/>
        <v>0</v>
      </c>
      <c r="CG69">
        <f t="shared" si="27"/>
        <v>0</v>
      </c>
      <c r="CH69">
        <f t="shared" si="28"/>
        <v>8.0000000000000002E-3</v>
      </c>
      <c r="CI69">
        <f t="shared" si="29"/>
        <v>8.0000000000000002E-3</v>
      </c>
      <c r="CJ69">
        <f t="shared" si="30"/>
        <v>0</v>
      </c>
      <c r="CK69">
        <f t="shared" si="31"/>
        <v>0</v>
      </c>
    </row>
    <row r="70" spans="1:89" x14ac:dyDescent="0.25">
      <c r="A70">
        <v>67</v>
      </c>
      <c r="B70" s="1">
        <v>9.2090936982714904E-6</v>
      </c>
      <c r="C70">
        <v>0.15044775912253899</v>
      </c>
      <c r="D70">
        <v>1.2262499999999999E-3</v>
      </c>
      <c r="E70">
        <v>-2.1869406879981799E-4</v>
      </c>
      <c r="F70" s="1">
        <v>2.1684043449710098E-19</v>
      </c>
      <c r="G70">
        <v>-1.50447759122539E-3</v>
      </c>
      <c r="H70" t="s">
        <v>78</v>
      </c>
      <c r="I70">
        <v>0</v>
      </c>
      <c r="J70" t="s">
        <v>79</v>
      </c>
      <c r="K70">
        <v>3.14159265358979</v>
      </c>
      <c r="L70">
        <v>8.5241380149007298E-2</v>
      </c>
      <c r="M70">
        <v>0</v>
      </c>
      <c r="N70">
        <v>7.1360569347055898E-3</v>
      </c>
      <c r="O70">
        <v>0</v>
      </c>
      <c r="P70">
        <v>8.0000000000000002E-3</v>
      </c>
      <c r="Q70">
        <v>0</v>
      </c>
      <c r="R70">
        <v>0</v>
      </c>
      <c r="S70">
        <v>0</v>
      </c>
      <c r="T70">
        <v>0</v>
      </c>
      <c r="U70">
        <v>0.88556096666625395</v>
      </c>
      <c r="V70" t="s">
        <v>81</v>
      </c>
      <c r="W70">
        <v>206665.94752358599</v>
      </c>
      <c r="X70" t="s">
        <v>82</v>
      </c>
      <c r="Y70">
        <v>-1.5707963267949001</v>
      </c>
      <c r="Z70">
        <v>6.8352809622709204E-2</v>
      </c>
      <c r="AA70">
        <v>9.9403622826333207E-3</v>
      </c>
      <c r="AB70">
        <v>4.0656629989106402E-3</v>
      </c>
      <c r="AC70">
        <v>1.1422503417734299E-3</v>
      </c>
      <c r="AD70">
        <v>4.0865355830760099E-2</v>
      </c>
      <c r="AE70">
        <v>8.8756868006234901E-3</v>
      </c>
      <c r="AF70">
        <v>0</v>
      </c>
      <c r="AG70">
        <v>0.147072003693826</v>
      </c>
      <c r="AH70">
        <v>2.0670889288830801E-2</v>
      </c>
      <c r="AI70">
        <v>0.78633500357957598</v>
      </c>
      <c r="AJ70" t="s">
        <v>78</v>
      </c>
      <c r="AK70">
        <v>0</v>
      </c>
      <c r="AL70" t="s">
        <v>80</v>
      </c>
      <c r="AM70">
        <v>0</v>
      </c>
      <c r="AN70">
        <v>9.6000000000000002E-2</v>
      </c>
      <c r="AO70">
        <v>0</v>
      </c>
      <c r="AP70">
        <v>8.0367242357433193E-3</v>
      </c>
      <c r="AQ70">
        <v>0</v>
      </c>
      <c r="AR70">
        <v>8.0000000000000002E-3</v>
      </c>
      <c r="AS70">
        <v>0</v>
      </c>
      <c r="AT70">
        <v>0</v>
      </c>
      <c r="AU70">
        <v>0</v>
      </c>
      <c r="AV70">
        <v>0</v>
      </c>
      <c r="AW70">
        <v>1</v>
      </c>
      <c r="AX70" t="s">
        <v>78</v>
      </c>
      <c r="AY70">
        <v>0</v>
      </c>
      <c r="AZ70" t="s">
        <v>82</v>
      </c>
      <c r="BA70">
        <v>-1.5707963267948899</v>
      </c>
      <c r="BB70">
        <v>9.6000000000000002E-2</v>
      </c>
      <c r="BC70">
        <v>0</v>
      </c>
      <c r="BD70">
        <v>8.0367242357433193E-3</v>
      </c>
      <c r="BE70">
        <v>0</v>
      </c>
      <c r="BF70">
        <v>8.0000000000000002E-3</v>
      </c>
      <c r="BG70">
        <v>0</v>
      </c>
      <c r="BH70">
        <v>0</v>
      </c>
      <c r="BI70">
        <v>0</v>
      </c>
      <c r="BJ70">
        <v>0</v>
      </c>
      <c r="BK70">
        <v>1</v>
      </c>
      <c r="BL70" s="1">
        <v>1.42087093734381E-5</v>
      </c>
      <c r="BM70" s="1">
        <v>8.3871446491328499E-5</v>
      </c>
      <c r="BN70" s="1">
        <v>6.5768446163154494E-8</v>
      </c>
      <c r="BO70" s="1">
        <v>1.31744960071553E-6</v>
      </c>
      <c r="BP70">
        <v>0</v>
      </c>
      <c r="BQ70">
        <v>0</v>
      </c>
      <c r="BR70" s="1">
        <v>7.1227996875258203E-6</v>
      </c>
      <c r="BS70" s="1">
        <v>4.4248981630474599E-5</v>
      </c>
      <c r="BV70">
        <f t="shared" si="16"/>
        <v>8.0000000000000002E-3</v>
      </c>
      <c r="BW70">
        <f t="shared" si="17"/>
        <v>8.0000000000000002E-3</v>
      </c>
      <c r="BX70">
        <f t="shared" si="18"/>
        <v>0</v>
      </c>
      <c r="BY70">
        <f t="shared" si="19"/>
        <v>0</v>
      </c>
      <c r="BZ70">
        <f t="shared" si="20"/>
        <v>4.0865355830760099E-2</v>
      </c>
      <c r="CA70">
        <f t="shared" si="21"/>
        <v>4.974104263138359E-2</v>
      </c>
      <c r="CB70">
        <f t="shared" si="22"/>
        <v>0.147072003693826</v>
      </c>
      <c r="CC70">
        <f t="shared" si="23"/>
        <v>0.16774289298265679</v>
      </c>
      <c r="CD70">
        <f t="shared" si="24"/>
        <v>8.0000000000000002E-3</v>
      </c>
      <c r="CE70">
        <f t="shared" si="25"/>
        <v>8.0000000000000002E-3</v>
      </c>
      <c r="CF70">
        <f t="shared" si="26"/>
        <v>0</v>
      </c>
      <c r="CG70">
        <f t="shared" si="27"/>
        <v>0</v>
      </c>
      <c r="CH70">
        <f t="shared" si="28"/>
        <v>8.0000000000000002E-3</v>
      </c>
      <c r="CI70">
        <f t="shared" si="29"/>
        <v>8.0000000000000002E-3</v>
      </c>
      <c r="CJ70">
        <f t="shared" si="30"/>
        <v>0</v>
      </c>
      <c r="CK70">
        <f t="shared" si="31"/>
        <v>0</v>
      </c>
    </row>
    <row r="71" spans="1:89" x14ac:dyDescent="0.25">
      <c r="A71">
        <v>68</v>
      </c>
      <c r="B71" s="1">
        <v>9.0986100919921406E-6</v>
      </c>
      <c r="C71">
        <v>0.15045685773263101</v>
      </c>
      <c r="D71">
        <v>1.2262499999999999E-3</v>
      </c>
      <c r="E71">
        <v>-2.1871931998730399E-4</v>
      </c>
      <c r="F71" s="1">
        <v>2.1684043449710098E-19</v>
      </c>
      <c r="G71">
        <v>-1.50456857732631E-3</v>
      </c>
      <c r="H71" t="s">
        <v>78</v>
      </c>
      <c r="I71">
        <v>0</v>
      </c>
      <c r="J71" t="s">
        <v>79</v>
      </c>
      <c r="K71">
        <v>3.14159265358979</v>
      </c>
      <c r="L71">
        <v>8.5078404311476702E-2</v>
      </c>
      <c r="M71">
        <v>0</v>
      </c>
      <c r="N71">
        <v>7.1224132694626503E-3</v>
      </c>
      <c r="O71">
        <v>0</v>
      </c>
      <c r="P71">
        <v>8.0000000000000002E-3</v>
      </c>
      <c r="Q71">
        <v>0</v>
      </c>
      <c r="R71">
        <v>0</v>
      </c>
      <c r="S71">
        <v>0</v>
      </c>
      <c r="T71">
        <v>0</v>
      </c>
      <c r="U71">
        <v>0.88371993097540202</v>
      </c>
      <c r="V71" t="s">
        <v>81</v>
      </c>
      <c r="W71">
        <v>206883.85301483201</v>
      </c>
      <c r="X71" t="s">
        <v>82</v>
      </c>
      <c r="Y71">
        <v>-1.5707963267949001</v>
      </c>
      <c r="Z71">
        <v>6.8122894108252396E-2</v>
      </c>
      <c r="AA71">
        <v>1.00862375748493E-2</v>
      </c>
      <c r="AB71">
        <v>4.0473334291816002E-3</v>
      </c>
      <c r="AC71">
        <v>1.1620178570702301E-3</v>
      </c>
      <c r="AD71">
        <v>4.09230510717511E-2</v>
      </c>
      <c r="AE71">
        <v>9.0540746979991503E-3</v>
      </c>
      <c r="AF71">
        <v>0</v>
      </c>
      <c r="AG71">
        <v>0.14896735004680001</v>
      </c>
      <c r="AH71">
        <v>2.1316578761294901E-2</v>
      </c>
      <c r="AI71">
        <v>0.78319882197372803</v>
      </c>
      <c r="AJ71" t="s">
        <v>78</v>
      </c>
      <c r="AK71">
        <v>0</v>
      </c>
      <c r="AL71" t="s">
        <v>80</v>
      </c>
      <c r="AM71">
        <v>0</v>
      </c>
      <c r="AN71">
        <v>9.6000000000000002E-2</v>
      </c>
      <c r="AO71">
        <v>0</v>
      </c>
      <c r="AP71">
        <v>8.0367242357433193E-3</v>
      </c>
      <c r="AQ71">
        <v>0</v>
      </c>
      <c r="AR71">
        <v>8.0000000000000002E-3</v>
      </c>
      <c r="AS71">
        <v>0</v>
      </c>
      <c r="AT71">
        <v>0</v>
      </c>
      <c r="AU71">
        <v>0</v>
      </c>
      <c r="AV71">
        <v>0</v>
      </c>
      <c r="AW71">
        <v>1</v>
      </c>
      <c r="AX71" t="s">
        <v>78</v>
      </c>
      <c r="AY71">
        <v>0</v>
      </c>
      <c r="AZ71" t="s">
        <v>82</v>
      </c>
      <c r="BA71">
        <v>-1.5707963267948899</v>
      </c>
      <c r="BB71">
        <v>9.6000000000000002E-2</v>
      </c>
      <c r="BC71">
        <v>0</v>
      </c>
      <c r="BD71">
        <v>8.0367242357433193E-3</v>
      </c>
      <c r="BE71">
        <v>0</v>
      </c>
      <c r="BF71">
        <v>8.0000000000000002E-3</v>
      </c>
      <c r="BG71">
        <v>0</v>
      </c>
      <c r="BH71">
        <v>0</v>
      </c>
      <c r="BI71">
        <v>0</v>
      </c>
      <c r="BJ71">
        <v>0</v>
      </c>
      <c r="BK71">
        <v>1</v>
      </c>
      <c r="BL71" s="1">
        <v>1.4202606513600599E-5</v>
      </c>
      <c r="BM71" s="1">
        <v>8.5141964404047605E-5</v>
      </c>
      <c r="BN71" s="1">
        <v>6.5771173034562206E-8</v>
      </c>
      <c r="BO71" s="1">
        <v>1.3374068494198E-6</v>
      </c>
      <c r="BP71">
        <v>0</v>
      </c>
      <c r="BQ71">
        <v>0</v>
      </c>
      <c r="BR71" s="1">
        <v>7.1191877340236501E-6</v>
      </c>
      <c r="BS71" s="1">
        <v>4.4919481294400799E-5</v>
      </c>
      <c r="BV71">
        <f t="shared" si="16"/>
        <v>8.0000000000000002E-3</v>
      </c>
      <c r="BW71">
        <f t="shared" si="17"/>
        <v>8.0000000000000002E-3</v>
      </c>
      <c r="BX71">
        <f t="shared" si="18"/>
        <v>0</v>
      </c>
      <c r="BY71">
        <f t="shared" si="19"/>
        <v>0</v>
      </c>
      <c r="BZ71">
        <f t="shared" si="20"/>
        <v>4.09230510717511E-2</v>
      </c>
      <c r="CA71">
        <f t="shared" si="21"/>
        <v>4.9977125769750247E-2</v>
      </c>
      <c r="CB71">
        <f t="shared" si="22"/>
        <v>0.14896735004680001</v>
      </c>
      <c r="CC71">
        <f t="shared" si="23"/>
        <v>0.1702839288080949</v>
      </c>
      <c r="CD71">
        <f t="shared" si="24"/>
        <v>8.0000000000000002E-3</v>
      </c>
      <c r="CE71">
        <f t="shared" si="25"/>
        <v>8.0000000000000002E-3</v>
      </c>
      <c r="CF71">
        <f t="shared" si="26"/>
        <v>0</v>
      </c>
      <c r="CG71">
        <f t="shared" si="27"/>
        <v>0</v>
      </c>
      <c r="CH71">
        <f t="shared" si="28"/>
        <v>8.0000000000000002E-3</v>
      </c>
      <c r="CI71">
        <f t="shared" si="29"/>
        <v>8.0000000000000002E-3</v>
      </c>
      <c r="CJ71">
        <f t="shared" si="30"/>
        <v>0</v>
      </c>
      <c r="CK71">
        <f t="shared" si="31"/>
        <v>0</v>
      </c>
    </row>
    <row r="72" spans="1:89" x14ac:dyDescent="0.25">
      <c r="A72">
        <v>69</v>
      </c>
      <c r="B72" s="1">
        <v>8.9914708233112693E-6</v>
      </c>
      <c r="C72">
        <v>0.15046584920345499</v>
      </c>
      <c r="D72">
        <v>1.2262499999999999E-3</v>
      </c>
      <c r="E72">
        <v>-2.1874427269813099E-4</v>
      </c>
      <c r="F72" s="1">
        <v>2.1684043449710098E-19</v>
      </c>
      <c r="G72">
        <v>-1.5046584920345499E-3</v>
      </c>
      <c r="H72" t="s">
        <v>78</v>
      </c>
      <c r="I72">
        <v>0</v>
      </c>
      <c r="J72" t="s">
        <v>79</v>
      </c>
      <c r="K72">
        <v>3.14159265358979</v>
      </c>
      <c r="L72">
        <v>8.4915429624591296E-2</v>
      </c>
      <c r="M72">
        <v>0</v>
      </c>
      <c r="N72">
        <v>7.1087697005469703E-3</v>
      </c>
      <c r="O72">
        <v>0</v>
      </c>
      <c r="P72">
        <v>8.0000000000000002E-3</v>
      </c>
      <c r="Q72">
        <v>0</v>
      </c>
      <c r="R72">
        <v>0</v>
      </c>
      <c r="S72">
        <v>0</v>
      </c>
      <c r="T72">
        <v>0</v>
      </c>
      <c r="U72">
        <v>0.88187508632350697</v>
      </c>
      <c r="V72" t="s">
        <v>81</v>
      </c>
      <c r="W72">
        <v>207099.18279738899</v>
      </c>
      <c r="X72" t="s">
        <v>82</v>
      </c>
      <c r="Y72">
        <v>-1.5707963267949001</v>
      </c>
      <c r="Z72">
        <v>6.7894232539607996E-2</v>
      </c>
      <c r="AA72">
        <v>1.02320305252343E-2</v>
      </c>
      <c r="AB72">
        <v>4.0291773162629803E-3</v>
      </c>
      <c r="AC72">
        <v>1.1818499077338299E-3</v>
      </c>
      <c r="AD72">
        <v>4.09773063260961E-2</v>
      </c>
      <c r="AE72">
        <v>9.2333119673589092E-3</v>
      </c>
      <c r="AF72">
        <v>0</v>
      </c>
      <c r="AG72">
        <v>0.150852217855274</v>
      </c>
      <c r="AH72">
        <v>2.1972728837989099E-2</v>
      </c>
      <c r="AI72">
        <v>0.78006529489117904</v>
      </c>
      <c r="AJ72" t="s">
        <v>78</v>
      </c>
      <c r="AK72">
        <v>0</v>
      </c>
      <c r="AL72" t="s">
        <v>80</v>
      </c>
      <c r="AM72">
        <v>0</v>
      </c>
      <c r="AN72">
        <v>9.6000000000000002E-2</v>
      </c>
      <c r="AO72">
        <v>0</v>
      </c>
      <c r="AP72">
        <v>8.0367242357433193E-3</v>
      </c>
      <c r="AQ72">
        <v>0</v>
      </c>
      <c r="AR72">
        <v>8.0000000000000002E-3</v>
      </c>
      <c r="AS72">
        <v>0</v>
      </c>
      <c r="AT72">
        <v>0</v>
      </c>
      <c r="AU72">
        <v>0</v>
      </c>
      <c r="AV72">
        <v>0</v>
      </c>
      <c r="AW72">
        <v>1</v>
      </c>
      <c r="AX72" t="s">
        <v>78</v>
      </c>
      <c r="AY72">
        <v>0</v>
      </c>
      <c r="AZ72" t="s">
        <v>82</v>
      </c>
      <c r="BA72">
        <v>-1.5707963267948899</v>
      </c>
      <c r="BB72">
        <v>9.6000000000000002E-2</v>
      </c>
      <c r="BC72">
        <v>0</v>
      </c>
      <c r="BD72">
        <v>8.0367242357433193E-3</v>
      </c>
      <c r="BE72">
        <v>0</v>
      </c>
      <c r="BF72">
        <v>8.0000000000000002E-3</v>
      </c>
      <c r="BG72">
        <v>0</v>
      </c>
      <c r="BH72">
        <v>0</v>
      </c>
      <c r="BI72">
        <v>0</v>
      </c>
      <c r="BJ72">
        <v>0</v>
      </c>
      <c r="BK72">
        <v>1</v>
      </c>
      <c r="BL72" s="1">
        <v>1.4196622698015201E-5</v>
      </c>
      <c r="BM72" s="1">
        <v>8.64124733466318E-5</v>
      </c>
      <c r="BN72" s="1">
        <v>6.5774731815937397E-8</v>
      </c>
      <c r="BO72" s="1">
        <v>1.3573639572215101E-6</v>
      </c>
      <c r="BP72">
        <v>0</v>
      </c>
      <c r="BQ72">
        <v>0</v>
      </c>
      <c r="BR72" s="1">
        <v>7.1156382166146196E-6</v>
      </c>
      <c r="BS72" s="1">
        <v>4.5589979772467903E-5</v>
      </c>
      <c r="BV72">
        <f t="shared" si="16"/>
        <v>8.0000000000000002E-3</v>
      </c>
      <c r="BW72">
        <f t="shared" si="17"/>
        <v>8.0000000000000002E-3</v>
      </c>
      <c r="BX72">
        <f t="shared" si="18"/>
        <v>0</v>
      </c>
      <c r="BY72">
        <f t="shared" si="19"/>
        <v>0</v>
      </c>
      <c r="BZ72">
        <f t="shared" si="20"/>
        <v>4.09773063260961E-2</v>
      </c>
      <c r="CA72">
        <f t="shared" si="21"/>
        <v>5.0210618293455009E-2</v>
      </c>
      <c r="CB72">
        <f t="shared" si="22"/>
        <v>0.150852217855274</v>
      </c>
      <c r="CC72">
        <f t="shared" si="23"/>
        <v>0.17282494669326309</v>
      </c>
      <c r="CD72">
        <f t="shared" si="24"/>
        <v>8.0000000000000002E-3</v>
      </c>
      <c r="CE72">
        <f t="shared" si="25"/>
        <v>8.0000000000000002E-3</v>
      </c>
      <c r="CF72">
        <f t="shared" si="26"/>
        <v>0</v>
      </c>
      <c r="CG72">
        <f t="shared" si="27"/>
        <v>0</v>
      </c>
      <c r="CH72">
        <f t="shared" si="28"/>
        <v>8.0000000000000002E-3</v>
      </c>
      <c r="CI72">
        <f t="shared" si="29"/>
        <v>8.0000000000000002E-3</v>
      </c>
      <c r="CJ72">
        <f t="shared" si="30"/>
        <v>0</v>
      </c>
      <c r="CK72">
        <f t="shared" si="31"/>
        <v>0</v>
      </c>
    </row>
    <row r="73" spans="1:89" x14ac:dyDescent="0.25">
      <c r="A73">
        <v>70</v>
      </c>
      <c r="B73" s="1">
        <v>8.8875325691969994E-6</v>
      </c>
      <c r="C73">
        <v>0.15047473673602399</v>
      </c>
      <c r="D73">
        <v>1.2262499999999999E-3</v>
      </c>
      <c r="E73">
        <v>-2.1876893585551899E-4</v>
      </c>
      <c r="F73" s="1">
        <v>1.0842021724855E-19</v>
      </c>
      <c r="G73">
        <v>-1.50474736736024E-3</v>
      </c>
      <c r="H73" t="s">
        <v>78</v>
      </c>
      <c r="I73">
        <v>0</v>
      </c>
      <c r="J73" t="s">
        <v>79</v>
      </c>
      <c r="K73">
        <v>3.14159265358979</v>
      </c>
      <c r="L73">
        <v>8.4752456097790002E-2</v>
      </c>
      <c r="M73">
        <v>0</v>
      </c>
      <c r="N73">
        <v>7.0951262287487597E-3</v>
      </c>
      <c r="O73">
        <v>0</v>
      </c>
      <c r="P73">
        <v>8.0000000000000002E-3</v>
      </c>
      <c r="Q73">
        <v>0</v>
      </c>
      <c r="R73">
        <v>0</v>
      </c>
      <c r="S73">
        <v>0</v>
      </c>
      <c r="T73">
        <v>0</v>
      </c>
      <c r="U73">
        <v>0.88002645125566104</v>
      </c>
      <c r="V73" t="s">
        <v>81</v>
      </c>
      <c r="W73">
        <v>207312.01387431001</v>
      </c>
      <c r="X73" t="s">
        <v>82</v>
      </c>
      <c r="Y73">
        <v>-1.5707963267949001</v>
      </c>
      <c r="Z73">
        <v>6.7666796010776298E-2</v>
      </c>
      <c r="AA73">
        <v>1.03777425383657E-2</v>
      </c>
      <c r="AB73">
        <v>4.0111899759864298E-3</v>
      </c>
      <c r="AC73">
        <v>1.20174655435556E-3</v>
      </c>
      <c r="AD73">
        <v>4.1028191583568498E-2</v>
      </c>
      <c r="AE73">
        <v>9.4133900297530704E-3</v>
      </c>
      <c r="AF73">
        <v>0</v>
      </c>
      <c r="AG73">
        <v>0.15272657971109399</v>
      </c>
      <c r="AH73">
        <v>2.2639366779900999E-2</v>
      </c>
      <c r="AI73">
        <v>0.77693445265642103</v>
      </c>
      <c r="AJ73" t="s">
        <v>78</v>
      </c>
      <c r="AK73">
        <v>0</v>
      </c>
      <c r="AL73" t="s">
        <v>80</v>
      </c>
      <c r="AM73">
        <v>0</v>
      </c>
      <c r="AN73">
        <v>9.6000000000000002E-2</v>
      </c>
      <c r="AO73">
        <v>0</v>
      </c>
      <c r="AP73">
        <v>8.0367242357433193E-3</v>
      </c>
      <c r="AQ73">
        <v>0</v>
      </c>
      <c r="AR73">
        <v>8.0000000000000002E-3</v>
      </c>
      <c r="AS73">
        <v>0</v>
      </c>
      <c r="AT73">
        <v>0</v>
      </c>
      <c r="AU73">
        <v>0</v>
      </c>
      <c r="AV73">
        <v>0</v>
      </c>
      <c r="AW73">
        <v>1</v>
      </c>
      <c r="AX73" t="s">
        <v>78</v>
      </c>
      <c r="AY73">
        <v>0</v>
      </c>
      <c r="AZ73" t="s">
        <v>82</v>
      </c>
      <c r="BA73">
        <v>-1.5707963267948899</v>
      </c>
      <c r="BB73">
        <v>9.6000000000000002E-2</v>
      </c>
      <c r="BC73">
        <v>0</v>
      </c>
      <c r="BD73">
        <v>8.0367242357433193E-3</v>
      </c>
      <c r="BE73">
        <v>0</v>
      </c>
      <c r="BF73">
        <v>8.0000000000000002E-3</v>
      </c>
      <c r="BG73">
        <v>0</v>
      </c>
      <c r="BH73">
        <v>0</v>
      </c>
      <c r="BI73">
        <v>0</v>
      </c>
      <c r="BJ73">
        <v>0</v>
      </c>
      <c r="BK73">
        <v>1</v>
      </c>
      <c r="BL73" s="1">
        <v>1.41907556152887E-5</v>
      </c>
      <c r="BM73" s="1">
        <v>8.7682973245497599E-5</v>
      </c>
      <c r="BN73" s="1">
        <v>6.57791091908479E-8</v>
      </c>
      <c r="BO73" s="1">
        <v>1.37732092296483E-6</v>
      </c>
      <c r="BP73">
        <v>0</v>
      </c>
      <c r="BQ73">
        <v>0</v>
      </c>
      <c r="BR73" s="1">
        <v>7.1121499270612104E-6</v>
      </c>
      <c r="BS73" s="1">
        <v>4.62604769930105E-5</v>
      </c>
      <c r="BV73">
        <f t="shared" si="16"/>
        <v>8.0000000000000002E-3</v>
      </c>
      <c r="BW73">
        <f t="shared" si="17"/>
        <v>8.0000000000000002E-3</v>
      </c>
      <c r="BX73">
        <f t="shared" si="18"/>
        <v>0</v>
      </c>
      <c r="BY73">
        <f t="shared" si="19"/>
        <v>0</v>
      </c>
      <c r="BZ73">
        <f t="shared" si="20"/>
        <v>4.1028191583568498E-2</v>
      </c>
      <c r="CA73">
        <f t="shared" si="21"/>
        <v>5.0441581613321566E-2</v>
      </c>
      <c r="CB73">
        <f t="shared" si="22"/>
        <v>0.15272657971109399</v>
      </c>
      <c r="CC73">
        <f t="shared" si="23"/>
        <v>0.17536594649099499</v>
      </c>
      <c r="CD73">
        <f t="shared" si="24"/>
        <v>8.0000000000000002E-3</v>
      </c>
      <c r="CE73">
        <f t="shared" si="25"/>
        <v>8.0000000000000002E-3</v>
      </c>
      <c r="CF73">
        <f t="shared" si="26"/>
        <v>0</v>
      </c>
      <c r="CG73">
        <f t="shared" si="27"/>
        <v>0</v>
      </c>
      <c r="CH73">
        <f t="shared" si="28"/>
        <v>8.0000000000000002E-3</v>
      </c>
      <c r="CI73">
        <f t="shared" si="29"/>
        <v>8.0000000000000002E-3</v>
      </c>
      <c r="CJ73">
        <f t="shared" si="30"/>
        <v>0</v>
      </c>
      <c r="CK73">
        <f t="shared" si="31"/>
        <v>0</v>
      </c>
    </row>
    <row r="74" spans="1:89" x14ac:dyDescent="0.25">
      <c r="A74">
        <v>71</v>
      </c>
      <c r="B74" s="1">
        <v>8.7866601999848996E-6</v>
      </c>
      <c r="C74">
        <v>0.15048352339622401</v>
      </c>
      <c r="D74">
        <v>1.2262499999999999E-3</v>
      </c>
      <c r="E74">
        <v>-2.18793318005659E-4</v>
      </c>
      <c r="F74" s="1">
        <v>2.1684043449710098E-19</v>
      </c>
      <c r="G74">
        <v>-1.5048352339622399E-3</v>
      </c>
      <c r="H74" t="s">
        <v>78</v>
      </c>
      <c r="I74">
        <v>0</v>
      </c>
      <c r="J74" t="s">
        <v>79</v>
      </c>
      <c r="K74">
        <v>3.14159265358979</v>
      </c>
      <c r="L74">
        <v>8.4589483740529797E-2</v>
      </c>
      <c r="M74">
        <v>0</v>
      </c>
      <c r="N74">
        <v>7.0814828548596996E-3</v>
      </c>
      <c r="O74">
        <v>0</v>
      </c>
      <c r="P74">
        <v>8.0000000000000002E-3</v>
      </c>
      <c r="Q74">
        <v>0</v>
      </c>
      <c r="R74">
        <v>0</v>
      </c>
      <c r="S74">
        <v>0</v>
      </c>
      <c r="T74">
        <v>0</v>
      </c>
      <c r="U74">
        <v>0.87817404339508598</v>
      </c>
      <c r="V74" t="s">
        <v>81</v>
      </c>
      <c r="W74">
        <v>207522.41999508801</v>
      </c>
      <c r="X74" t="s">
        <v>82</v>
      </c>
      <c r="Y74">
        <v>-1.5707963267949001</v>
      </c>
      <c r="Z74">
        <v>6.7440556713647307E-2</v>
      </c>
      <c r="AA74">
        <v>1.05233749887457E-2</v>
      </c>
      <c r="AB74">
        <v>3.9933669190746401E-3</v>
      </c>
      <c r="AC74">
        <v>1.22170786191632E-3</v>
      </c>
      <c r="AD74">
        <v>4.1075774298384798E-2</v>
      </c>
      <c r="AE74">
        <v>9.5943005073507396E-3</v>
      </c>
      <c r="AF74">
        <v>0</v>
      </c>
      <c r="AG74">
        <v>0.15459040802582</v>
      </c>
      <c r="AH74">
        <v>2.3316520028019601E-2</v>
      </c>
      <c r="AI74">
        <v>0.77380632471775201</v>
      </c>
      <c r="AJ74" t="s">
        <v>78</v>
      </c>
      <c r="AK74">
        <v>0</v>
      </c>
      <c r="AL74" t="s">
        <v>80</v>
      </c>
      <c r="AM74">
        <v>0</v>
      </c>
      <c r="AN74">
        <v>9.6000000000000002E-2</v>
      </c>
      <c r="AO74">
        <v>0</v>
      </c>
      <c r="AP74">
        <v>8.0367242357433193E-3</v>
      </c>
      <c r="AQ74">
        <v>0</v>
      </c>
      <c r="AR74">
        <v>8.0000000000000002E-3</v>
      </c>
      <c r="AS74">
        <v>0</v>
      </c>
      <c r="AT74">
        <v>0</v>
      </c>
      <c r="AU74">
        <v>0</v>
      </c>
      <c r="AV74">
        <v>0</v>
      </c>
      <c r="AW74">
        <v>1</v>
      </c>
      <c r="AX74" t="s">
        <v>78</v>
      </c>
      <c r="AY74">
        <v>0</v>
      </c>
      <c r="AZ74" t="s">
        <v>82</v>
      </c>
      <c r="BA74">
        <v>-1.5707963267948899</v>
      </c>
      <c r="BB74">
        <v>9.6000000000000002E-2</v>
      </c>
      <c r="BC74">
        <v>0</v>
      </c>
      <c r="BD74">
        <v>8.0367242357433193E-3</v>
      </c>
      <c r="BE74">
        <v>0</v>
      </c>
      <c r="BF74">
        <v>8.0000000000000002E-3</v>
      </c>
      <c r="BG74">
        <v>0</v>
      </c>
      <c r="BH74">
        <v>0</v>
      </c>
      <c r="BI74">
        <v>0</v>
      </c>
      <c r="BJ74">
        <v>0</v>
      </c>
      <c r="BK74">
        <v>1</v>
      </c>
      <c r="BL74" s="1">
        <v>1.4185003053668701E-5</v>
      </c>
      <c r="BM74" s="1">
        <v>8.8953464026919794E-5</v>
      </c>
      <c r="BN74" s="1">
        <v>6.5784292442189595E-8</v>
      </c>
      <c r="BO74" s="1">
        <v>1.39727774549168E-6</v>
      </c>
      <c r="BP74">
        <v>0</v>
      </c>
      <c r="BQ74">
        <v>0</v>
      </c>
      <c r="BR74" s="1">
        <v>7.1087217092205497E-6</v>
      </c>
      <c r="BS74" s="1">
        <v>4.6930972885379198E-5</v>
      </c>
      <c r="BV74">
        <f t="shared" si="16"/>
        <v>8.0000000000000002E-3</v>
      </c>
      <c r="BW74">
        <f t="shared" si="17"/>
        <v>8.0000000000000002E-3</v>
      </c>
      <c r="BX74">
        <f t="shared" si="18"/>
        <v>0</v>
      </c>
      <c r="BY74">
        <f t="shared" si="19"/>
        <v>0</v>
      </c>
      <c r="BZ74">
        <f t="shared" si="20"/>
        <v>4.1075774298384798E-2</v>
      </c>
      <c r="CA74">
        <f t="shared" si="21"/>
        <v>5.0670074805735536E-2</v>
      </c>
      <c r="CB74">
        <f t="shared" si="22"/>
        <v>0.15459040802582</v>
      </c>
      <c r="CC74">
        <f t="shared" si="23"/>
        <v>0.17790692805383959</v>
      </c>
      <c r="CD74">
        <f t="shared" si="24"/>
        <v>8.0000000000000002E-3</v>
      </c>
      <c r="CE74">
        <f t="shared" si="25"/>
        <v>8.0000000000000002E-3</v>
      </c>
      <c r="CF74">
        <f t="shared" si="26"/>
        <v>0</v>
      </c>
      <c r="CG74">
        <f t="shared" si="27"/>
        <v>0</v>
      </c>
      <c r="CH74">
        <f t="shared" si="28"/>
        <v>8.0000000000000002E-3</v>
      </c>
      <c r="CI74">
        <f t="shared" si="29"/>
        <v>8.0000000000000002E-3</v>
      </c>
      <c r="CJ74">
        <f t="shared" si="30"/>
        <v>0</v>
      </c>
      <c r="CK74">
        <f t="shared" si="31"/>
        <v>0</v>
      </c>
    </row>
    <row r="75" spans="1:89" x14ac:dyDescent="0.25">
      <c r="A75">
        <v>72</v>
      </c>
      <c r="B75" s="1">
        <v>8.6887262023508295E-6</v>
      </c>
      <c r="C75">
        <v>0.150492212122426</v>
      </c>
      <c r="D75">
        <v>1.2262499999999999E-3</v>
      </c>
      <c r="E75">
        <v>-2.1881742733897901E-4</v>
      </c>
      <c r="F75" s="1">
        <v>1.0842021724855E-19</v>
      </c>
      <c r="G75">
        <v>-1.5049221212242599E-3</v>
      </c>
      <c r="H75" t="s">
        <v>78</v>
      </c>
      <c r="I75">
        <v>0</v>
      </c>
      <c r="J75" t="s">
        <v>79</v>
      </c>
      <c r="K75">
        <v>3.14159265358979</v>
      </c>
      <c r="L75">
        <v>8.4426512562291001E-2</v>
      </c>
      <c r="M75">
        <v>0</v>
      </c>
      <c r="N75">
        <v>7.0678395796734596E-3</v>
      </c>
      <c r="O75">
        <v>0</v>
      </c>
      <c r="P75">
        <v>8.0000000000000002E-3</v>
      </c>
      <c r="Q75">
        <v>0</v>
      </c>
      <c r="R75">
        <v>0</v>
      </c>
      <c r="S75">
        <v>0</v>
      </c>
      <c r="T75">
        <v>0</v>
      </c>
      <c r="U75">
        <v>0.87631787949534101</v>
      </c>
      <c r="V75" t="s">
        <v>81</v>
      </c>
      <c r="W75">
        <v>207730.47183913001</v>
      </c>
      <c r="X75" t="s">
        <v>82</v>
      </c>
      <c r="Y75">
        <v>-1.5707963267949001</v>
      </c>
      <c r="Z75">
        <v>6.7215487881026506E-2</v>
      </c>
      <c r="AA75">
        <v>1.0668929222195599E-2</v>
      </c>
      <c r="AB75">
        <v>3.9757038403611302E-3</v>
      </c>
      <c r="AC75">
        <v>1.2417338998461399E-3</v>
      </c>
      <c r="AD75">
        <v>4.1120119517858697E-2</v>
      </c>
      <c r="AE75">
        <v>9.7760352156125805E-3</v>
      </c>
      <c r="AF75">
        <v>0</v>
      </c>
      <c r="AG75">
        <v>0.15644367503017101</v>
      </c>
      <c r="AH75">
        <v>2.4004216203815501E-2</v>
      </c>
      <c r="AI75">
        <v>0.77068093969960305</v>
      </c>
      <c r="AJ75" t="s">
        <v>78</v>
      </c>
      <c r="AK75">
        <v>0</v>
      </c>
      <c r="AL75" t="s">
        <v>80</v>
      </c>
      <c r="AM75">
        <v>0</v>
      </c>
      <c r="AN75">
        <v>9.6000000000000002E-2</v>
      </c>
      <c r="AO75">
        <v>0</v>
      </c>
      <c r="AP75">
        <v>8.0367242357433193E-3</v>
      </c>
      <c r="AQ75">
        <v>0</v>
      </c>
      <c r="AR75">
        <v>8.0000000000000002E-3</v>
      </c>
      <c r="AS75">
        <v>0</v>
      </c>
      <c r="AT75">
        <v>0</v>
      </c>
      <c r="AU75">
        <v>0</v>
      </c>
      <c r="AV75">
        <v>0</v>
      </c>
      <c r="AW75">
        <v>1</v>
      </c>
      <c r="AX75" t="s">
        <v>78</v>
      </c>
      <c r="AY75">
        <v>0</v>
      </c>
      <c r="AZ75" t="s">
        <v>82</v>
      </c>
      <c r="BA75">
        <v>-1.5707963267948899</v>
      </c>
      <c r="BB75">
        <v>9.6000000000000002E-2</v>
      </c>
      <c r="BC75">
        <v>0</v>
      </c>
      <c r="BD75">
        <v>8.0367242357433193E-3</v>
      </c>
      <c r="BE75">
        <v>0</v>
      </c>
      <c r="BF75">
        <v>8.0000000000000002E-3</v>
      </c>
      <c r="BG75">
        <v>0</v>
      </c>
      <c r="BH75">
        <v>0</v>
      </c>
      <c r="BI75">
        <v>0</v>
      </c>
      <c r="BJ75">
        <v>0</v>
      </c>
      <c r="BK75">
        <v>1</v>
      </c>
      <c r="BL75" s="1">
        <v>1.41793628956837E-5</v>
      </c>
      <c r="BM75" s="1">
        <v>9.0223945616993203E-5</v>
      </c>
      <c r="BN75" s="1">
        <v>6.5790269420053993E-8</v>
      </c>
      <c r="BO75" s="1">
        <v>1.4172344236411499E-6</v>
      </c>
      <c r="BP75">
        <v>0</v>
      </c>
      <c r="BQ75">
        <v>0</v>
      </c>
      <c r="BR75" s="1">
        <v>7.1053524562435102E-6</v>
      </c>
      <c r="BS75" s="1">
        <v>4.7601467379876399E-5</v>
      </c>
      <c r="BV75">
        <f t="shared" si="16"/>
        <v>8.0000000000000002E-3</v>
      </c>
      <c r="BW75">
        <f t="shared" si="17"/>
        <v>8.0000000000000002E-3</v>
      </c>
      <c r="BX75">
        <f t="shared" si="18"/>
        <v>0</v>
      </c>
      <c r="BY75">
        <f t="shared" si="19"/>
        <v>0</v>
      </c>
      <c r="BZ75">
        <f t="shared" si="20"/>
        <v>4.1120119517858697E-2</v>
      </c>
      <c r="CA75">
        <f t="shared" si="21"/>
        <v>5.0896154733471276E-2</v>
      </c>
      <c r="CB75">
        <f t="shared" si="22"/>
        <v>0.15644367503017101</v>
      </c>
      <c r="CC75">
        <f t="shared" si="23"/>
        <v>0.18044789123398652</v>
      </c>
      <c r="CD75">
        <f t="shared" si="24"/>
        <v>8.0000000000000002E-3</v>
      </c>
      <c r="CE75">
        <f t="shared" si="25"/>
        <v>8.0000000000000002E-3</v>
      </c>
      <c r="CF75">
        <f t="shared" si="26"/>
        <v>0</v>
      </c>
      <c r="CG75">
        <f t="shared" si="27"/>
        <v>0</v>
      </c>
      <c r="CH75">
        <f t="shared" si="28"/>
        <v>8.0000000000000002E-3</v>
      </c>
      <c r="CI75">
        <f t="shared" si="29"/>
        <v>8.0000000000000002E-3</v>
      </c>
      <c r="CJ75">
        <f t="shared" si="30"/>
        <v>0</v>
      </c>
      <c r="CK75">
        <f t="shared" si="31"/>
        <v>0</v>
      </c>
    </row>
    <row r="76" spans="1:89" x14ac:dyDescent="0.25">
      <c r="A76">
        <v>73</v>
      </c>
      <c r="B76" s="1">
        <v>8.5936101504592392E-6</v>
      </c>
      <c r="C76">
        <v>0.15050080573257699</v>
      </c>
      <c r="D76">
        <v>1.2262499999999999E-3</v>
      </c>
      <c r="E76">
        <v>-2.1884127170992499E-4</v>
      </c>
      <c r="F76" s="1">
        <v>2.1684043449710098E-19</v>
      </c>
      <c r="G76">
        <v>-1.50500805732577E-3</v>
      </c>
      <c r="H76" t="s">
        <v>78</v>
      </c>
      <c r="I76">
        <v>0</v>
      </c>
      <c r="J76" t="s">
        <v>79</v>
      </c>
      <c r="K76">
        <v>3.14159265358979</v>
      </c>
      <c r="L76">
        <v>8.4263542572581604E-2</v>
      </c>
      <c r="M76">
        <v>0</v>
      </c>
      <c r="N76">
        <v>7.0541964039859901E-3</v>
      </c>
      <c r="O76">
        <v>0</v>
      </c>
      <c r="P76">
        <v>8.0000000000000002E-3</v>
      </c>
      <c r="Q76">
        <v>0</v>
      </c>
      <c r="R76">
        <v>0</v>
      </c>
      <c r="S76">
        <v>0</v>
      </c>
      <c r="T76">
        <v>0</v>
      </c>
      <c r="U76">
        <v>0.87445797548891901</v>
      </c>
      <c r="V76" t="s">
        <v>81</v>
      </c>
      <c r="W76">
        <v>207936.23718649801</v>
      </c>
      <c r="X76" t="s">
        <v>82</v>
      </c>
      <c r="Y76">
        <v>-1.5707963267949001</v>
      </c>
      <c r="Z76">
        <v>6.6991563733370701E-2</v>
      </c>
      <c r="AA76">
        <v>1.08144065571735E-2</v>
      </c>
      <c r="AB76">
        <v>3.9581966087485002E-3</v>
      </c>
      <c r="AC76">
        <v>1.26182474207692E-3</v>
      </c>
      <c r="AD76">
        <v>4.1161290002797897E-2</v>
      </c>
      <c r="AE76">
        <v>9.9585861558684798E-3</v>
      </c>
      <c r="AF76">
        <v>0</v>
      </c>
      <c r="AG76">
        <v>0.15828635277341599</v>
      </c>
      <c r="AH76">
        <v>2.4702483109775599E-2</v>
      </c>
      <c r="AI76">
        <v>0.76755832545126201</v>
      </c>
      <c r="AJ76" t="s">
        <v>78</v>
      </c>
      <c r="AK76">
        <v>0</v>
      </c>
      <c r="AL76" t="s">
        <v>80</v>
      </c>
      <c r="AM76">
        <v>0</v>
      </c>
      <c r="AN76">
        <v>9.6000000000000002E-2</v>
      </c>
      <c r="AO76">
        <v>0</v>
      </c>
      <c r="AP76">
        <v>8.0367242357433193E-3</v>
      </c>
      <c r="AQ76">
        <v>0</v>
      </c>
      <c r="AR76">
        <v>8.0000000000000002E-3</v>
      </c>
      <c r="AS76">
        <v>0</v>
      </c>
      <c r="AT76">
        <v>0</v>
      </c>
      <c r="AU76">
        <v>0</v>
      </c>
      <c r="AV76">
        <v>0</v>
      </c>
      <c r="AW76">
        <v>1</v>
      </c>
      <c r="AX76" t="s">
        <v>78</v>
      </c>
      <c r="AY76">
        <v>0</v>
      </c>
      <c r="AZ76" t="s">
        <v>82</v>
      </c>
      <c r="BA76">
        <v>-1.5707963267948899</v>
      </c>
      <c r="BB76">
        <v>9.6000000000000002E-2</v>
      </c>
      <c r="BC76">
        <v>0</v>
      </c>
      <c r="BD76">
        <v>8.0367242357433193E-3</v>
      </c>
      <c r="BE76">
        <v>0</v>
      </c>
      <c r="BF76">
        <v>8.0000000000000002E-3</v>
      </c>
      <c r="BG76">
        <v>0</v>
      </c>
      <c r="BH76">
        <v>0</v>
      </c>
      <c r="BI76">
        <v>0</v>
      </c>
      <c r="BJ76">
        <v>0</v>
      </c>
      <c r="BK76">
        <v>1</v>
      </c>
      <c r="BL76" s="1">
        <v>1.4173833113149001E-5</v>
      </c>
      <c r="BM76" s="1">
        <v>9.1494417941595803E-5</v>
      </c>
      <c r="BN76" s="1">
        <v>6.5797028511815502E-8</v>
      </c>
      <c r="BO76" s="1">
        <v>1.4371909562489599E-6</v>
      </c>
      <c r="BP76">
        <v>0</v>
      </c>
      <c r="BQ76">
        <v>0</v>
      </c>
      <c r="BR76" s="1">
        <v>7.1020411079647799E-6</v>
      </c>
      <c r="BS76" s="1">
        <v>4.8271960407695299E-5</v>
      </c>
      <c r="BV76">
        <f t="shared" si="16"/>
        <v>8.0000000000000002E-3</v>
      </c>
      <c r="BW76">
        <f t="shared" si="17"/>
        <v>8.0000000000000002E-3</v>
      </c>
      <c r="BX76">
        <f t="shared" si="18"/>
        <v>0</v>
      </c>
      <c r="BY76">
        <f t="shared" si="19"/>
        <v>0</v>
      </c>
      <c r="BZ76">
        <f t="shared" si="20"/>
        <v>4.1161290002797897E-2</v>
      </c>
      <c r="CA76">
        <f t="shared" si="21"/>
        <v>5.111987615866638E-2</v>
      </c>
      <c r="CB76">
        <f t="shared" si="22"/>
        <v>0.15828635277341599</v>
      </c>
      <c r="CC76">
        <f t="shared" si="23"/>
        <v>0.18298883588319159</v>
      </c>
      <c r="CD76">
        <f t="shared" si="24"/>
        <v>8.0000000000000002E-3</v>
      </c>
      <c r="CE76">
        <f t="shared" si="25"/>
        <v>8.0000000000000002E-3</v>
      </c>
      <c r="CF76">
        <f t="shared" si="26"/>
        <v>0</v>
      </c>
      <c r="CG76">
        <f t="shared" si="27"/>
        <v>0</v>
      </c>
      <c r="CH76">
        <f t="shared" si="28"/>
        <v>8.0000000000000002E-3</v>
      </c>
      <c r="CI76">
        <f t="shared" si="29"/>
        <v>8.0000000000000002E-3</v>
      </c>
      <c r="CJ76">
        <f t="shared" si="30"/>
        <v>0</v>
      </c>
      <c r="CK76">
        <f t="shared" si="31"/>
        <v>0</v>
      </c>
    </row>
    <row r="77" spans="1:89" x14ac:dyDescent="0.25">
      <c r="A77">
        <v>74</v>
      </c>
      <c r="B77" s="1">
        <v>8.5011982206715598E-6</v>
      </c>
      <c r="C77">
        <v>0.150509306930797</v>
      </c>
      <c r="D77">
        <v>1.2262499999999999E-3</v>
      </c>
      <c r="E77">
        <v>-2.18864858655393E-4</v>
      </c>
      <c r="F77" s="1">
        <v>2.1684043449710098E-19</v>
      </c>
      <c r="G77">
        <v>-1.5050930693079701E-3</v>
      </c>
      <c r="H77" t="s">
        <v>78</v>
      </c>
      <c r="I77">
        <v>0</v>
      </c>
      <c r="J77" t="s">
        <v>79</v>
      </c>
      <c r="K77">
        <v>3.14159265358979</v>
      </c>
      <c r="L77">
        <v>8.4100573780941698E-2</v>
      </c>
      <c r="M77">
        <v>0</v>
      </c>
      <c r="N77">
        <v>7.0405533285959696E-3</v>
      </c>
      <c r="O77">
        <v>0</v>
      </c>
      <c r="P77">
        <v>8.0000000000000002E-3</v>
      </c>
      <c r="Q77">
        <v>0</v>
      </c>
      <c r="R77">
        <v>0</v>
      </c>
      <c r="S77">
        <v>0</v>
      </c>
      <c r="T77">
        <v>0</v>
      </c>
      <c r="U77">
        <v>0.87259434653252299</v>
      </c>
      <c r="V77" t="s">
        <v>81</v>
      </c>
      <c r="W77">
        <v>208139.78107693899</v>
      </c>
      <c r="X77" t="s">
        <v>82</v>
      </c>
      <c r="Y77">
        <v>-1.5707963267949001</v>
      </c>
      <c r="Z77">
        <v>6.6768759428948804E-2</v>
      </c>
      <c r="AA77">
        <v>1.0959808286021701E-2</v>
      </c>
      <c r="AB77">
        <v>3.9408412578450401E-3</v>
      </c>
      <c r="AC77">
        <v>1.2819804670894401E-3</v>
      </c>
      <c r="AD77">
        <v>4.1199346340279303E-2</v>
      </c>
      <c r="AE77">
        <v>1.0141945508274E-2</v>
      </c>
      <c r="AF77">
        <v>0</v>
      </c>
      <c r="AG77">
        <v>0.16011841312271899</v>
      </c>
      <c r="AH77">
        <v>2.5411348729991099E-2</v>
      </c>
      <c r="AI77">
        <v>0.76443850909227296</v>
      </c>
      <c r="AJ77" t="s">
        <v>78</v>
      </c>
      <c r="AK77">
        <v>0</v>
      </c>
      <c r="AL77" t="s">
        <v>80</v>
      </c>
      <c r="AM77">
        <v>0</v>
      </c>
      <c r="AN77">
        <v>9.6000000000000002E-2</v>
      </c>
      <c r="AO77">
        <v>0</v>
      </c>
      <c r="AP77">
        <v>8.0367242357433193E-3</v>
      </c>
      <c r="AQ77">
        <v>0</v>
      </c>
      <c r="AR77">
        <v>8.0000000000000002E-3</v>
      </c>
      <c r="AS77">
        <v>0</v>
      </c>
      <c r="AT77">
        <v>0</v>
      </c>
      <c r="AU77">
        <v>0</v>
      </c>
      <c r="AV77">
        <v>0</v>
      </c>
      <c r="AW77">
        <v>1</v>
      </c>
      <c r="AX77" t="s">
        <v>78</v>
      </c>
      <c r="AY77">
        <v>0</v>
      </c>
      <c r="AZ77" t="s">
        <v>82</v>
      </c>
      <c r="BA77">
        <v>-1.5707963267948899</v>
      </c>
      <c r="BB77">
        <v>9.6000000000000002E-2</v>
      </c>
      <c r="BC77">
        <v>0</v>
      </c>
      <c r="BD77">
        <v>8.0367242357433193E-3</v>
      </c>
      <c r="BE77">
        <v>0</v>
      </c>
      <c r="BF77">
        <v>8.0000000000000002E-3</v>
      </c>
      <c r="BG77">
        <v>0</v>
      </c>
      <c r="BH77">
        <v>0</v>
      </c>
      <c r="BI77">
        <v>0</v>
      </c>
      <c r="BJ77">
        <v>0</v>
      </c>
      <c r="BK77">
        <v>1</v>
      </c>
      <c r="BL77" s="1">
        <v>1.41684117625085E-5</v>
      </c>
      <c r="BM77" s="1">
        <v>9.2764880926355105E-5</v>
      </c>
      <c r="BN77" s="1">
        <v>6.5804558614255294E-8</v>
      </c>
      <c r="BO77" s="1">
        <v>1.4571473421468501E-6</v>
      </c>
      <c r="BP77">
        <v>0</v>
      </c>
      <c r="BQ77">
        <v>0</v>
      </c>
      <c r="BR77" s="1">
        <v>7.0987866484687899E-6</v>
      </c>
      <c r="BS77" s="1">
        <v>4.8942451900862901E-5</v>
      </c>
      <c r="BV77">
        <f t="shared" si="16"/>
        <v>8.0000000000000002E-3</v>
      </c>
      <c r="BW77">
        <f t="shared" si="17"/>
        <v>8.0000000000000002E-3</v>
      </c>
      <c r="BX77">
        <f t="shared" si="18"/>
        <v>0</v>
      </c>
      <c r="BY77">
        <f t="shared" si="19"/>
        <v>0</v>
      </c>
      <c r="BZ77">
        <f t="shared" si="20"/>
        <v>4.1199346340279303E-2</v>
      </c>
      <c r="CA77">
        <f t="shared" si="21"/>
        <v>5.1341291848553301E-2</v>
      </c>
      <c r="CB77">
        <f t="shared" si="22"/>
        <v>0.16011841312271899</v>
      </c>
      <c r="CC77">
        <f t="shared" si="23"/>
        <v>0.18552976185271008</v>
      </c>
      <c r="CD77">
        <f t="shared" si="24"/>
        <v>8.0000000000000002E-3</v>
      </c>
      <c r="CE77">
        <f t="shared" si="25"/>
        <v>8.0000000000000002E-3</v>
      </c>
      <c r="CF77">
        <f t="shared" si="26"/>
        <v>0</v>
      </c>
      <c r="CG77">
        <f t="shared" si="27"/>
        <v>0</v>
      </c>
      <c r="CH77">
        <f t="shared" si="28"/>
        <v>8.0000000000000002E-3</v>
      </c>
      <c r="CI77">
        <f t="shared" si="29"/>
        <v>8.0000000000000002E-3</v>
      </c>
      <c r="CJ77">
        <f t="shared" si="30"/>
        <v>0</v>
      </c>
      <c r="CK77">
        <f t="shared" si="31"/>
        <v>0</v>
      </c>
    </row>
    <row r="78" spans="1:89" x14ac:dyDescent="0.25">
      <c r="A78">
        <v>75</v>
      </c>
      <c r="B78" s="1">
        <v>8.4113827456538502E-6</v>
      </c>
      <c r="C78">
        <v>0.15051771831354299</v>
      </c>
      <c r="D78">
        <v>1.2262499999999999E-3</v>
      </c>
      <c r="E78">
        <v>-2.18888195411912E-4</v>
      </c>
      <c r="F78" s="1">
        <v>2.1684043449710098E-19</v>
      </c>
      <c r="G78">
        <v>-1.5051771831354299E-3</v>
      </c>
      <c r="H78" t="s">
        <v>78</v>
      </c>
      <c r="I78">
        <v>0</v>
      </c>
      <c r="J78" t="s">
        <v>79</v>
      </c>
      <c r="K78">
        <v>3.14159265358979</v>
      </c>
      <c r="L78">
        <v>8.3937606196947803E-2</v>
      </c>
      <c r="M78">
        <v>0</v>
      </c>
      <c r="N78">
        <v>7.0269103543050904E-3</v>
      </c>
      <c r="O78">
        <v>0</v>
      </c>
      <c r="P78">
        <v>8.0000000000000002E-3</v>
      </c>
      <c r="Q78">
        <v>0</v>
      </c>
      <c r="R78">
        <v>0</v>
      </c>
      <c r="S78">
        <v>0</v>
      </c>
      <c r="T78">
        <v>0</v>
      </c>
      <c r="U78">
        <v>0.87072700704929895</v>
      </c>
      <c r="V78" t="s">
        <v>81</v>
      </c>
      <c r="W78">
        <v>208341.16595818999</v>
      </c>
      <c r="X78" t="s">
        <v>82</v>
      </c>
      <c r="Y78">
        <v>-1.5707963267949001</v>
      </c>
      <c r="Z78">
        <v>6.6547051017158798E-2</v>
      </c>
      <c r="AA78">
        <v>1.11051356761476E-2</v>
      </c>
      <c r="AB78">
        <v>3.9236339772252904E-3</v>
      </c>
      <c r="AC78">
        <v>1.30220115795519E-3</v>
      </c>
      <c r="AD78">
        <v>4.1234347049385098E-2</v>
      </c>
      <c r="AE78">
        <v>1.03261056251209E-2</v>
      </c>
      <c r="AF78">
        <v>0</v>
      </c>
      <c r="AG78">
        <v>0.16193982776243501</v>
      </c>
      <c r="AH78">
        <v>2.6130841230795902E-2</v>
      </c>
      <c r="AI78">
        <v>0.76132151705481099</v>
      </c>
      <c r="AJ78" t="s">
        <v>78</v>
      </c>
      <c r="AK78">
        <v>0</v>
      </c>
      <c r="AL78" t="s">
        <v>80</v>
      </c>
      <c r="AM78">
        <v>0</v>
      </c>
      <c r="AN78">
        <v>9.6000000000000002E-2</v>
      </c>
      <c r="AO78">
        <v>0</v>
      </c>
      <c r="AP78">
        <v>8.0367242357433193E-3</v>
      </c>
      <c r="AQ78">
        <v>0</v>
      </c>
      <c r="AR78">
        <v>8.0000000000000002E-3</v>
      </c>
      <c r="AS78">
        <v>0</v>
      </c>
      <c r="AT78">
        <v>0</v>
      </c>
      <c r="AU78">
        <v>0</v>
      </c>
      <c r="AV78">
        <v>0</v>
      </c>
      <c r="AW78">
        <v>1</v>
      </c>
      <c r="AX78" t="s">
        <v>78</v>
      </c>
      <c r="AY78">
        <v>0</v>
      </c>
      <c r="AZ78" t="s">
        <v>82</v>
      </c>
      <c r="BA78">
        <v>-1.5707963267948899</v>
      </c>
      <c r="BB78">
        <v>9.6000000000000002E-2</v>
      </c>
      <c r="BC78">
        <v>0</v>
      </c>
      <c r="BD78">
        <v>8.0367242357433193E-3</v>
      </c>
      <c r="BE78">
        <v>0</v>
      </c>
      <c r="BF78">
        <v>8.0000000000000002E-3</v>
      </c>
      <c r="BG78">
        <v>0</v>
      </c>
      <c r="BH78">
        <v>0</v>
      </c>
      <c r="BI78">
        <v>0</v>
      </c>
      <c r="BJ78">
        <v>0</v>
      </c>
      <c r="BK78">
        <v>1</v>
      </c>
      <c r="BL78" s="1">
        <v>1.4163096980486101E-5</v>
      </c>
      <c r="BM78" s="1">
        <v>9.40353344966154E-5</v>
      </c>
      <c r="BN78" s="1">
        <v>6.5812849107559503E-8</v>
      </c>
      <c r="BO78" s="1">
        <v>1.47710358016213E-6</v>
      </c>
      <c r="BP78">
        <v>0</v>
      </c>
      <c r="BQ78">
        <v>0</v>
      </c>
      <c r="BR78" s="1">
        <v>7.0955881038170904E-6</v>
      </c>
      <c r="BS78" s="1">
        <v>4.9612941792185802E-5</v>
      </c>
      <c r="BV78">
        <f t="shared" si="16"/>
        <v>8.0000000000000002E-3</v>
      </c>
      <c r="BW78">
        <f t="shared" si="17"/>
        <v>8.0000000000000002E-3</v>
      </c>
      <c r="BX78">
        <f t="shared" si="18"/>
        <v>0</v>
      </c>
      <c r="BY78">
        <f t="shared" si="19"/>
        <v>0</v>
      </c>
      <c r="BZ78">
        <f t="shared" si="20"/>
        <v>4.1234347049385098E-2</v>
      </c>
      <c r="CA78">
        <f t="shared" si="21"/>
        <v>5.1560452674505999E-2</v>
      </c>
      <c r="CB78">
        <f t="shared" si="22"/>
        <v>0.16193982776243501</v>
      </c>
      <c r="CC78">
        <f t="shared" si="23"/>
        <v>0.18807066899323091</v>
      </c>
      <c r="CD78">
        <f t="shared" si="24"/>
        <v>8.0000000000000002E-3</v>
      </c>
      <c r="CE78">
        <f t="shared" si="25"/>
        <v>8.0000000000000002E-3</v>
      </c>
      <c r="CF78">
        <f t="shared" si="26"/>
        <v>0</v>
      </c>
      <c r="CG78">
        <f t="shared" si="27"/>
        <v>0</v>
      </c>
      <c r="CH78">
        <f t="shared" si="28"/>
        <v>8.0000000000000002E-3</v>
      </c>
      <c r="CI78">
        <f t="shared" si="29"/>
        <v>8.0000000000000002E-3</v>
      </c>
      <c r="CJ78">
        <f t="shared" si="30"/>
        <v>0</v>
      </c>
      <c r="CK78">
        <f t="shared" si="31"/>
        <v>0</v>
      </c>
    </row>
    <row r="79" spans="1:89" x14ac:dyDescent="0.25">
      <c r="A79">
        <v>76</v>
      </c>
      <c r="B79" s="1">
        <v>8.3240618042348395E-6</v>
      </c>
      <c r="C79">
        <v>0.150526042375347</v>
      </c>
      <c r="D79">
        <v>1.2262499999999999E-3</v>
      </c>
      <c r="E79">
        <v>-2.1891128893168299E-4</v>
      </c>
      <c r="F79" s="1">
        <v>1.0842021724855E-19</v>
      </c>
      <c r="G79">
        <v>-1.50526042375347E-3</v>
      </c>
      <c r="H79" t="s">
        <v>78</v>
      </c>
      <c r="I79">
        <v>0</v>
      </c>
      <c r="J79" t="s">
        <v>79</v>
      </c>
      <c r="K79">
        <v>3.14159265358979</v>
      </c>
      <c r="L79">
        <v>8.3774639830216602E-2</v>
      </c>
      <c r="M79">
        <v>0</v>
      </c>
      <c r="N79">
        <v>7.0132674819184298E-3</v>
      </c>
      <c r="O79">
        <v>0</v>
      </c>
      <c r="P79">
        <v>8.0000000000000002E-3</v>
      </c>
      <c r="Q79">
        <v>0</v>
      </c>
      <c r="R79">
        <v>0</v>
      </c>
      <c r="S79">
        <v>0</v>
      </c>
      <c r="T79">
        <v>0</v>
      </c>
      <c r="U79">
        <v>0.86885597076828003</v>
      </c>
      <c r="V79" t="s">
        <v>81</v>
      </c>
      <c r="W79">
        <v>208540.45182437199</v>
      </c>
      <c r="X79" t="s">
        <v>82</v>
      </c>
      <c r="Y79">
        <v>-1.5707963267949001</v>
      </c>
      <c r="Z79">
        <v>6.6326415394765706E-2</v>
      </c>
      <c r="AA79">
        <v>1.12503899711432E-2</v>
      </c>
      <c r="AB79">
        <v>3.9065711042651297E-3</v>
      </c>
      <c r="AC79">
        <v>1.3224869023737999E-3</v>
      </c>
      <c r="AD79">
        <v>4.1266348680428402E-2</v>
      </c>
      <c r="AE79">
        <v>1.05110590244795E-2</v>
      </c>
      <c r="AF79">
        <v>0</v>
      </c>
      <c r="AG79">
        <v>0.16375056819336001</v>
      </c>
      <c r="AH79">
        <v>2.6860988961453201E-2</v>
      </c>
      <c r="AI79">
        <v>0.75820737512324099</v>
      </c>
      <c r="AJ79" t="s">
        <v>78</v>
      </c>
      <c r="AK79">
        <v>0</v>
      </c>
      <c r="AL79" t="s">
        <v>80</v>
      </c>
      <c r="AM79">
        <v>0</v>
      </c>
      <c r="AN79">
        <v>9.6000000000000002E-2</v>
      </c>
      <c r="AO79">
        <v>0</v>
      </c>
      <c r="AP79">
        <v>8.0367242357433193E-3</v>
      </c>
      <c r="AQ79">
        <v>0</v>
      </c>
      <c r="AR79">
        <v>8.0000000000000002E-3</v>
      </c>
      <c r="AS79">
        <v>0</v>
      </c>
      <c r="AT79">
        <v>0</v>
      </c>
      <c r="AU79">
        <v>0</v>
      </c>
      <c r="AV79">
        <v>0</v>
      </c>
      <c r="AW79">
        <v>1</v>
      </c>
      <c r="AX79" t="s">
        <v>78</v>
      </c>
      <c r="AY79">
        <v>0</v>
      </c>
      <c r="AZ79" t="s">
        <v>82</v>
      </c>
      <c r="BA79">
        <v>-1.5707963267948899</v>
      </c>
      <c r="BB79">
        <v>9.6000000000000002E-2</v>
      </c>
      <c r="BC79">
        <v>0</v>
      </c>
      <c r="BD79">
        <v>8.0367242357433193E-3</v>
      </c>
      <c r="BE79">
        <v>0</v>
      </c>
      <c r="BF79">
        <v>8.0000000000000002E-3</v>
      </c>
      <c r="BG79">
        <v>0</v>
      </c>
      <c r="BH79">
        <v>0</v>
      </c>
      <c r="BI79">
        <v>0</v>
      </c>
      <c r="BJ79">
        <v>0</v>
      </c>
      <c r="BK79">
        <v>1</v>
      </c>
      <c r="BL79" s="1">
        <v>1.4157886980021999E-5</v>
      </c>
      <c r="BM79" s="1">
        <v>9.5305778577406698E-5</v>
      </c>
      <c r="BN79" s="1">
        <v>6.5821889831042606E-8</v>
      </c>
      <c r="BO79" s="1">
        <v>1.49705966911718E-6</v>
      </c>
      <c r="BP79">
        <v>0</v>
      </c>
      <c r="BQ79">
        <v>0</v>
      </c>
      <c r="BR79" s="1">
        <v>7.0924445399248998E-6</v>
      </c>
      <c r="BS79" s="1">
        <v>5.0283430015198599E-5</v>
      </c>
      <c r="BV79">
        <f t="shared" si="16"/>
        <v>8.0000000000000002E-3</v>
      </c>
      <c r="BW79">
        <f t="shared" si="17"/>
        <v>8.0000000000000002E-3</v>
      </c>
      <c r="BX79">
        <f t="shared" si="18"/>
        <v>0</v>
      </c>
      <c r="BY79">
        <f t="shared" si="19"/>
        <v>0</v>
      </c>
      <c r="BZ79">
        <f t="shared" si="20"/>
        <v>4.1266348680428402E-2</v>
      </c>
      <c r="CA79">
        <f t="shared" si="21"/>
        <v>5.17774077049079E-2</v>
      </c>
      <c r="CB79">
        <f t="shared" si="22"/>
        <v>0.16375056819336001</v>
      </c>
      <c r="CC79">
        <f t="shared" si="23"/>
        <v>0.1906115571548132</v>
      </c>
      <c r="CD79">
        <f t="shared" si="24"/>
        <v>8.0000000000000002E-3</v>
      </c>
      <c r="CE79">
        <f t="shared" si="25"/>
        <v>8.0000000000000002E-3</v>
      </c>
      <c r="CF79">
        <f t="shared" si="26"/>
        <v>0</v>
      </c>
      <c r="CG79">
        <f t="shared" si="27"/>
        <v>0</v>
      </c>
      <c r="CH79">
        <f t="shared" si="28"/>
        <v>8.0000000000000002E-3</v>
      </c>
      <c r="CI79">
        <f t="shared" si="29"/>
        <v>8.0000000000000002E-3</v>
      </c>
      <c r="CJ79">
        <f t="shared" si="30"/>
        <v>0</v>
      </c>
      <c r="CK79">
        <f t="shared" si="31"/>
        <v>0</v>
      </c>
    </row>
    <row r="80" spans="1:89" x14ac:dyDescent="0.25">
      <c r="A80">
        <v>77</v>
      </c>
      <c r="B80" s="1">
        <v>8.2391388436748794E-6</v>
      </c>
      <c r="C80">
        <v>0.15053428151419099</v>
      </c>
      <c r="D80">
        <v>1.2262499999999999E-3</v>
      </c>
      <c r="E80">
        <v>-2.18934145897564E-4</v>
      </c>
      <c r="F80" s="1">
        <v>2.1684043449710098E-19</v>
      </c>
      <c r="G80">
        <v>-1.5053428151419099E-3</v>
      </c>
      <c r="H80" t="s">
        <v>78</v>
      </c>
      <c r="I80">
        <v>0</v>
      </c>
      <c r="J80" t="s">
        <v>79</v>
      </c>
      <c r="K80">
        <v>3.14159265358979</v>
      </c>
      <c r="L80">
        <v>8.3611674690409296E-2</v>
      </c>
      <c r="M80">
        <v>0</v>
      </c>
      <c r="N80">
        <v>6.9996247122447799E-3</v>
      </c>
      <c r="O80">
        <v>0</v>
      </c>
      <c r="P80">
        <v>8.0000000000000002E-3</v>
      </c>
      <c r="Q80">
        <v>0</v>
      </c>
      <c r="R80">
        <v>0</v>
      </c>
      <c r="S80">
        <v>0</v>
      </c>
      <c r="T80">
        <v>0</v>
      </c>
      <c r="U80">
        <v>0.866981250761233</v>
      </c>
      <c r="V80" t="s">
        <v>81</v>
      </c>
      <c r="W80">
        <v>208737.69634531101</v>
      </c>
      <c r="X80" t="s">
        <v>82</v>
      </c>
      <c r="Y80">
        <v>-1.5707963267949001</v>
      </c>
      <c r="Z80">
        <v>6.6106830264838295E-2</v>
      </c>
      <c r="AA80">
        <v>1.1395572391847001E-2</v>
      </c>
      <c r="AB80">
        <v>3.88964911650668E-3</v>
      </c>
      <c r="AC80">
        <v>1.3428377927066899E-3</v>
      </c>
      <c r="AD80">
        <v>4.1295405908151603E-2</v>
      </c>
      <c r="AE80">
        <v>1.06967983841522E-2</v>
      </c>
      <c r="AF80">
        <v>0</v>
      </c>
      <c r="AG80">
        <v>0.165550605731938</v>
      </c>
      <c r="AH80">
        <v>2.760182045489E-2</v>
      </c>
      <c r="AI80">
        <v>0.75509610847111397</v>
      </c>
      <c r="AJ80" t="s">
        <v>78</v>
      </c>
      <c r="AK80">
        <v>0</v>
      </c>
      <c r="AL80" t="s">
        <v>80</v>
      </c>
      <c r="AM80">
        <v>0</v>
      </c>
      <c r="AN80">
        <v>9.6000000000000002E-2</v>
      </c>
      <c r="AO80">
        <v>0</v>
      </c>
      <c r="AP80">
        <v>8.0367242357433193E-3</v>
      </c>
      <c r="AQ80">
        <v>0</v>
      </c>
      <c r="AR80">
        <v>8.0000000000000002E-3</v>
      </c>
      <c r="AS80">
        <v>0</v>
      </c>
      <c r="AT80">
        <v>0</v>
      </c>
      <c r="AU80">
        <v>0</v>
      </c>
      <c r="AV80">
        <v>0</v>
      </c>
      <c r="AW80">
        <v>1</v>
      </c>
      <c r="AX80" t="s">
        <v>78</v>
      </c>
      <c r="AY80">
        <v>0</v>
      </c>
      <c r="AZ80" t="s">
        <v>82</v>
      </c>
      <c r="BA80">
        <v>-1.5707963267948899</v>
      </c>
      <c r="BB80">
        <v>9.6000000000000002E-2</v>
      </c>
      <c r="BC80">
        <v>0</v>
      </c>
      <c r="BD80">
        <v>8.0367242357433193E-3</v>
      </c>
      <c r="BE80">
        <v>0</v>
      </c>
      <c r="BF80">
        <v>8.0000000000000002E-3</v>
      </c>
      <c r="BG80">
        <v>0</v>
      </c>
      <c r="BH80">
        <v>0</v>
      </c>
      <c r="BI80">
        <v>0</v>
      </c>
      <c r="BJ80">
        <v>0</v>
      </c>
      <c r="BK80">
        <v>1</v>
      </c>
      <c r="BL80" s="1">
        <v>1.41527800464724E-5</v>
      </c>
      <c r="BM80" s="1">
        <v>9.6576213093414203E-5</v>
      </c>
      <c r="BN80" s="1">
        <v>6.5831671060459903E-8</v>
      </c>
      <c r="BO80" s="1">
        <v>1.51701560782896E-6</v>
      </c>
      <c r="BP80">
        <v>0</v>
      </c>
      <c r="BQ80">
        <v>0</v>
      </c>
      <c r="BR80" s="1">
        <v>7.0893550605748197E-6</v>
      </c>
      <c r="BS80" s="1">
        <v>5.0953916504114597E-5</v>
      </c>
      <c r="BV80">
        <f t="shared" si="16"/>
        <v>8.0000000000000002E-3</v>
      </c>
      <c r="BW80">
        <f t="shared" si="17"/>
        <v>8.0000000000000002E-3</v>
      </c>
      <c r="BX80">
        <f t="shared" si="18"/>
        <v>0</v>
      </c>
      <c r="BY80">
        <f t="shared" si="19"/>
        <v>0</v>
      </c>
      <c r="BZ80">
        <f t="shared" si="20"/>
        <v>4.1295405908151603E-2</v>
      </c>
      <c r="CA80">
        <f t="shared" si="21"/>
        <v>5.1992204292303806E-2</v>
      </c>
      <c r="CB80">
        <f t="shared" si="22"/>
        <v>0.165550605731938</v>
      </c>
      <c r="CC80">
        <f t="shared" si="23"/>
        <v>0.19315242618682799</v>
      </c>
      <c r="CD80">
        <f t="shared" si="24"/>
        <v>8.0000000000000002E-3</v>
      </c>
      <c r="CE80">
        <f t="shared" si="25"/>
        <v>8.0000000000000002E-3</v>
      </c>
      <c r="CF80">
        <f t="shared" si="26"/>
        <v>0</v>
      </c>
      <c r="CG80">
        <f t="shared" si="27"/>
        <v>0</v>
      </c>
      <c r="CH80">
        <f t="shared" si="28"/>
        <v>8.0000000000000002E-3</v>
      </c>
      <c r="CI80">
        <f t="shared" si="29"/>
        <v>8.0000000000000002E-3</v>
      </c>
      <c r="CJ80">
        <f t="shared" si="30"/>
        <v>0</v>
      </c>
      <c r="CK80">
        <f t="shared" si="31"/>
        <v>0</v>
      </c>
    </row>
    <row r="81" spans="1:89" x14ac:dyDescent="0.25">
      <c r="A81">
        <v>78</v>
      </c>
      <c r="B81" s="1">
        <v>8.1565223314329003E-6</v>
      </c>
      <c r="C81">
        <v>0.15054243803652201</v>
      </c>
      <c r="D81">
        <v>1.2262499999999999E-3</v>
      </c>
      <c r="E81">
        <v>-2.18956772737083E-4</v>
      </c>
      <c r="F81" s="1">
        <v>1.0842021724855E-19</v>
      </c>
      <c r="G81">
        <v>-1.50542438036522E-3</v>
      </c>
      <c r="H81" t="s">
        <v>78</v>
      </c>
      <c r="I81">
        <v>0</v>
      </c>
      <c r="J81" t="s">
        <v>79</v>
      </c>
      <c r="K81">
        <v>3.14159265358979</v>
      </c>
      <c r="L81">
        <v>8.3448710787234398E-2</v>
      </c>
      <c r="M81">
        <v>0</v>
      </c>
      <c r="N81">
        <v>6.9859820460968901E-3</v>
      </c>
      <c r="O81">
        <v>0</v>
      </c>
      <c r="P81">
        <v>8.0000000000000002E-3</v>
      </c>
      <c r="Q81">
        <v>0</v>
      </c>
      <c r="R81">
        <v>0</v>
      </c>
      <c r="S81">
        <v>0</v>
      </c>
      <c r="T81">
        <v>0</v>
      </c>
      <c r="U81">
        <v>0.86510285947714105</v>
      </c>
      <c r="V81" t="s">
        <v>81</v>
      </c>
      <c r="W81">
        <v>208932.95498744299</v>
      </c>
      <c r="X81" t="s">
        <v>82</v>
      </c>
      <c r="Y81">
        <v>-1.5707963267949001</v>
      </c>
      <c r="Z81">
        <v>6.5888274098185706E-2</v>
      </c>
      <c r="AA81">
        <v>1.15406841373534E-2</v>
      </c>
      <c r="AB81">
        <v>3.872864624512E-3</v>
      </c>
      <c r="AC81">
        <v>1.36325392600753E-3</v>
      </c>
      <c r="AD81">
        <v>4.1321571619338603E-2</v>
      </c>
      <c r="AE81">
        <v>1.08833165359184E-2</v>
      </c>
      <c r="AF81">
        <v>0</v>
      </c>
      <c r="AG81">
        <v>0.16733991150942601</v>
      </c>
      <c r="AH81">
        <v>2.8353364428476802E-2</v>
      </c>
      <c r="AI81">
        <v>0.75198774169577998</v>
      </c>
      <c r="AJ81" t="s">
        <v>78</v>
      </c>
      <c r="AK81">
        <v>0</v>
      </c>
      <c r="AL81" t="s">
        <v>80</v>
      </c>
      <c r="AM81">
        <v>0</v>
      </c>
      <c r="AN81">
        <v>9.6000000000000002E-2</v>
      </c>
      <c r="AO81">
        <v>0</v>
      </c>
      <c r="AP81">
        <v>8.0367242357433193E-3</v>
      </c>
      <c r="AQ81">
        <v>0</v>
      </c>
      <c r="AR81">
        <v>8.0000000000000002E-3</v>
      </c>
      <c r="AS81">
        <v>0</v>
      </c>
      <c r="AT81">
        <v>0</v>
      </c>
      <c r="AU81">
        <v>0</v>
      </c>
      <c r="AV81">
        <v>0</v>
      </c>
      <c r="AW81">
        <v>1</v>
      </c>
      <c r="AX81" t="s">
        <v>78</v>
      </c>
      <c r="AY81">
        <v>0</v>
      </c>
      <c r="AZ81" t="s">
        <v>82</v>
      </c>
      <c r="BA81">
        <v>-1.5707963267948899</v>
      </c>
      <c r="BB81">
        <v>9.6000000000000002E-2</v>
      </c>
      <c r="BC81">
        <v>0</v>
      </c>
      <c r="BD81">
        <v>8.0367242357433193E-3</v>
      </c>
      <c r="BE81">
        <v>0</v>
      </c>
      <c r="BF81">
        <v>8.0000000000000002E-3</v>
      </c>
      <c r="BG81">
        <v>0</v>
      </c>
      <c r="BH81">
        <v>0</v>
      </c>
      <c r="BI81">
        <v>0</v>
      </c>
      <c r="BJ81">
        <v>0</v>
      </c>
      <c r="BK81">
        <v>1</v>
      </c>
      <c r="BL81" s="1">
        <v>1.4147774534051499E-5</v>
      </c>
      <c r="BM81" s="1">
        <v>9.7846637968951401E-5</v>
      </c>
      <c r="BN81" s="1">
        <v>6.5842183486788899E-8</v>
      </c>
      <c r="BO81" s="1">
        <v>1.53697139510859E-6</v>
      </c>
      <c r="BP81">
        <v>0</v>
      </c>
      <c r="BQ81">
        <v>0</v>
      </c>
      <c r="BR81" s="1">
        <v>7.08631880555761E-6</v>
      </c>
      <c r="BS81" s="1">
        <v>5.1624401193780297E-5</v>
      </c>
      <c r="BV81">
        <f t="shared" si="16"/>
        <v>8.0000000000000002E-3</v>
      </c>
      <c r="BW81">
        <f t="shared" si="17"/>
        <v>8.0000000000000002E-3</v>
      </c>
      <c r="BX81">
        <f t="shared" si="18"/>
        <v>0</v>
      </c>
      <c r="BY81">
        <f t="shared" si="19"/>
        <v>0</v>
      </c>
      <c r="BZ81">
        <f t="shared" si="20"/>
        <v>4.1321571619338603E-2</v>
      </c>
      <c r="CA81">
        <f t="shared" si="21"/>
        <v>5.2204888155257007E-2</v>
      </c>
      <c r="CB81">
        <f t="shared" si="22"/>
        <v>0.16733991150942601</v>
      </c>
      <c r="CC81">
        <f t="shared" si="23"/>
        <v>0.19569327593790281</v>
      </c>
      <c r="CD81">
        <f t="shared" si="24"/>
        <v>8.0000000000000002E-3</v>
      </c>
      <c r="CE81">
        <f t="shared" si="25"/>
        <v>8.0000000000000002E-3</v>
      </c>
      <c r="CF81">
        <f t="shared" si="26"/>
        <v>0</v>
      </c>
      <c r="CG81">
        <f t="shared" si="27"/>
        <v>0</v>
      </c>
      <c r="CH81">
        <f t="shared" si="28"/>
        <v>8.0000000000000002E-3</v>
      </c>
      <c r="CI81">
        <f t="shared" si="29"/>
        <v>8.0000000000000002E-3</v>
      </c>
      <c r="CJ81">
        <f t="shared" si="30"/>
        <v>0</v>
      </c>
      <c r="CK81">
        <f t="shared" si="31"/>
        <v>0</v>
      </c>
    </row>
    <row r="82" spans="1:89" x14ac:dyDescent="0.25">
      <c r="A82">
        <v>79</v>
      </c>
      <c r="B82" s="1">
        <v>8.0761254337397705E-6</v>
      </c>
      <c r="C82">
        <v>0.150550514161956</v>
      </c>
      <c r="D82">
        <v>1.2262499999999999E-3</v>
      </c>
      <c r="E82">
        <v>-2.18979175635549E-4</v>
      </c>
      <c r="F82" s="1">
        <v>1.0842021724855E-19</v>
      </c>
      <c r="G82">
        <v>-1.5055051416195599E-3</v>
      </c>
      <c r="H82" t="s">
        <v>78</v>
      </c>
      <c r="I82">
        <v>0</v>
      </c>
      <c r="J82" t="s">
        <v>79</v>
      </c>
      <c r="K82">
        <v>3.14159265358979</v>
      </c>
      <c r="L82">
        <v>8.3285748130452003E-2</v>
      </c>
      <c r="M82">
        <v>0</v>
      </c>
      <c r="N82">
        <v>6.9723394842918498E-3</v>
      </c>
      <c r="O82">
        <v>0</v>
      </c>
      <c r="P82">
        <v>8.0000000000000002E-3</v>
      </c>
      <c r="Q82">
        <v>0</v>
      </c>
      <c r="R82">
        <v>0</v>
      </c>
      <c r="S82">
        <v>0</v>
      </c>
      <c r="T82">
        <v>0</v>
      </c>
      <c r="U82">
        <v>0.86322080877448404</v>
      </c>
      <c r="V82" t="s">
        <v>81</v>
      </c>
      <c r="W82">
        <v>209126.281126986</v>
      </c>
      <c r="X82" t="s">
        <v>82</v>
      </c>
      <c r="Y82">
        <v>-1.5707963267949001</v>
      </c>
      <c r="Z82">
        <v>6.5670726097112303E-2</v>
      </c>
      <c r="AA82">
        <v>1.1685726385972E-2</v>
      </c>
      <c r="AB82">
        <v>3.8562143651684399E-3</v>
      </c>
      <c r="AC82">
        <v>1.3837354040499099E-3</v>
      </c>
      <c r="AD82">
        <v>4.1344896995244997E-2</v>
      </c>
      <c r="AE82">
        <v>1.1070606460054E-2</v>
      </c>
      <c r="AF82">
        <v>0</v>
      </c>
      <c r="AG82">
        <v>0.16911845647101201</v>
      </c>
      <c r="AH82">
        <v>2.91156497848521E-2</v>
      </c>
      <c r="AI82">
        <v>0.74888229885080804</v>
      </c>
      <c r="AJ82" t="s">
        <v>78</v>
      </c>
      <c r="AK82">
        <v>0</v>
      </c>
      <c r="AL82" t="s">
        <v>80</v>
      </c>
      <c r="AM82">
        <v>0</v>
      </c>
      <c r="AN82">
        <v>9.6000000000000002E-2</v>
      </c>
      <c r="AO82">
        <v>0</v>
      </c>
      <c r="AP82">
        <v>8.0367242357433193E-3</v>
      </c>
      <c r="AQ82">
        <v>0</v>
      </c>
      <c r="AR82">
        <v>8.0000000000000002E-3</v>
      </c>
      <c r="AS82">
        <v>0</v>
      </c>
      <c r="AT82">
        <v>0</v>
      </c>
      <c r="AU82">
        <v>0</v>
      </c>
      <c r="AV82">
        <v>0</v>
      </c>
      <c r="AW82">
        <v>1</v>
      </c>
      <c r="AX82" t="s">
        <v>78</v>
      </c>
      <c r="AY82">
        <v>0</v>
      </c>
      <c r="AZ82" t="s">
        <v>82</v>
      </c>
      <c r="BA82">
        <v>-1.5707963267948899</v>
      </c>
      <c r="BB82">
        <v>9.6000000000000002E-2</v>
      </c>
      <c r="BC82">
        <v>0</v>
      </c>
      <c r="BD82">
        <v>8.0367242357433193E-3</v>
      </c>
      <c r="BE82">
        <v>0</v>
      </c>
      <c r="BF82">
        <v>8.0000000000000002E-3</v>
      </c>
      <c r="BG82">
        <v>0</v>
      </c>
      <c r="BH82">
        <v>0</v>
      </c>
      <c r="BI82">
        <v>0</v>
      </c>
      <c r="BJ82">
        <v>0</v>
      </c>
      <c r="BK82">
        <v>1</v>
      </c>
      <c r="BL82" s="1">
        <v>1.4142868862498401E-5</v>
      </c>
      <c r="BM82" s="1">
        <v>9.9117053127932006E-5</v>
      </c>
      <c r="BN82" s="1">
        <v>6.5853418196364996E-8</v>
      </c>
      <c r="BO82" s="1">
        <v>1.5569270297609E-6</v>
      </c>
      <c r="BP82">
        <v>0</v>
      </c>
      <c r="BQ82">
        <v>0</v>
      </c>
      <c r="BR82" s="1">
        <v>7.0833349489301097E-6</v>
      </c>
      <c r="BS82" s="1">
        <v>5.2294884019630899E-5</v>
      </c>
      <c r="BV82">
        <f t="shared" si="16"/>
        <v>8.0000000000000002E-3</v>
      </c>
      <c r="BW82">
        <f t="shared" si="17"/>
        <v>8.0000000000000002E-3</v>
      </c>
      <c r="BX82">
        <f t="shared" si="18"/>
        <v>0</v>
      </c>
      <c r="BY82">
        <f t="shared" si="19"/>
        <v>0</v>
      </c>
      <c r="BZ82">
        <f t="shared" si="20"/>
        <v>4.1344896995244997E-2</v>
      </c>
      <c r="CA82">
        <f t="shared" si="21"/>
        <v>5.2415503455298995E-2</v>
      </c>
      <c r="CB82">
        <f t="shared" si="22"/>
        <v>0.16911845647101201</v>
      </c>
      <c r="CC82">
        <f t="shared" si="23"/>
        <v>0.1982341062558641</v>
      </c>
      <c r="CD82">
        <f t="shared" si="24"/>
        <v>8.0000000000000002E-3</v>
      </c>
      <c r="CE82">
        <f t="shared" si="25"/>
        <v>8.0000000000000002E-3</v>
      </c>
      <c r="CF82">
        <f t="shared" si="26"/>
        <v>0</v>
      </c>
      <c r="CG82">
        <f t="shared" si="27"/>
        <v>0</v>
      </c>
      <c r="CH82">
        <f t="shared" si="28"/>
        <v>8.0000000000000002E-3</v>
      </c>
      <c r="CI82">
        <f t="shared" si="29"/>
        <v>8.0000000000000002E-3</v>
      </c>
      <c r="CJ82">
        <f t="shared" si="30"/>
        <v>0</v>
      </c>
      <c r="CK82">
        <f t="shared" si="31"/>
        <v>0</v>
      </c>
    </row>
    <row r="83" spans="1:89" x14ac:dyDescent="0.25">
      <c r="A83">
        <v>80</v>
      </c>
      <c r="B83" s="1">
        <v>7.9978657186213203E-6</v>
      </c>
      <c r="C83">
        <v>0.15055851202767501</v>
      </c>
      <c r="D83">
        <v>1.2262499999999999E-3</v>
      </c>
      <c r="E83">
        <v>-2.1900136054833801E-4</v>
      </c>
      <c r="F83" s="1">
        <v>1.0842021724855E-19</v>
      </c>
      <c r="G83">
        <v>-1.50558512027675E-3</v>
      </c>
      <c r="H83" t="s">
        <v>78</v>
      </c>
      <c r="I83">
        <v>0</v>
      </c>
      <c r="J83" t="s">
        <v>79</v>
      </c>
      <c r="K83">
        <v>3.14159265358979</v>
      </c>
      <c r="L83">
        <v>8.3122786729876705E-2</v>
      </c>
      <c r="M83">
        <v>0</v>
      </c>
      <c r="N83">
        <v>6.9586970276512899E-3</v>
      </c>
      <c r="O83">
        <v>0</v>
      </c>
      <c r="P83">
        <v>8.0000000000000002E-3</v>
      </c>
      <c r="Q83">
        <v>0</v>
      </c>
      <c r="R83">
        <v>0</v>
      </c>
      <c r="S83">
        <v>0</v>
      </c>
      <c r="T83">
        <v>0</v>
      </c>
      <c r="U83">
        <v>0.86133510995149298</v>
      </c>
      <c r="V83" t="s">
        <v>81</v>
      </c>
      <c r="W83">
        <v>209317.726155949</v>
      </c>
      <c r="X83" t="s">
        <v>82</v>
      </c>
      <c r="Y83">
        <v>-1.5707963267949001</v>
      </c>
      <c r="Z83">
        <v>6.54541661613222E-2</v>
      </c>
      <c r="AA83">
        <v>1.18307002961395E-2</v>
      </c>
      <c r="AB83">
        <v>3.83969519541188E-3</v>
      </c>
      <c r="AC83">
        <v>1.4042823333526701E-3</v>
      </c>
      <c r="AD83">
        <v>4.1365431589214602E-2</v>
      </c>
      <c r="AE83">
        <v>1.1258661280107499E-2</v>
      </c>
      <c r="AF83">
        <v>0</v>
      </c>
      <c r="AG83">
        <v>0.17088621137489801</v>
      </c>
      <c r="AH83">
        <v>2.98887056127881E-2</v>
      </c>
      <c r="AI83">
        <v>0.74577980347638595</v>
      </c>
      <c r="AJ83" t="s">
        <v>78</v>
      </c>
      <c r="AK83">
        <v>0</v>
      </c>
      <c r="AL83" t="s">
        <v>80</v>
      </c>
      <c r="AM83">
        <v>0</v>
      </c>
      <c r="AN83">
        <v>9.6000000000000002E-2</v>
      </c>
      <c r="AO83">
        <v>0</v>
      </c>
      <c r="AP83">
        <v>8.0367242357433193E-3</v>
      </c>
      <c r="AQ83">
        <v>0</v>
      </c>
      <c r="AR83">
        <v>8.0000000000000002E-3</v>
      </c>
      <c r="AS83">
        <v>0</v>
      </c>
      <c r="AT83">
        <v>0</v>
      </c>
      <c r="AU83">
        <v>0</v>
      </c>
      <c r="AV83">
        <v>0</v>
      </c>
      <c r="AW83">
        <v>1</v>
      </c>
      <c r="AX83" t="s">
        <v>78</v>
      </c>
      <c r="AY83">
        <v>0</v>
      </c>
      <c r="AZ83" t="s">
        <v>82</v>
      </c>
      <c r="BA83">
        <v>-1.5707963267948899</v>
      </c>
      <c r="BB83">
        <v>9.6000000000000002E-2</v>
      </c>
      <c r="BC83">
        <v>0</v>
      </c>
      <c r="BD83">
        <v>8.0367242357433193E-3</v>
      </c>
      <c r="BE83">
        <v>0</v>
      </c>
      <c r="BF83">
        <v>8.0000000000000002E-3</v>
      </c>
      <c r="BG83">
        <v>0</v>
      </c>
      <c r="BH83">
        <v>0</v>
      </c>
      <c r="BI83">
        <v>0</v>
      </c>
      <c r="BJ83">
        <v>0</v>
      </c>
      <c r="BK83">
        <v>1</v>
      </c>
      <c r="BL83" s="1">
        <v>1.4138061513951199E-5</v>
      </c>
      <c r="BM83">
        <v>1.00387458493843E-4</v>
      </c>
      <c r="BN83" s="1">
        <v>6.5865366652271199E-8</v>
      </c>
      <c r="BO83" s="1">
        <v>1.57688251058404E-6</v>
      </c>
      <c r="BP83">
        <v>0</v>
      </c>
      <c r="BQ83">
        <v>0</v>
      </c>
      <c r="BR83" s="1">
        <v>7.0804026973817797E-6</v>
      </c>
      <c r="BS83" s="1">
        <v>5.2965364917647801E-5</v>
      </c>
      <c r="BV83">
        <f t="shared" si="16"/>
        <v>8.0000000000000002E-3</v>
      </c>
      <c r="BW83">
        <f t="shared" si="17"/>
        <v>8.0000000000000002E-3</v>
      </c>
      <c r="BX83">
        <f t="shared" si="18"/>
        <v>0</v>
      </c>
      <c r="BY83">
        <f t="shared" si="19"/>
        <v>0</v>
      </c>
      <c r="BZ83">
        <f t="shared" si="20"/>
        <v>4.1365431589214602E-2</v>
      </c>
      <c r="CA83">
        <f t="shared" si="21"/>
        <v>5.2624092869322098E-2</v>
      </c>
      <c r="CB83">
        <f t="shared" si="22"/>
        <v>0.17088621137489801</v>
      </c>
      <c r="CC83">
        <f t="shared" si="23"/>
        <v>0.20077491698768613</v>
      </c>
      <c r="CD83">
        <f t="shared" si="24"/>
        <v>8.0000000000000002E-3</v>
      </c>
      <c r="CE83">
        <f t="shared" si="25"/>
        <v>8.0000000000000002E-3</v>
      </c>
      <c r="CF83">
        <f t="shared" si="26"/>
        <v>0</v>
      </c>
      <c r="CG83">
        <f t="shared" si="27"/>
        <v>0</v>
      </c>
      <c r="CH83">
        <f t="shared" si="28"/>
        <v>8.0000000000000002E-3</v>
      </c>
      <c r="CI83">
        <f t="shared" si="29"/>
        <v>8.0000000000000002E-3</v>
      </c>
      <c r="CJ83">
        <f t="shared" si="30"/>
        <v>0</v>
      </c>
      <c r="CK83">
        <f t="shared" si="31"/>
        <v>0</v>
      </c>
    </row>
    <row r="84" spans="1:89" x14ac:dyDescent="0.25">
      <c r="A84">
        <v>81</v>
      </c>
      <c r="B84" s="1">
        <v>7.9216648812272393E-6</v>
      </c>
      <c r="C84">
        <v>0.15056643369255601</v>
      </c>
      <c r="D84">
        <v>1.2262499999999999E-3</v>
      </c>
      <c r="E84">
        <v>-2.1902333321241401E-4</v>
      </c>
      <c r="F84" s="1">
        <v>1.0842021724855E-19</v>
      </c>
      <c r="G84">
        <v>-1.50566433692556E-3</v>
      </c>
      <c r="H84" t="s">
        <v>78</v>
      </c>
      <c r="I84">
        <v>0</v>
      </c>
      <c r="J84" t="s">
        <v>79</v>
      </c>
      <c r="K84">
        <v>3.14159265358979</v>
      </c>
      <c r="L84">
        <v>8.2959826595381203E-2</v>
      </c>
      <c r="M84">
        <v>0</v>
      </c>
      <c r="N84">
        <v>6.9450546770017003E-3</v>
      </c>
      <c r="O84">
        <v>0</v>
      </c>
      <c r="P84">
        <v>8.0000000000000002E-3</v>
      </c>
      <c r="Q84">
        <v>0</v>
      </c>
      <c r="R84">
        <v>0</v>
      </c>
      <c r="S84">
        <v>0</v>
      </c>
      <c r="T84">
        <v>0</v>
      </c>
      <c r="U84">
        <v>0.86349400289182698</v>
      </c>
      <c r="V84" t="s">
        <v>81</v>
      </c>
      <c r="W84">
        <v>209507.33958153499</v>
      </c>
      <c r="X84" t="s">
        <v>82</v>
      </c>
      <c r="Y84">
        <v>-1.5707963267949001</v>
      </c>
      <c r="Z84">
        <v>6.5238574855821199E-2</v>
      </c>
      <c r="AA84">
        <v>1.19756070072898E-2</v>
      </c>
      <c r="AB84">
        <v>3.8233040863365599E-3</v>
      </c>
      <c r="AC84">
        <v>1.42489482520334E-3</v>
      </c>
      <c r="AD84">
        <v>4.1383223399823199E-2</v>
      </c>
      <c r="AE84">
        <v>1.1447474257919E-2</v>
      </c>
      <c r="AF84">
        <v>0</v>
      </c>
      <c r="AG84">
        <v>0.17264314679134199</v>
      </c>
      <c r="AH84">
        <v>3.06725611881002E-2</v>
      </c>
      <c r="AI84">
        <v>0.74268027862784303</v>
      </c>
      <c r="AJ84" t="s">
        <v>78</v>
      </c>
      <c r="AK84">
        <v>0</v>
      </c>
      <c r="AL84" t="s">
        <v>80</v>
      </c>
      <c r="AM84">
        <v>0</v>
      </c>
      <c r="AN84">
        <v>9.6000000000000002E-2</v>
      </c>
      <c r="AO84">
        <v>0</v>
      </c>
      <c r="AP84">
        <v>8.0367242357433193E-3</v>
      </c>
      <c r="AQ84">
        <v>0</v>
      </c>
      <c r="AR84">
        <v>8.0000000000000002E-3</v>
      </c>
      <c r="AS84">
        <v>0</v>
      </c>
      <c r="AT84">
        <v>0</v>
      </c>
      <c r="AU84">
        <v>0</v>
      </c>
      <c r="AV84">
        <v>0</v>
      </c>
      <c r="AW84">
        <v>1</v>
      </c>
      <c r="AX84" t="s">
        <v>78</v>
      </c>
      <c r="AY84">
        <v>0</v>
      </c>
      <c r="AZ84" t="s">
        <v>82</v>
      </c>
      <c r="BA84">
        <v>-1.5707963267948899</v>
      </c>
      <c r="BB84">
        <v>9.6000000000000002E-2</v>
      </c>
      <c r="BC84">
        <v>0</v>
      </c>
      <c r="BD84">
        <v>8.0367242357433193E-3</v>
      </c>
      <c r="BE84">
        <v>0</v>
      </c>
      <c r="BF84">
        <v>8.0000000000000002E-3</v>
      </c>
      <c r="BG84">
        <v>0</v>
      </c>
      <c r="BH84">
        <v>0</v>
      </c>
      <c r="BI84">
        <v>0</v>
      </c>
      <c r="BJ84">
        <v>0</v>
      </c>
      <c r="BK84">
        <v>1</v>
      </c>
      <c r="BL84" s="1">
        <v>1.4133351030014099E-5</v>
      </c>
      <c r="BM84">
        <v>1.01657853989721E-4</v>
      </c>
      <c r="BN84" s="1">
        <v>6.58780206768888E-8</v>
      </c>
      <c r="BO84" s="1">
        <v>1.5968378363690501E-6</v>
      </c>
      <c r="BP84">
        <v>0</v>
      </c>
      <c r="BQ84">
        <v>0</v>
      </c>
      <c r="BR84" s="1">
        <v>7.0775212887017199E-6</v>
      </c>
      <c r="BS84" s="1">
        <v>5.3635843824318698E-5</v>
      </c>
      <c r="BV84">
        <f t="shared" si="16"/>
        <v>8.0000000000000002E-3</v>
      </c>
      <c r="BW84">
        <f t="shared" si="17"/>
        <v>8.0000000000000002E-3</v>
      </c>
      <c r="BX84">
        <f t="shared" si="18"/>
        <v>0</v>
      </c>
      <c r="BY84">
        <f t="shared" si="19"/>
        <v>0</v>
      </c>
      <c r="BZ84">
        <f t="shared" si="20"/>
        <v>4.1383223399823199E-2</v>
      </c>
      <c r="CA84">
        <f t="shared" si="21"/>
        <v>5.2830697657742197E-2</v>
      </c>
      <c r="CB84">
        <f t="shared" si="22"/>
        <v>0.17264314679134199</v>
      </c>
      <c r="CC84">
        <f t="shared" si="23"/>
        <v>0.20331570797944218</v>
      </c>
      <c r="CD84">
        <f t="shared" si="24"/>
        <v>8.0000000000000002E-3</v>
      </c>
      <c r="CE84">
        <f t="shared" si="25"/>
        <v>8.0000000000000002E-3</v>
      </c>
      <c r="CF84">
        <f t="shared" si="26"/>
        <v>0</v>
      </c>
      <c r="CG84">
        <f t="shared" si="27"/>
        <v>0</v>
      </c>
      <c r="CH84">
        <f t="shared" si="28"/>
        <v>8.0000000000000002E-3</v>
      </c>
      <c r="CI84">
        <f t="shared" si="29"/>
        <v>8.0000000000000002E-3</v>
      </c>
      <c r="CJ84">
        <f t="shared" si="30"/>
        <v>0</v>
      </c>
      <c r="CK84">
        <f t="shared" si="31"/>
        <v>0</v>
      </c>
    </row>
    <row r="85" spans="1:89" x14ac:dyDescent="0.25">
      <c r="A85">
        <v>82</v>
      </c>
      <c r="B85" s="1">
        <v>7.8474484895289192E-6</v>
      </c>
      <c r="C85">
        <v>0.15057428114104501</v>
      </c>
      <c r="D85">
        <v>1.2262499999999999E-3</v>
      </c>
      <c r="E85">
        <v>-2.1904509915713101E-4</v>
      </c>
      <c r="F85" s="1">
        <v>2.1684043449710098E-19</v>
      </c>
      <c r="G85">
        <v>-1.5057428114104601E-3</v>
      </c>
      <c r="H85" t="s">
        <v>78</v>
      </c>
      <c r="I85">
        <v>0</v>
      </c>
      <c r="J85" t="s">
        <v>79</v>
      </c>
      <c r="K85">
        <v>3.14159265358979</v>
      </c>
      <c r="L85">
        <v>8.2796867736898996E-2</v>
      </c>
      <c r="M85">
        <v>0</v>
      </c>
      <c r="N85">
        <v>6.9314124331746902E-3</v>
      </c>
      <c r="O85">
        <v>0</v>
      </c>
      <c r="P85">
        <v>8.0000000000000002E-3</v>
      </c>
      <c r="Q85">
        <v>0</v>
      </c>
      <c r="R85">
        <v>0</v>
      </c>
      <c r="S85">
        <v>0</v>
      </c>
      <c r="T85">
        <v>0</v>
      </c>
      <c r="U85">
        <v>0.86086905428746496</v>
      </c>
      <c r="V85" t="s">
        <v>81</v>
      </c>
      <c r="W85">
        <v>209695.169119395</v>
      </c>
      <c r="X85" t="s">
        <v>82</v>
      </c>
      <c r="Y85">
        <v>-1.5707963267949001</v>
      </c>
      <c r="Z85">
        <v>6.5023933380674803E-2</v>
      </c>
      <c r="AA85">
        <v>1.2120447640682E-2</v>
      </c>
      <c r="AB85">
        <v>3.8070381176634801E-3</v>
      </c>
      <c r="AC85">
        <v>1.44557299568003E-3</v>
      </c>
      <c r="AD85">
        <v>4.1398318939858902E-2</v>
      </c>
      <c r="AE85">
        <v>1.1637038788867401E-2</v>
      </c>
      <c r="AF85">
        <v>0</v>
      </c>
      <c r="AG85">
        <v>0.174389233101654</v>
      </c>
      <c r="AH85">
        <v>3.1467245974596499E-2</v>
      </c>
      <c r="AI85">
        <v>0.739583746902434</v>
      </c>
      <c r="AJ85" t="s">
        <v>78</v>
      </c>
      <c r="AK85">
        <v>0</v>
      </c>
      <c r="AL85" t="s">
        <v>80</v>
      </c>
      <c r="AM85">
        <v>0</v>
      </c>
      <c r="AN85">
        <v>9.6000000000000002E-2</v>
      </c>
      <c r="AO85">
        <v>0</v>
      </c>
      <c r="AP85">
        <v>8.0367242357433193E-3</v>
      </c>
      <c r="AQ85">
        <v>0</v>
      </c>
      <c r="AR85">
        <v>8.0000000000000002E-3</v>
      </c>
      <c r="AS85">
        <v>0</v>
      </c>
      <c r="AT85">
        <v>0</v>
      </c>
      <c r="AU85">
        <v>0</v>
      </c>
      <c r="AV85">
        <v>0</v>
      </c>
      <c r="AW85">
        <v>1</v>
      </c>
      <c r="AX85" t="s">
        <v>78</v>
      </c>
      <c r="AY85">
        <v>0</v>
      </c>
      <c r="AZ85" t="s">
        <v>82</v>
      </c>
      <c r="BA85">
        <v>-1.5707963267948899</v>
      </c>
      <c r="BB85">
        <v>9.6000000000000002E-2</v>
      </c>
      <c r="BC85">
        <v>0</v>
      </c>
      <c r="BD85">
        <v>8.0367242357433193E-3</v>
      </c>
      <c r="BE85">
        <v>0</v>
      </c>
      <c r="BF85">
        <v>8.0000000000000002E-3</v>
      </c>
      <c r="BG85">
        <v>0</v>
      </c>
      <c r="BH85">
        <v>0</v>
      </c>
      <c r="BI85">
        <v>0</v>
      </c>
      <c r="BJ85">
        <v>0</v>
      </c>
      <c r="BK85">
        <v>1</v>
      </c>
      <c r="BL85" s="1">
        <v>1.4128736009002399E-5</v>
      </c>
      <c r="BM85">
        <v>1.02928239538125E-4</v>
      </c>
      <c r="BN85" s="1">
        <v>6.5891372435523302E-8</v>
      </c>
      <c r="BO85" s="1">
        <v>1.61679300589952E-6</v>
      </c>
      <c r="BP85">
        <v>0</v>
      </c>
      <c r="BQ85">
        <v>0</v>
      </c>
      <c r="BR85" s="1">
        <v>7.0746899903389603E-6</v>
      </c>
      <c r="BS85" s="1">
        <v>5.4306320676599801E-5</v>
      </c>
      <c r="BV85">
        <f t="shared" si="16"/>
        <v>8.0000000000000002E-3</v>
      </c>
      <c r="BW85">
        <f t="shared" si="17"/>
        <v>8.0000000000000002E-3</v>
      </c>
      <c r="BX85">
        <f t="shared" si="18"/>
        <v>0</v>
      </c>
      <c r="BY85">
        <f t="shared" si="19"/>
        <v>0</v>
      </c>
      <c r="BZ85">
        <f t="shared" si="20"/>
        <v>4.1398318939858902E-2</v>
      </c>
      <c r="CA85">
        <f t="shared" si="21"/>
        <v>5.3035357728726307E-2</v>
      </c>
      <c r="CB85">
        <f t="shared" si="22"/>
        <v>0.174389233101654</v>
      </c>
      <c r="CC85">
        <f t="shared" si="23"/>
        <v>0.20585647907625049</v>
      </c>
      <c r="CD85">
        <f t="shared" si="24"/>
        <v>8.0000000000000002E-3</v>
      </c>
      <c r="CE85">
        <f t="shared" si="25"/>
        <v>8.0000000000000002E-3</v>
      </c>
      <c r="CF85">
        <f t="shared" si="26"/>
        <v>0</v>
      </c>
      <c r="CG85">
        <f t="shared" si="27"/>
        <v>0</v>
      </c>
      <c r="CH85">
        <f t="shared" si="28"/>
        <v>8.0000000000000002E-3</v>
      </c>
      <c r="CI85">
        <f t="shared" si="29"/>
        <v>8.0000000000000002E-3</v>
      </c>
      <c r="CJ85">
        <f t="shared" si="30"/>
        <v>0</v>
      </c>
      <c r="CK85">
        <f t="shared" si="31"/>
        <v>0</v>
      </c>
    </row>
    <row r="86" spans="1:89" x14ac:dyDescent="0.25">
      <c r="A86">
        <v>83</v>
      </c>
      <c r="B86" s="1">
        <v>7.7751457486285906E-6</v>
      </c>
      <c r="C86">
        <v>0.150582056286794</v>
      </c>
      <c r="D86">
        <v>1.2262499999999999E-3</v>
      </c>
      <c r="E86">
        <v>-2.1906666371438799E-4</v>
      </c>
      <c r="F86" s="1">
        <v>2.1684043449710098E-19</v>
      </c>
      <c r="G86">
        <v>-1.5058205628679399E-3</v>
      </c>
      <c r="H86" t="s">
        <v>78</v>
      </c>
      <c r="I86">
        <v>0</v>
      </c>
      <c r="J86" t="s">
        <v>79</v>
      </c>
      <c r="K86">
        <v>3.14159265358979</v>
      </c>
      <c r="L86">
        <v>8.2633910164427796E-2</v>
      </c>
      <c r="M86">
        <v>0</v>
      </c>
      <c r="N86">
        <v>6.9177702970072202E-3</v>
      </c>
      <c r="O86">
        <v>0</v>
      </c>
      <c r="P86">
        <v>8.0000000000000002E-3</v>
      </c>
      <c r="Q86">
        <v>0</v>
      </c>
      <c r="R86">
        <v>0</v>
      </c>
      <c r="S86">
        <v>0</v>
      </c>
      <c r="T86">
        <v>0</v>
      </c>
      <c r="U86">
        <v>0.860603629255842</v>
      </c>
      <c r="V86" t="s">
        <v>81</v>
      </c>
      <c r="W86">
        <v>209881.26078123701</v>
      </c>
      <c r="X86" t="s">
        <v>82</v>
      </c>
      <c r="Y86">
        <v>-1.5707963267949001</v>
      </c>
      <c r="Z86">
        <v>6.4810223542494702E-2</v>
      </c>
      <c r="AA86">
        <v>1.22652233001909E-2</v>
      </c>
      <c r="AB86">
        <v>3.7908944725411598E-3</v>
      </c>
      <c r="AC86">
        <v>1.4663169656719799E-3</v>
      </c>
      <c r="AD86">
        <v>4.14107633014262E-2</v>
      </c>
      <c r="AE86">
        <v>1.18273483973311E-2</v>
      </c>
      <c r="AF86">
        <v>0</v>
      </c>
      <c r="AG86">
        <v>0.176124440497167</v>
      </c>
      <c r="AH86">
        <v>3.22727896250663E-2</v>
      </c>
      <c r="AI86">
        <v>0.736490230464525</v>
      </c>
      <c r="AJ86" t="s">
        <v>78</v>
      </c>
      <c r="AK86">
        <v>0</v>
      </c>
      <c r="AL86" t="s">
        <v>80</v>
      </c>
      <c r="AM86">
        <v>0</v>
      </c>
      <c r="AN86">
        <v>9.6000000000000002E-2</v>
      </c>
      <c r="AO86">
        <v>0</v>
      </c>
      <c r="AP86">
        <v>8.0367242357433193E-3</v>
      </c>
      <c r="AQ86">
        <v>0</v>
      </c>
      <c r="AR86">
        <v>8.0000000000000002E-3</v>
      </c>
      <c r="AS86">
        <v>0</v>
      </c>
      <c r="AT86">
        <v>0</v>
      </c>
      <c r="AU86">
        <v>0</v>
      </c>
      <c r="AV86">
        <v>0</v>
      </c>
      <c r="AW86">
        <v>1</v>
      </c>
      <c r="AX86" t="s">
        <v>78</v>
      </c>
      <c r="AY86">
        <v>0</v>
      </c>
      <c r="AZ86" t="s">
        <v>82</v>
      </c>
      <c r="BA86">
        <v>-1.5707963267949001</v>
      </c>
      <c r="BB86">
        <v>9.6000000000000002E-2</v>
      </c>
      <c r="BC86">
        <v>0</v>
      </c>
      <c r="BD86">
        <v>8.0367242357433193E-3</v>
      </c>
      <c r="BE86">
        <v>0</v>
      </c>
      <c r="BF86">
        <v>8.0000000000000002E-3</v>
      </c>
      <c r="BG86">
        <v>0</v>
      </c>
      <c r="BH86">
        <v>0</v>
      </c>
      <c r="BI86">
        <v>0</v>
      </c>
      <c r="BJ86">
        <v>0</v>
      </c>
      <c r="BK86">
        <v>1</v>
      </c>
      <c r="BL86" s="1">
        <v>1.41242151033535E-5</v>
      </c>
      <c r="BM86">
        <v>1.0419861506111699E-4</v>
      </c>
      <c r="BN86" s="1">
        <v>6.5905414421028698E-8</v>
      </c>
      <c r="BO86" s="1">
        <v>1.63674801795118E-6</v>
      </c>
      <c r="BP86">
        <v>0</v>
      </c>
      <c r="BQ86">
        <v>0</v>
      </c>
      <c r="BR86" s="1">
        <v>7.0719080980492901E-6</v>
      </c>
      <c r="BS86" s="1">
        <v>5.4976795411878503E-5</v>
      </c>
      <c r="BV86">
        <f t="shared" si="16"/>
        <v>8.0000000000000002E-3</v>
      </c>
      <c r="BW86">
        <f t="shared" si="17"/>
        <v>8.0000000000000002E-3</v>
      </c>
      <c r="BX86">
        <f t="shared" si="18"/>
        <v>0</v>
      </c>
      <c r="BY86">
        <f t="shared" si="19"/>
        <v>0</v>
      </c>
      <c r="BZ86">
        <f t="shared" si="20"/>
        <v>4.14107633014262E-2</v>
      </c>
      <c r="CA86">
        <f t="shared" si="21"/>
        <v>5.32381116987573E-2</v>
      </c>
      <c r="CB86">
        <f t="shared" si="22"/>
        <v>0.176124440497167</v>
      </c>
      <c r="CC86">
        <f t="shared" si="23"/>
        <v>0.2083972301222333</v>
      </c>
      <c r="CD86">
        <f t="shared" si="24"/>
        <v>8.0000000000000002E-3</v>
      </c>
      <c r="CE86">
        <f t="shared" si="25"/>
        <v>8.0000000000000002E-3</v>
      </c>
      <c r="CF86">
        <f t="shared" si="26"/>
        <v>0</v>
      </c>
      <c r="CG86">
        <f t="shared" si="27"/>
        <v>0</v>
      </c>
      <c r="CH86">
        <f t="shared" si="28"/>
        <v>8.0000000000000002E-3</v>
      </c>
      <c r="CI86">
        <f t="shared" si="29"/>
        <v>8.0000000000000002E-3</v>
      </c>
      <c r="CJ86">
        <f t="shared" si="30"/>
        <v>0</v>
      </c>
      <c r="CK86">
        <f t="shared" si="31"/>
        <v>0</v>
      </c>
    </row>
    <row r="87" spans="1:89" x14ac:dyDescent="0.25">
      <c r="A87">
        <v>84</v>
      </c>
      <c r="B87" s="1">
        <v>7.7046892821543108E-6</v>
      </c>
      <c r="C87">
        <v>0.15058976097607599</v>
      </c>
      <c r="D87">
        <v>1.2262499999999999E-3</v>
      </c>
      <c r="E87">
        <v>-2.19088032028169E-4</v>
      </c>
      <c r="F87" s="1">
        <v>2.1684043449710098E-19</v>
      </c>
      <c r="G87">
        <v>-1.5058976097607601E-3</v>
      </c>
      <c r="H87" t="s">
        <v>78</v>
      </c>
      <c r="I87">
        <v>0</v>
      </c>
      <c r="J87" t="s">
        <v>79</v>
      </c>
      <c r="K87">
        <v>3.14159265358979</v>
      </c>
      <c r="L87">
        <v>8.24709538880323E-2</v>
      </c>
      <c r="M87">
        <v>0</v>
      </c>
      <c r="N87">
        <v>6.9041282693418603E-3</v>
      </c>
      <c r="O87">
        <v>0</v>
      </c>
      <c r="P87">
        <v>8.0000000000000002E-3</v>
      </c>
      <c r="Q87">
        <v>0</v>
      </c>
      <c r="R87">
        <v>0</v>
      </c>
      <c r="S87">
        <v>0</v>
      </c>
      <c r="T87">
        <v>0</v>
      </c>
      <c r="U87">
        <v>0.85816872104636299</v>
      </c>
      <c r="V87" t="s">
        <v>81</v>
      </c>
      <c r="W87">
        <v>210065.65895712501</v>
      </c>
      <c r="X87" t="s">
        <v>82</v>
      </c>
      <c r="Y87">
        <v>-1.5707963267949001</v>
      </c>
      <c r="Z87">
        <v>6.4597427727533602E-2</v>
      </c>
      <c r="AA87">
        <v>1.2409935073062499E-2</v>
      </c>
      <c r="AB87">
        <v>3.7748704326552502E-3</v>
      </c>
      <c r="AC87">
        <v>1.48712686089922E-3</v>
      </c>
      <c r="AD87">
        <v>4.1420600217436002E-2</v>
      </c>
      <c r="AE87">
        <v>1.2018396732352899E-2</v>
      </c>
      <c r="AF87">
        <v>0</v>
      </c>
      <c r="AG87">
        <v>0.17784873897816</v>
      </c>
      <c r="AH87">
        <v>3.3089221982308903E-2</v>
      </c>
      <c r="AI87">
        <v>0.73339975106928101</v>
      </c>
      <c r="AJ87" t="s">
        <v>78</v>
      </c>
      <c r="AK87">
        <v>0</v>
      </c>
      <c r="AL87" t="s">
        <v>80</v>
      </c>
      <c r="AM87">
        <v>0</v>
      </c>
      <c r="AN87">
        <v>9.6000000000000002E-2</v>
      </c>
      <c r="AO87">
        <v>0</v>
      </c>
      <c r="AP87">
        <v>8.0367242357433193E-3</v>
      </c>
      <c r="AQ87">
        <v>0</v>
      </c>
      <c r="AR87">
        <v>8.0000000000000002E-3</v>
      </c>
      <c r="AS87">
        <v>0</v>
      </c>
      <c r="AT87">
        <v>0</v>
      </c>
      <c r="AU87">
        <v>0</v>
      </c>
      <c r="AV87">
        <v>0</v>
      </c>
      <c r="AW87">
        <v>1</v>
      </c>
      <c r="AX87" t="s">
        <v>78</v>
      </c>
      <c r="AY87">
        <v>0</v>
      </c>
      <c r="AZ87" t="s">
        <v>82</v>
      </c>
      <c r="BA87">
        <v>-1.5707963267948899</v>
      </c>
      <c r="BB87">
        <v>9.6000000000000002E-2</v>
      </c>
      <c r="BC87">
        <v>0</v>
      </c>
      <c r="BD87">
        <v>8.0367242357433193E-3</v>
      </c>
      <c r="BE87">
        <v>0</v>
      </c>
      <c r="BF87">
        <v>8.0000000000000002E-3</v>
      </c>
      <c r="BG87">
        <v>0</v>
      </c>
      <c r="BH87">
        <v>0</v>
      </c>
      <c r="BI87">
        <v>0</v>
      </c>
      <c r="BJ87">
        <v>0</v>
      </c>
      <c r="BK87">
        <v>1</v>
      </c>
      <c r="BL87" s="1">
        <v>1.41197870171915E-5</v>
      </c>
      <c r="BM87">
        <v>1.0546898048023499E-4</v>
      </c>
      <c r="BN87" s="1">
        <v>6.5920139439357696E-8</v>
      </c>
      <c r="BO87" s="1">
        <v>1.6567028712915499E-6</v>
      </c>
      <c r="BP87">
        <v>0</v>
      </c>
      <c r="BQ87">
        <v>0</v>
      </c>
      <c r="BR87" s="1">
        <v>7.0691749346224302E-6</v>
      </c>
      <c r="BS87" s="1">
        <v>5.5647267967938899E-5</v>
      </c>
      <c r="BV87">
        <f t="shared" si="16"/>
        <v>8.0000000000000002E-3</v>
      </c>
      <c r="BW87">
        <f t="shared" si="17"/>
        <v>8.0000000000000002E-3</v>
      </c>
      <c r="BX87">
        <f t="shared" si="18"/>
        <v>0</v>
      </c>
      <c r="BY87">
        <f t="shared" si="19"/>
        <v>0</v>
      </c>
      <c r="BZ87">
        <f t="shared" si="20"/>
        <v>4.1420600217436002E-2</v>
      </c>
      <c r="CA87">
        <f t="shared" si="21"/>
        <v>5.3438996949788903E-2</v>
      </c>
      <c r="CB87">
        <f t="shared" si="22"/>
        <v>0.17784873897816</v>
      </c>
      <c r="CC87">
        <f t="shared" si="23"/>
        <v>0.21093796096046891</v>
      </c>
      <c r="CD87">
        <f t="shared" si="24"/>
        <v>8.0000000000000002E-3</v>
      </c>
      <c r="CE87">
        <f t="shared" si="25"/>
        <v>8.0000000000000002E-3</v>
      </c>
      <c r="CF87">
        <f t="shared" si="26"/>
        <v>0</v>
      </c>
      <c r="CG87">
        <f t="shared" si="27"/>
        <v>0</v>
      </c>
      <c r="CH87">
        <f t="shared" si="28"/>
        <v>8.0000000000000002E-3</v>
      </c>
      <c r="CI87">
        <f t="shared" si="29"/>
        <v>8.0000000000000002E-3</v>
      </c>
      <c r="CJ87">
        <f t="shared" si="30"/>
        <v>0</v>
      </c>
      <c r="CK87">
        <f t="shared" si="31"/>
        <v>0</v>
      </c>
    </row>
    <row r="88" spans="1:89" x14ac:dyDescent="0.25">
      <c r="A88">
        <v>85</v>
      </c>
      <c r="B88" s="1">
        <v>7.6360149292450006E-6</v>
      </c>
      <c r="C88">
        <v>0.15059739699100499</v>
      </c>
      <c r="D88">
        <v>1.2262499999999999E-3</v>
      </c>
      <c r="E88">
        <v>-2.1910920906350901E-4</v>
      </c>
      <c r="F88" s="1">
        <v>1.0842021724855E-19</v>
      </c>
      <c r="G88">
        <v>-1.5059739699100599E-3</v>
      </c>
      <c r="H88" t="s">
        <v>78</v>
      </c>
      <c r="I88">
        <v>0</v>
      </c>
      <c r="J88" t="s">
        <v>79</v>
      </c>
      <c r="K88">
        <v>3.14159265358979</v>
      </c>
      <c r="L88">
        <v>8.2307998917847E-2</v>
      </c>
      <c r="M88">
        <v>0</v>
      </c>
      <c r="N88">
        <v>6.8904863510270403E-3</v>
      </c>
      <c r="O88">
        <v>0</v>
      </c>
      <c r="P88">
        <v>8.0000000000000002E-3</v>
      </c>
      <c r="Q88">
        <v>0</v>
      </c>
      <c r="R88">
        <v>0</v>
      </c>
      <c r="S88">
        <v>0</v>
      </c>
      <c r="T88">
        <v>0</v>
      </c>
      <c r="U88">
        <v>0.85726901755310303</v>
      </c>
      <c r="V88" t="s">
        <v>81</v>
      </c>
      <c r="W88">
        <v>210248.40649292199</v>
      </c>
      <c r="X88" t="s">
        <v>82</v>
      </c>
      <c r="Y88">
        <v>-1.5707963267949001</v>
      </c>
      <c r="Z88">
        <v>6.4385528876281101E-2</v>
      </c>
      <c r="AA88">
        <v>1.25545840306347E-2</v>
      </c>
      <c r="AB88">
        <v>3.7589633736249601E-3</v>
      </c>
      <c r="AC88">
        <v>1.5080028119313501E-3</v>
      </c>
      <c r="AD88">
        <v>4.1427872119724297E-2</v>
      </c>
      <c r="AE88">
        <v>1.2210177563493799E-2</v>
      </c>
      <c r="AF88">
        <v>0</v>
      </c>
      <c r="AG88">
        <v>0.179562098352745</v>
      </c>
      <c r="AH88">
        <v>3.3916573080197999E-2</v>
      </c>
      <c r="AI88">
        <v>0.73031233008497998</v>
      </c>
      <c r="AJ88" t="s">
        <v>78</v>
      </c>
      <c r="AK88">
        <v>0</v>
      </c>
      <c r="AL88" t="s">
        <v>80</v>
      </c>
      <c r="AM88">
        <v>0</v>
      </c>
      <c r="AN88">
        <v>9.6000000000000002E-2</v>
      </c>
      <c r="AO88">
        <v>0</v>
      </c>
      <c r="AP88">
        <v>8.0367242357433193E-3</v>
      </c>
      <c r="AQ88">
        <v>0</v>
      </c>
      <c r="AR88">
        <v>8.0000000000000002E-3</v>
      </c>
      <c r="AS88">
        <v>0</v>
      </c>
      <c r="AT88">
        <v>0</v>
      </c>
      <c r="AU88">
        <v>0</v>
      </c>
      <c r="AV88">
        <v>0</v>
      </c>
      <c r="AW88">
        <v>1</v>
      </c>
      <c r="AX88" t="s">
        <v>78</v>
      </c>
      <c r="AY88">
        <v>0</v>
      </c>
      <c r="AZ88" t="s">
        <v>82</v>
      </c>
      <c r="BA88">
        <v>-1.5707963267948899</v>
      </c>
      <c r="BB88">
        <v>9.6000000000000002E-2</v>
      </c>
      <c r="BC88">
        <v>0</v>
      </c>
      <c r="BD88">
        <v>8.0367242357433193E-3</v>
      </c>
      <c r="BE88">
        <v>0</v>
      </c>
      <c r="BF88">
        <v>8.0000000000000002E-3</v>
      </c>
      <c r="BG88">
        <v>0</v>
      </c>
      <c r="BH88">
        <v>0</v>
      </c>
      <c r="BI88">
        <v>0</v>
      </c>
      <c r="BJ88">
        <v>0</v>
      </c>
      <c r="BK88">
        <v>1</v>
      </c>
      <c r="BL88" s="1">
        <v>1.4115450504034999E-5</v>
      </c>
      <c r="BM88">
        <v>1.0673933571647201E-4</v>
      </c>
      <c r="BN88" s="1">
        <v>6.5935540595973706E-8</v>
      </c>
      <c r="BO88" s="1">
        <v>1.6766575646796101E-6</v>
      </c>
      <c r="BP88">
        <v>0</v>
      </c>
      <c r="BQ88">
        <v>0</v>
      </c>
      <c r="BR88" s="1">
        <v>7.0664898486840804E-6</v>
      </c>
      <c r="BS88" s="1">
        <v>5.6317738282927702E-5</v>
      </c>
      <c r="BV88">
        <f t="shared" si="16"/>
        <v>8.0000000000000002E-3</v>
      </c>
      <c r="BW88">
        <f t="shared" si="17"/>
        <v>8.0000000000000002E-3</v>
      </c>
      <c r="BX88">
        <f t="shared" si="18"/>
        <v>0</v>
      </c>
      <c r="BY88">
        <f t="shared" si="19"/>
        <v>0</v>
      </c>
      <c r="BZ88">
        <f t="shared" si="20"/>
        <v>4.1427872119724297E-2</v>
      </c>
      <c r="CA88">
        <f t="shared" si="21"/>
        <v>5.36380496832181E-2</v>
      </c>
      <c r="CB88">
        <f t="shared" si="22"/>
        <v>0.179562098352745</v>
      </c>
      <c r="CC88">
        <f t="shared" si="23"/>
        <v>0.213478671432943</v>
      </c>
      <c r="CD88">
        <f t="shared" si="24"/>
        <v>8.0000000000000002E-3</v>
      </c>
      <c r="CE88">
        <f t="shared" si="25"/>
        <v>8.0000000000000002E-3</v>
      </c>
      <c r="CF88">
        <f t="shared" si="26"/>
        <v>0</v>
      </c>
      <c r="CG88">
        <f t="shared" si="27"/>
        <v>0</v>
      </c>
      <c r="CH88">
        <f t="shared" si="28"/>
        <v>8.0000000000000002E-3</v>
      </c>
      <c r="CI88">
        <f t="shared" si="29"/>
        <v>8.0000000000000002E-3</v>
      </c>
      <c r="CJ88">
        <f t="shared" si="30"/>
        <v>0</v>
      </c>
      <c r="CK88">
        <f t="shared" si="31"/>
        <v>0</v>
      </c>
    </row>
    <row r="89" spans="1:89" x14ac:dyDescent="0.25">
      <c r="A89">
        <v>86</v>
      </c>
      <c r="B89" s="1">
        <v>7.5690615559198503E-6</v>
      </c>
      <c r="C89">
        <v>0.15060496605256099</v>
      </c>
      <c r="D89">
        <v>1.2262499999999999E-3</v>
      </c>
      <c r="E89">
        <v>-2.19130199614949E-4</v>
      </c>
      <c r="F89" s="1">
        <v>2.1684043449710098E-19</v>
      </c>
      <c r="G89">
        <v>-1.5060496605256101E-3</v>
      </c>
      <c r="H89" t="s">
        <v>78</v>
      </c>
      <c r="I89">
        <v>0</v>
      </c>
      <c r="J89" t="s">
        <v>79</v>
      </c>
      <c r="K89">
        <v>3.14159265358979</v>
      </c>
      <c r="L89">
        <v>8.2145045264079106E-2</v>
      </c>
      <c r="M89">
        <v>0</v>
      </c>
      <c r="N89">
        <v>6.8768445429172598E-3</v>
      </c>
      <c r="O89">
        <v>0</v>
      </c>
      <c r="P89">
        <v>8.0000000000000002E-3</v>
      </c>
      <c r="Q89">
        <v>0</v>
      </c>
      <c r="R89">
        <v>0</v>
      </c>
      <c r="S89">
        <v>0</v>
      </c>
      <c r="T89">
        <v>0</v>
      </c>
      <c r="U89">
        <v>0.85535047196397296</v>
      </c>
      <c r="V89" t="s">
        <v>81</v>
      </c>
      <c r="W89">
        <v>210429.54476317501</v>
      </c>
      <c r="X89" t="s">
        <v>82</v>
      </c>
      <c r="Y89">
        <v>-1.5707963267949001</v>
      </c>
      <c r="Z89">
        <v>6.4174510459457296E-2</v>
      </c>
      <c r="AA89">
        <v>1.2699171229027599E-2</v>
      </c>
      <c r="AB89">
        <v>3.7431707606663902E-3</v>
      </c>
      <c r="AC89">
        <v>1.5289449542059701E-3</v>
      </c>
      <c r="AD89">
        <v>4.1432620194022898E-2</v>
      </c>
      <c r="AE89">
        <v>1.24026847768692E-2</v>
      </c>
      <c r="AF89">
        <v>0</v>
      </c>
      <c r="AG89">
        <v>0.181264488235724</v>
      </c>
      <c r="AH89">
        <v>3.4754873144786501E-2</v>
      </c>
      <c r="AI89">
        <v>0.72722798851402504</v>
      </c>
      <c r="AJ89" t="s">
        <v>78</v>
      </c>
      <c r="AK89">
        <v>0</v>
      </c>
      <c r="AL89" t="s">
        <v>80</v>
      </c>
      <c r="AM89">
        <v>0</v>
      </c>
      <c r="AN89">
        <v>9.6000000000000002E-2</v>
      </c>
      <c r="AO89">
        <v>0</v>
      </c>
      <c r="AP89">
        <v>8.0367242357433193E-3</v>
      </c>
      <c r="AQ89">
        <v>0</v>
      </c>
      <c r="AR89">
        <v>8.0000000000000002E-3</v>
      </c>
      <c r="AS89">
        <v>0</v>
      </c>
      <c r="AT89">
        <v>0</v>
      </c>
      <c r="AU89">
        <v>0</v>
      </c>
      <c r="AV89">
        <v>0</v>
      </c>
      <c r="AW89">
        <v>1</v>
      </c>
      <c r="AX89" t="s">
        <v>78</v>
      </c>
      <c r="AY89">
        <v>0</v>
      </c>
      <c r="AZ89" t="s">
        <v>82</v>
      </c>
      <c r="BA89">
        <v>-1.5707963267948899</v>
      </c>
      <c r="BB89">
        <v>9.6000000000000002E-2</v>
      </c>
      <c r="BC89">
        <v>0</v>
      </c>
      <c r="BD89">
        <v>8.0367242357433193E-3</v>
      </c>
      <c r="BE89">
        <v>0</v>
      </c>
      <c r="BF89">
        <v>8.0000000000000002E-3</v>
      </c>
      <c r="BG89">
        <v>0</v>
      </c>
      <c r="BH89">
        <v>0</v>
      </c>
      <c r="BI89">
        <v>0</v>
      </c>
      <c r="BJ89">
        <v>0</v>
      </c>
      <c r="BK89">
        <v>1</v>
      </c>
      <c r="BL89" s="1">
        <v>1.4111204364638099E-5</v>
      </c>
      <c r="BM89">
        <v>1.08009680690255E-4</v>
      </c>
      <c r="BN89" s="1">
        <v>6.5951611283064103E-8</v>
      </c>
      <c r="BO89" s="1">
        <v>1.6966120968654299E-6</v>
      </c>
      <c r="BP89">
        <v>0</v>
      </c>
      <c r="BQ89">
        <v>0</v>
      </c>
      <c r="BR89" s="1">
        <v>7.0638522135674498E-6</v>
      </c>
      <c r="BS89" s="1">
        <v>5.6988206295322198E-5</v>
      </c>
      <c r="BV89">
        <f t="shared" si="16"/>
        <v>8.0000000000000002E-3</v>
      </c>
      <c r="BW89">
        <f t="shared" si="17"/>
        <v>8.0000000000000002E-3</v>
      </c>
      <c r="BX89">
        <f t="shared" si="18"/>
        <v>0</v>
      </c>
      <c r="BY89">
        <f t="shared" si="19"/>
        <v>0</v>
      </c>
      <c r="BZ89">
        <f t="shared" si="20"/>
        <v>4.1432620194022898E-2</v>
      </c>
      <c r="CA89">
        <f t="shared" si="21"/>
        <v>5.3835304970892096E-2</v>
      </c>
      <c r="CB89">
        <f t="shared" si="22"/>
        <v>0.181264488235724</v>
      </c>
      <c r="CC89">
        <f t="shared" si="23"/>
        <v>0.21601936138051051</v>
      </c>
      <c r="CD89">
        <f t="shared" si="24"/>
        <v>8.0000000000000002E-3</v>
      </c>
      <c r="CE89">
        <f t="shared" si="25"/>
        <v>8.0000000000000002E-3</v>
      </c>
      <c r="CF89">
        <f t="shared" si="26"/>
        <v>0</v>
      </c>
      <c r="CG89">
        <f t="shared" si="27"/>
        <v>0</v>
      </c>
      <c r="CH89">
        <f t="shared" si="28"/>
        <v>8.0000000000000002E-3</v>
      </c>
      <c r="CI89">
        <f t="shared" si="29"/>
        <v>8.0000000000000002E-3</v>
      </c>
      <c r="CJ89">
        <f t="shared" si="30"/>
        <v>0</v>
      </c>
      <c r="CK89">
        <f t="shared" si="31"/>
        <v>0</v>
      </c>
    </row>
    <row r="90" spans="1:89" x14ac:dyDescent="0.25">
      <c r="A90">
        <v>87</v>
      </c>
      <c r="B90" s="1">
        <v>7.5037708795860799E-6</v>
      </c>
      <c r="C90">
        <v>0.15061246982344101</v>
      </c>
      <c r="D90">
        <v>1.2262499999999999E-3</v>
      </c>
      <c r="E90">
        <v>-2.1915100831448601E-4</v>
      </c>
      <c r="F90" s="1">
        <v>1.0842021724855E-19</v>
      </c>
      <c r="G90">
        <v>-1.5061246982344099E-3</v>
      </c>
      <c r="H90" t="s">
        <v>78</v>
      </c>
      <c r="I90">
        <v>0</v>
      </c>
      <c r="J90" t="s">
        <v>79</v>
      </c>
      <c r="K90">
        <v>3.14159265358979</v>
      </c>
      <c r="L90">
        <v>8.1982092937011405E-2</v>
      </c>
      <c r="M90">
        <v>0</v>
      </c>
      <c r="N90">
        <v>6.8632028458733398E-3</v>
      </c>
      <c r="O90">
        <v>0</v>
      </c>
      <c r="P90">
        <v>8.0000000000000002E-3</v>
      </c>
      <c r="Q90">
        <v>0</v>
      </c>
      <c r="R90">
        <v>0</v>
      </c>
      <c r="S90">
        <v>0</v>
      </c>
      <c r="T90">
        <v>0</v>
      </c>
      <c r="U90">
        <v>0.85385276486234896</v>
      </c>
      <c r="V90" t="s">
        <v>81</v>
      </c>
      <c r="W90">
        <v>210609.11373977701</v>
      </c>
      <c r="X90" t="s">
        <v>82</v>
      </c>
      <c r="Y90">
        <v>-1.5707963267949001</v>
      </c>
      <c r="Z90">
        <v>6.3964356455314994E-2</v>
      </c>
      <c r="AA90">
        <v>1.28436977098043E-2</v>
      </c>
      <c r="AB90">
        <v>3.7274901445043499E-3</v>
      </c>
      <c r="AC90">
        <v>1.5499534280466801E-3</v>
      </c>
      <c r="AD90">
        <v>4.1434884431987298E-2</v>
      </c>
      <c r="AE90">
        <v>1.2595912371353799E-2</v>
      </c>
      <c r="AF90">
        <v>0</v>
      </c>
      <c r="AG90">
        <v>0.18295587804740401</v>
      </c>
      <c r="AH90">
        <v>3.5604152595445297E-2</v>
      </c>
      <c r="AI90">
        <v>0.72414674701277704</v>
      </c>
      <c r="AJ90" t="s">
        <v>78</v>
      </c>
      <c r="AK90">
        <v>0</v>
      </c>
      <c r="AL90" t="s">
        <v>80</v>
      </c>
      <c r="AM90">
        <v>0</v>
      </c>
      <c r="AN90">
        <v>9.6000000000000002E-2</v>
      </c>
      <c r="AO90">
        <v>0</v>
      </c>
      <c r="AP90">
        <v>8.0367242357433193E-3</v>
      </c>
      <c r="AQ90">
        <v>0</v>
      </c>
      <c r="AR90">
        <v>8.0000000000000002E-3</v>
      </c>
      <c r="AS90">
        <v>0</v>
      </c>
      <c r="AT90">
        <v>0</v>
      </c>
      <c r="AU90">
        <v>0</v>
      </c>
      <c r="AV90">
        <v>0</v>
      </c>
      <c r="AW90">
        <v>1</v>
      </c>
      <c r="AX90" t="s">
        <v>78</v>
      </c>
      <c r="AY90">
        <v>0</v>
      </c>
      <c r="AZ90" t="s">
        <v>82</v>
      </c>
      <c r="BA90">
        <v>-1.5707963267948899</v>
      </c>
      <c r="BB90">
        <v>9.6000000000000002E-2</v>
      </c>
      <c r="BC90">
        <v>0</v>
      </c>
      <c r="BD90">
        <v>8.0367242357433193E-3</v>
      </c>
      <c r="BE90">
        <v>0</v>
      </c>
      <c r="BF90">
        <v>8.0000000000000002E-3</v>
      </c>
      <c r="BG90">
        <v>0</v>
      </c>
      <c r="BH90">
        <v>0</v>
      </c>
      <c r="BI90">
        <v>0</v>
      </c>
      <c r="BJ90">
        <v>0</v>
      </c>
      <c r="BK90">
        <v>1</v>
      </c>
      <c r="BL90" s="1">
        <v>1.41070474449555E-5</v>
      </c>
      <c r="BM90">
        <v>1.09280015321424E-4</v>
      </c>
      <c r="BN90" s="1">
        <v>6.5968345167500004E-8</v>
      </c>
      <c r="BO90" s="1">
        <v>1.71656646658984E-6</v>
      </c>
      <c r="BP90">
        <v>0</v>
      </c>
      <c r="BQ90">
        <v>0</v>
      </c>
      <c r="BR90" s="1">
        <v>7.0612614262497003E-6</v>
      </c>
      <c r="BS90" s="1">
        <v>5.7658671943899498E-5</v>
      </c>
      <c r="BV90">
        <f t="shared" si="16"/>
        <v>8.0000000000000002E-3</v>
      </c>
      <c r="BW90">
        <f t="shared" si="17"/>
        <v>8.0000000000000002E-3</v>
      </c>
      <c r="BX90">
        <f t="shared" si="18"/>
        <v>0</v>
      </c>
      <c r="BY90">
        <f t="shared" si="19"/>
        <v>0</v>
      </c>
      <c r="BZ90">
        <f t="shared" si="20"/>
        <v>4.1434884431987298E-2</v>
      </c>
      <c r="CA90">
        <f t="shared" si="21"/>
        <v>5.4030796803341094E-2</v>
      </c>
      <c r="CB90">
        <f t="shared" si="22"/>
        <v>0.18295587804740401</v>
      </c>
      <c r="CC90">
        <f t="shared" si="23"/>
        <v>0.21856003064284932</v>
      </c>
      <c r="CD90">
        <f t="shared" si="24"/>
        <v>8.0000000000000002E-3</v>
      </c>
      <c r="CE90">
        <f t="shared" si="25"/>
        <v>8.0000000000000002E-3</v>
      </c>
      <c r="CF90">
        <f t="shared" si="26"/>
        <v>0</v>
      </c>
      <c r="CG90">
        <f t="shared" si="27"/>
        <v>0</v>
      </c>
      <c r="CH90">
        <f t="shared" si="28"/>
        <v>8.0000000000000002E-3</v>
      </c>
      <c r="CI90">
        <f t="shared" si="29"/>
        <v>8.0000000000000002E-3</v>
      </c>
      <c r="CJ90">
        <f t="shared" si="30"/>
        <v>0</v>
      </c>
      <c r="CK90">
        <f t="shared" si="31"/>
        <v>0</v>
      </c>
    </row>
    <row r="91" spans="1:89" x14ac:dyDescent="0.25">
      <c r="A91">
        <v>88</v>
      </c>
      <c r="B91" s="1">
        <v>7.4400873056809401E-6</v>
      </c>
      <c r="C91">
        <v>0.150619909910747</v>
      </c>
      <c r="D91">
        <v>1.2262499999999999E-3</v>
      </c>
      <c r="E91">
        <v>-2.1917163963907499E-4</v>
      </c>
      <c r="F91" s="1">
        <v>2.1684043449710098E-19</v>
      </c>
      <c r="G91">
        <v>-1.50619909910747E-3</v>
      </c>
      <c r="H91" t="s">
        <v>78</v>
      </c>
      <c r="I91">
        <v>0</v>
      </c>
      <c r="J91" t="s">
        <v>79</v>
      </c>
      <c r="K91">
        <v>3.14159265358979</v>
      </c>
      <c r="L91">
        <v>8.1819141947004598E-2</v>
      </c>
      <c r="M91">
        <v>0</v>
      </c>
      <c r="N91">
        <v>6.8495612607626499E-3</v>
      </c>
      <c r="O91">
        <v>0</v>
      </c>
      <c r="P91">
        <v>8.0000000000000002E-3</v>
      </c>
      <c r="Q91">
        <v>0</v>
      </c>
      <c r="R91">
        <v>0</v>
      </c>
      <c r="S91">
        <v>0</v>
      </c>
      <c r="T91">
        <v>0</v>
      </c>
      <c r="U91">
        <v>0.85214039602135805</v>
      </c>
      <c r="V91" t="s">
        <v>81</v>
      </c>
      <c r="W91">
        <v>210787.15205667299</v>
      </c>
      <c r="X91" t="s">
        <v>82</v>
      </c>
      <c r="Y91">
        <v>-1.5707963267949001</v>
      </c>
      <c r="Z91">
        <v>6.3755051328162102E-2</v>
      </c>
      <c r="AA91">
        <v>1.29881645006039E-2</v>
      </c>
      <c r="AB91">
        <v>3.7119191575157198E-3</v>
      </c>
      <c r="AC91">
        <v>1.57102837868097E-3</v>
      </c>
      <c r="AD91">
        <v>4.1434703680473903E-2</v>
      </c>
      <c r="AE91">
        <v>1.27898544549484E-2</v>
      </c>
      <c r="AF91">
        <v>0</v>
      </c>
      <c r="AG91">
        <v>0.184636237012379</v>
      </c>
      <c r="AH91">
        <v>3.6464442046038902E-2</v>
      </c>
      <c r="AI91">
        <v>0.72106862591026699</v>
      </c>
      <c r="AJ91" t="s">
        <v>78</v>
      </c>
      <c r="AK91">
        <v>0</v>
      </c>
      <c r="AL91" t="s">
        <v>80</v>
      </c>
      <c r="AM91">
        <v>0</v>
      </c>
      <c r="AN91">
        <v>9.6000000000000002E-2</v>
      </c>
      <c r="AO91">
        <v>0</v>
      </c>
      <c r="AP91">
        <v>8.0367242357433193E-3</v>
      </c>
      <c r="AQ91">
        <v>0</v>
      </c>
      <c r="AR91">
        <v>8.0000000000000002E-3</v>
      </c>
      <c r="AS91">
        <v>0</v>
      </c>
      <c r="AT91">
        <v>0</v>
      </c>
      <c r="AU91">
        <v>0</v>
      </c>
      <c r="AV91">
        <v>0</v>
      </c>
      <c r="AW91">
        <v>1</v>
      </c>
      <c r="AX91" t="s">
        <v>78</v>
      </c>
      <c r="AY91">
        <v>0</v>
      </c>
      <c r="AZ91" t="s">
        <v>82</v>
      </c>
      <c r="BA91">
        <v>-1.5707963267948899</v>
      </c>
      <c r="BB91">
        <v>9.6000000000000002E-2</v>
      </c>
      <c r="BC91">
        <v>0</v>
      </c>
      <c r="BD91">
        <v>8.0367242357433193E-3</v>
      </c>
      <c r="BE91">
        <v>0</v>
      </c>
      <c r="BF91">
        <v>8.0000000000000002E-3</v>
      </c>
      <c r="BG91">
        <v>0</v>
      </c>
      <c r="BH91">
        <v>0</v>
      </c>
      <c r="BI91">
        <v>0</v>
      </c>
      <c r="BJ91">
        <v>0</v>
      </c>
      <c r="BK91">
        <v>1</v>
      </c>
      <c r="BL91" s="1">
        <v>1.4102978634223001E-5</v>
      </c>
      <c r="BM91">
        <v>1.1055033952920901E-4</v>
      </c>
      <c r="BN91" s="1">
        <v>6.5985736179490796E-8</v>
      </c>
      <c r="BO91" s="1">
        <v>1.7365206725841E-6</v>
      </c>
      <c r="BP91">
        <v>0</v>
      </c>
      <c r="BQ91">
        <v>0</v>
      </c>
      <c r="BR91" s="1">
        <v>7.0587169063488302E-6</v>
      </c>
      <c r="BS91" s="1">
        <v>5.8329135167706099E-5</v>
      </c>
      <c r="BV91">
        <f t="shared" si="16"/>
        <v>8.0000000000000002E-3</v>
      </c>
      <c r="BW91">
        <f t="shared" si="17"/>
        <v>8.0000000000000002E-3</v>
      </c>
      <c r="BX91">
        <f t="shared" si="18"/>
        <v>0</v>
      </c>
      <c r="BY91">
        <f t="shared" si="19"/>
        <v>0</v>
      </c>
      <c r="BZ91">
        <f t="shared" si="20"/>
        <v>4.1434703680473903E-2</v>
      </c>
      <c r="CA91">
        <f t="shared" si="21"/>
        <v>5.4224558135422304E-2</v>
      </c>
      <c r="CB91">
        <f t="shared" si="22"/>
        <v>0.184636237012379</v>
      </c>
      <c r="CC91">
        <f t="shared" si="23"/>
        <v>0.2211006790584179</v>
      </c>
      <c r="CD91">
        <f t="shared" si="24"/>
        <v>8.0000000000000002E-3</v>
      </c>
      <c r="CE91">
        <f t="shared" si="25"/>
        <v>8.0000000000000002E-3</v>
      </c>
      <c r="CF91">
        <f t="shared" si="26"/>
        <v>0</v>
      </c>
      <c r="CG91">
        <f t="shared" si="27"/>
        <v>0</v>
      </c>
      <c r="CH91">
        <f t="shared" si="28"/>
        <v>8.0000000000000002E-3</v>
      </c>
      <c r="CI91">
        <f t="shared" si="29"/>
        <v>8.0000000000000002E-3</v>
      </c>
      <c r="CJ91">
        <f t="shared" si="30"/>
        <v>0</v>
      </c>
      <c r="CK91">
        <f t="shared" si="31"/>
        <v>0</v>
      </c>
    </row>
    <row r="92" spans="1:89" x14ac:dyDescent="0.25">
      <c r="A92">
        <v>89</v>
      </c>
      <c r="B92" s="1">
        <v>7.3779577754529604E-6</v>
      </c>
      <c r="C92">
        <v>0.150627287868522</v>
      </c>
      <c r="D92">
        <v>1.2262499999999999E-3</v>
      </c>
      <c r="E92">
        <v>-2.19192097917705E-4</v>
      </c>
      <c r="F92" s="1">
        <v>2.1684043449710098E-19</v>
      </c>
      <c r="G92">
        <v>-1.50627287868522E-3</v>
      </c>
      <c r="H92" t="s">
        <v>78</v>
      </c>
      <c r="I92">
        <v>0</v>
      </c>
      <c r="J92" t="s">
        <v>79</v>
      </c>
      <c r="K92">
        <v>3.14159265358979</v>
      </c>
      <c r="L92">
        <v>8.1656192304500094E-2</v>
      </c>
      <c r="M92">
        <v>0</v>
      </c>
      <c r="N92">
        <v>6.8359197884592998E-3</v>
      </c>
      <c r="O92">
        <v>0</v>
      </c>
      <c r="P92">
        <v>8.0000000000000002E-3</v>
      </c>
      <c r="Q92">
        <v>0</v>
      </c>
      <c r="R92">
        <v>0</v>
      </c>
      <c r="S92">
        <v>0</v>
      </c>
      <c r="T92">
        <v>0</v>
      </c>
      <c r="U92">
        <v>0.85048786154867795</v>
      </c>
      <c r="V92" t="s">
        <v>81</v>
      </c>
      <c r="W92">
        <v>210963.697070931</v>
      </c>
      <c r="X92" t="s">
        <v>82</v>
      </c>
      <c r="Y92">
        <v>-1.5707963267949001</v>
      </c>
      <c r="Z92">
        <v>6.3546580008026599E-2</v>
      </c>
      <c r="AA92">
        <v>1.3132572615748199E-2</v>
      </c>
      <c r="AB92">
        <v>3.6964555100886302E-3</v>
      </c>
      <c r="AC92">
        <v>1.5921699562582001E-3</v>
      </c>
      <c r="AD92">
        <v>4.1432115688239998E-2</v>
      </c>
      <c r="AE92">
        <v>1.2984505241298801E-2</v>
      </c>
      <c r="AF92">
        <v>0</v>
      </c>
      <c r="AG92">
        <v>0.18630553415828099</v>
      </c>
      <c r="AH92">
        <v>3.7335772306137903E-2</v>
      </c>
      <c r="AI92">
        <v>0.71799364522587406</v>
      </c>
      <c r="AJ92" t="s">
        <v>78</v>
      </c>
      <c r="AK92">
        <v>0</v>
      </c>
      <c r="AL92" t="s">
        <v>80</v>
      </c>
      <c r="AM92">
        <v>0</v>
      </c>
      <c r="AN92">
        <v>9.6000000000000002E-2</v>
      </c>
      <c r="AO92">
        <v>0</v>
      </c>
      <c r="AP92">
        <v>8.0367242357433193E-3</v>
      </c>
      <c r="AQ92">
        <v>0</v>
      </c>
      <c r="AR92">
        <v>8.0000000000000002E-3</v>
      </c>
      <c r="AS92">
        <v>0</v>
      </c>
      <c r="AT92">
        <v>0</v>
      </c>
      <c r="AU92">
        <v>0</v>
      </c>
      <c r="AV92">
        <v>0</v>
      </c>
      <c r="AW92">
        <v>1</v>
      </c>
      <c r="AX92" t="s">
        <v>78</v>
      </c>
      <c r="AY92">
        <v>0</v>
      </c>
      <c r="AZ92" t="s">
        <v>82</v>
      </c>
      <c r="BA92">
        <v>-1.5707963267948899</v>
      </c>
      <c r="BB92">
        <v>9.6000000000000002E-2</v>
      </c>
      <c r="BC92">
        <v>0</v>
      </c>
      <c r="BD92">
        <v>8.0367242357433193E-3</v>
      </c>
      <c r="BE92">
        <v>0</v>
      </c>
      <c r="BF92">
        <v>8.0000000000000002E-3</v>
      </c>
      <c r="BG92">
        <v>0</v>
      </c>
      <c r="BH92">
        <v>0</v>
      </c>
      <c r="BI92">
        <v>0</v>
      </c>
      <c r="BJ92">
        <v>0</v>
      </c>
      <c r="BK92">
        <v>1</v>
      </c>
      <c r="BL92" s="1">
        <v>1.40989968631464E-5</v>
      </c>
      <c r="BM92">
        <v>1.1182065323221001E-4</v>
      </c>
      <c r="BN92" s="1">
        <v>6.6003778501888398E-8</v>
      </c>
      <c r="BO92" s="1">
        <v>1.7564747135696101E-6</v>
      </c>
      <c r="BP92">
        <v>0</v>
      </c>
      <c r="BQ92">
        <v>0</v>
      </c>
      <c r="BR92" s="1">
        <v>7.0562180951769896E-6</v>
      </c>
      <c r="BS92" s="1">
        <v>5.8999595906029798E-5</v>
      </c>
      <c r="BV92">
        <f t="shared" si="16"/>
        <v>8.0000000000000002E-3</v>
      </c>
      <c r="BW92">
        <f t="shared" si="17"/>
        <v>8.0000000000000002E-3</v>
      </c>
      <c r="BX92">
        <f t="shared" si="18"/>
        <v>0</v>
      </c>
      <c r="BY92">
        <f t="shared" si="19"/>
        <v>0</v>
      </c>
      <c r="BZ92">
        <f t="shared" si="20"/>
        <v>4.1432115688239998E-2</v>
      </c>
      <c r="CA92">
        <f t="shared" si="21"/>
        <v>5.4416620929538799E-2</v>
      </c>
      <c r="CB92">
        <f t="shared" si="22"/>
        <v>0.18630553415828099</v>
      </c>
      <c r="CC92">
        <f t="shared" si="23"/>
        <v>0.2236413064644189</v>
      </c>
      <c r="CD92">
        <f t="shared" si="24"/>
        <v>8.0000000000000002E-3</v>
      </c>
      <c r="CE92">
        <f t="shared" si="25"/>
        <v>8.0000000000000002E-3</v>
      </c>
      <c r="CF92">
        <f t="shared" si="26"/>
        <v>0</v>
      </c>
      <c r="CG92">
        <f t="shared" si="27"/>
        <v>0</v>
      </c>
      <c r="CH92">
        <f t="shared" si="28"/>
        <v>8.0000000000000002E-3</v>
      </c>
      <c r="CI92">
        <f t="shared" si="29"/>
        <v>8.0000000000000002E-3</v>
      </c>
      <c r="CJ92">
        <f t="shared" si="30"/>
        <v>0</v>
      </c>
      <c r="CK92">
        <f t="shared" si="31"/>
        <v>0</v>
      </c>
    </row>
    <row r="93" spans="1:89" x14ac:dyDescent="0.25">
      <c r="A93">
        <v>90</v>
      </c>
      <c r="B93" s="1">
        <v>7.3173316240012601E-6</v>
      </c>
      <c r="C93">
        <v>0.15063460520014599</v>
      </c>
      <c r="D93">
        <v>1.2262499999999999E-3</v>
      </c>
      <c r="E93">
        <v>-2.1921238733807599E-4</v>
      </c>
      <c r="F93" s="1">
        <v>2.1684043449710098E-19</v>
      </c>
      <c r="G93">
        <v>-1.50634605200146E-3</v>
      </c>
      <c r="H93" t="s">
        <v>78</v>
      </c>
      <c r="I93">
        <v>0</v>
      </c>
      <c r="J93" t="s">
        <v>79</v>
      </c>
      <c r="K93">
        <v>3.14159265358979</v>
      </c>
      <c r="L93">
        <v>8.1493244020022906E-2</v>
      </c>
      <c r="M93">
        <v>0</v>
      </c>
      <c r="N93">
        <v>6.8222784298443999E-3</v>
      </c>
      <c r="O93">
        <v>0</v>
      </c>
      <c r="P93">
        <v>8.0000000000000002E-3</v>
      </c>
      <c r="Q93">
        <v>0</v>
      </c>
      <c r="R93">
        <v>0</v>
      </c>
      <c r="S93">
        <v>0</v>
      </c>
      <c r="T93">
        <v>0</v>
      </c>
      <c r="U93">
        <v>0.848808218178707</v>
      </c>
      <c r="V93" t="s">
        <v>81</v>
      </c>
      <c r="W93">
        <v>211138.78492038499</v>
      </c>
      <c r="X93" t="s">
        <v>82</v>
      </c>
      <c r="Y93">
        <v>-1.5707963267949001</v>
      </c>
      <c r="Z93">
        <v>6.3338927871390005E-2</v>
      </c>
      <c r="AA93">
        <v>1.32769230568246E-2</v>
      </c>
      <c r="AB93">
        <v>3.68109698718329E-3</v>
      </c>
      <c r="AC93">
        <v>1.6133783158677E-3</v>
      </c>
      <c r="AD93">
        <v>4.1427157150232201E-2</v>
      </c>
      <c r="AE93">
        <v>1.3179859046358801E-2</v>
      </c>
      <c r="AF93">
        <v>0</v>
      </c>
      <c r="AG93">
        <v>0.18796373831449201</v>
      </c>
      <c r="AH93">
        <v>3.8218174382263999E-2</v>
      </c>
      <c r="AI93">
        <v>0.71492182468603105</v>
      </c>
      <c r="AJ93" t="s">
        <v>78</v>
      </c>
      <c r="AK93">
        <v>0</v>
      </c>
      <c r="AL93" t="s">
        <v>80</v>
      </c>
      <c r="AM93">
        <v>0</v>
      </c>
      <c r="AN93">
        <v>9.6000000000000002E-2</v>
      </c>
      <c r="AO93">
        <v>0</v>
      </c>
      <c r="AP93">
        <v>8.0367242357433193E-3</v>
      </c>
      <c r="AQ93">
        <v>0</v>
      </c>
      <c r="AR93">
        <v>8.0000000000000002E-3</v>
      </c>
      <c r="AS93">
        <v>0</v>
      </c>
      <c r="AT93">
        <v>0</v>
      </c>
      <c r="AU93">
        <v>0</v>
      </c>
      <c r="AV93">
        <v>0</v>
      </c>
      <c r="AW93">
        <v>1</v>
      </c>
      <c r="AX93" t="s">
        <v>78</v>
      </c>
      <c r="AY93">
        <v>0</v>
      </c>
      <c r="AZ93" t="s">
        <v>82</v>
      </c>
      <c r="BA93">
        <v>-1.5707963267948899</v>
      </c>
      <c r="BB93">
        <v>9.6000000000000002E-2</v>
      </c>
      <c r="BC93">
        <v>0</v>
      </c>
      <c r="BD93">
        <v>8.0367242357433193E-3</v>
      </c>
      <c r="BE93">
        <v>0</v>
      </c>
      <c r="BF93">
        <v>8.0000000000000002E-3</v>
      </c>
      <c r="BG93">
        <v>0</v>
      </c>
      <c r="BH93">
        <v>0</v>
      </c>
      <c r="BI93">
        <v>0</v>
      </c>
      <c r="BJ93">
        <v>0</v>
      </c>
      <c r="BK93">
        <v>1</v>
      </c>
      <c r="BL93" s="1">
        <v>1.4095101102191001E-5</v>
      </c>
      <c r="BM93">
        <v>1.13090956348378E-4</v>
      </c>
      <c r="BN93" s="1">
        <v>6.6022466560097205E-8</v>
      </c>
      <c r="BO93" s="1">
        <v>1.7764285882575399E-6</v>
      </c>
      <c r="BP93">
        <v>0</v>
      </c>
      <c r="BQ93">
        <v>0</v>
      </c>
      <c r="BR93" s="1">
        <v>7.0537644548465003E-6</v>
      </c>
      <c r="BS93" s="1">
        <v>5.9670054098371903E-5</v>
      </c>
      <c r="BV93">
        <f t="shared" si="16"/>
        <v>8.0000000000000002E-3</v>
      </c>
      <c r="BW93">
        <f t="shared" si="17"/>
        <v>8.0000000000000002E-3</v>
      </c>
      <c r="BX93">
        <f t="shared" si="18"/>
        <v>0</v>
      </c>
      <c r="BY93">
        <f t="shared" si="19"/>
        <v>0</v>
      </c>
      <c r="BZ93">
        <f t="shared" si="20"/>
        <v>4.1427157150232201E-2</v>
      </c>
      <c r="CA93">
        <f t="shared" si="21"/>
        <v>5.4607016196591002E-2</v>
      </c>
      <c r="CB93">
        <f t="shared" si="22"/>
        <v>0.18796373831449201</v>
      </c>
      <c r="CC93">
        <f t="shared" si="23"/>
        <v>0.226181912696756</v>
      </c>
      <c r="CD93">
        <f t="shared" si="24"/>
        <v>8.0000000000000002E-3</v>
      </c>
      <c r="CE93">
        <f t="shared" si="25"/>
        <v>8.0000000000000002E-3</v>
      </c>
      <c r="CF93">
        <f t="shared" si="26"/>
        <v>0</v>
      </c>
      <c r="CG93">
        <f t="shared" si="27"/>
        <v>0</v>
      </c>
      <c r="CH93">
        <f t="shared" si="28"/>
        <v>8.0000000000000002E-3</v>
      </c>
      <c r="CI93">
        <f t="shared" si="29"/>
        <v>8.0000000000000002E-3</v>
      </c>
      <c r="CJ93">
        <f t="shared" si="30"/>
        <v>0</v>
      </c>
      <c r="CK93">
        <f t="shared" si="31"/>
        <v>0</v>
      </c>
    </row>
    <row r="94" spans="1:89" x14ac:dyDescent="0.25">
      <c r="A94">
        <v>91</v>
      </c>
      <c r="B94" s="1">
        <v>7.2581604478100299E-6</v>
      </c>
      <c r="C94">
        <v>0.15064186336059401</v>
      </c>
      <c r="D94">
        <v>1.2262499999999999E-3</v>
      </c>
      <c r="E94">
        <v>-2.19232511952911E-4</v>
      </c>
      <c r="F94" s="1">
        <v>1.0842021724855E-19</v>
      </c>
      <c r="G94">
        <v>-1.5064186336059401E-3</v>
      </c>
      <c r="H94" t="s">
        <v>78</v>
      </c>
      <c r="I94">
        <v>0</v>
      </c>
      <c r="J94" t="s">
        <v>79</v>
      </c>
      <c r="K94">
        <v>3.14159265358979</v>
      </c>
      <c r="L94">
        <v>8.1330297104183505E-2</v>
      </c>
      <c r="M94">
        <v>0</v>
      </c>
      <c r="N94">
        <v>6.80863718580621E-3</v>
      </c>
      <c r="O94">
        <v>0</v>
      </c>
      <c r="P94">
        <v>8.0000000000000002E-3</v>
      </c>
      <c r="Q94">
        <v>0</v>
      </c>
      <c r="R94">
        <v>0</v>
      </c>
      <c r="S94">
        <v>0</v>
      </c>
      <c r="T94">
        <v>0</v>
      </c>
      <c r="U94">
        <v>0.84712873590587801</v>
      </c>
      <c r="V94" t="s">
        <v>81</v>
      </c>
      <c r="W94">
        <v>211312.45057805799</v>
      </c>
      <c r="X94" t="s">
        <v>82</v>
      </c>
      <c r="Y94">
        <v>-1.5707963267949001</v>
      </c>
      <c r="Z94">
        <v>6.3132080722923603E-2</v>
      </c>
      <c r="AA94">
        <v>1.34212168132455E-2</v>
      </c>
      <c r="AB94">
        <v>3.6658414450809898E-3</v>
      </c>
      <c r="AC94">
        <v>1.6346536175571901E-3</v>
      </c>
      <c r="AD94">
        <v>4.1419863749611402E-2</v>
      </c>
      <c r="AE94">
        <v>1.33759102851897E-2</v>
      </c>
      <c r="AF94">
        <v>0</v>
      </c>
      <c r="AG94">
        <v>0.18961081811082101</v>
      </c>
      <c r="AH94">
        <v>3.9111679479171699E-2</v>
      </c>
      <c r="AI94">
        <v>0.71185318374004003</v>
      </c>
      <c r="AJ94" t="s">
        <v>78</v>
      </c>
      <c r="AK94">
        <v>0</v>
      </c>
      <c r="AL94" t="s">
        <v>80</v>
      </c>
      <c r="AM94">
        <v>0</v>
      </c>
      <c r="AN94">
        <v>9.6000000000000002E-2</v>
      </c>
      <c r="AO94">
        <v>0</v>
      </c>
      <c r="AP94">
        <v>8.0367242357433193E-3</v>
      </c>
      <c r="AQ94">
        <v>0</v>
      </c>
      <c r="AR94">
        <v>8.0000000000000002E-3</v>
      </c>
      <c r="AS94">
        <v>0</v>
      </c>
      <c r="AT94">
        <v>0</v>
      </c>
      <c r="AU94">
        <v>0</v>
      </c>
      <c r="AV94">
        <v>0</v>
      </c>
      <c r="AW94">
        <v>1</v>
      </c>
      <c r="AX94" t="s">
        <v>78</v>
      </c>
      <c r="AY94">
        <v>0</v>
      </c>
      <c r="AZ94" t="s">
        <v>82</v>
      </c>
      <c r="BA94">
        <v>-1.5707963267948899</v>
      </c>
      <c r="BB94">
        <v>9.6000000000000002E-2</v>
      </c>
      <c r="BC94">
        <v>0</v>
      </c>
      <c r="BD94">
        <v>8.0367242357433193E-3</v>
      </c>
      <c r="BE94">
        <v>0</v>
      </c>
      <c r="BF94">
        <v>8.0000000000000002E-3</v>
      </c>
      <c r="BG94">
        <v>0</v>
      </c>
      <c r="BH94">
        <v>0</v>
      </c>
      <c r="BI94">
        <v>0</v>
      </c>
      <c r="BJ94">
        <v>0</v>
      </c>
      <c r="BK94">
        <v>1</v>
      </c>
      <c r="BL94" s="1">
        <v>1.40912903599655E-5</v>
      </c>
      <c r="BM94">
        <v>1.14361248794996E-4</v>
      </c>
      <c r="BN94" s="1">
        <v>6.6041795012549694E-8</v>
      </c>
      <c r="BO94" s="1">
        <v>1.7963822953485701E-6</v>
      </c>
      <c r="BP94">
        <v>0</v>
      </c>
      <c r="BQ94">
        <v>0</v>
      </c>
      <c r="BR94" s="1">
        <v>7.0513554674250897E-6</v>
      </c>
      <c r="BS94" s="1">
        <v>6.0340509684420098E-5</v>
      </c>
      <c r="BV94">
        <f t="shared" si="16"/>
        <v>8.0000000000000002E-3</v>
      </c>
      <c r="BW94">
        <f t="shared" si="17"/>
        <v>8.0000000000000002E-3</v>
      </c>
      <c r="BX94">
        <f t="shared" si="18"/>
        <v>0</v>
      </c>
      <c r="BY94">
        <f t="shared" si="19"/>
        <v>0</v>
      </c>
      <c r="BZ94">
        <f t="shared" si="20"/>
        <v>4.1419863749611402E-2</v>
      </c>
      <c r="CA94">
        <f t="shared" si="21"/>
        <v>5.4795774034801098E-2</v>
      </c>
      <c r="CB94">
        <f t="shared" si="22"/>
        <v>0.18961081811082101</v>
      </c>
      <c r="CC94">
        <f t="shared" si="23"/>
        <v>0.22872249758999269</v>
      </c>
      <c r="CD94">
        <f t="shared" si="24"/>
        <v>8.0000000000000002E-3</v>
      </c>
      <c r="CE94">
        <f t="shared" si="25"/>
        <v>8.0000000000000002E-3</v>
      </c>
      <c r="CF94">
        <f t="shared" si="26"/>
        <v>0</v>
      </c>
      <c r="CG94">
        <f t="shared" si="27"/>
        <v>0</v>
      </c>
      <c r="CH94">
        <f t="shared" si="28"/>
        <v>8.0000000000000002E-3</v>
      </c>
      <c r="CI94">
        <f t="shared" si="29"/>
        <v>8.0000000000000002E-3</v>
      </c>
      <c r="CJ94">
        <f t="shared" si="30"/>
        <v>0</v>
      </c>
      <c r="CK94">
        <f t="shared" si="31"/>
        <v>0</v>
      </c>
    </row>
    <row r="95" spans="1:89" x14ac:dyDescent="0.25">
      <c r="A95">
        <v>92</v>
      </c>
      <c r="B95" s="1">
        <v>7.2003979810040402E-6</v>
      </c>
      <c r="C95">
        <v>0.15064906375857501</v>
      </c>
      <c r="D95">
        <v>1.2262499999999999E-3</v>
      </c>
      <c r="E95">
        <v>-2.19252475685918E-4</v>
      </c>
      <c r="F95" s="1">
        <v>2.1684043449710098E-19</v>
      </c>
      <c r="G95">
        <v>-1.5064906375857499E-3</v>
      </c>
      <c r="H95" t="s">
        <v>78</v>
      </c>
      <c r="I95">
        <v>0</v>
      </c>
      <c r="J95" t="s">
        <v>79</v>
      </c>
      <c r="K95">
        <v>3.14159265358979</v>
      </c>
      <c r="L95">
        <v>8.1167351567680901E-2</v>
      </c>
      <c r="M95">
        <v>0</v>
      </c>
      <c r="N95">
        <v>6.7949960572404097E-3</v>
      </c>
      <c r="O95">
        <v>0</v>
      </c>
      <c r="P95">
        <v>8.0000000000000002E-3</v>
      </c>
      <c r="Q95">
        <v>0</v>
      </c>
      <c r="R95">
        <v>0</v>
      </c>
      <c r="S95">
        <v>0</v>
      </c>
      <c r="T95">
        <v>0</v>
      </c>
      <c r="U95">
        <v>0.84544448873890699</v>
      </c>
      <c r="V95" t="s">
        <v>81</v>
      </c>
      <c r="W95">
        <v>211484.72790364499</v>
      </c>
      <c r="X95" t="s">
        <v>82</v>
      </c>
      <c r="Y95">
        <v>-1.5707963267949001</v>
      </c>
      <c r="Z95">
        <v>6.2926024778162004E-2</v>
      </c>
      <c r="AA95">
        <v>1.3565454862786199E-2</v>
      </c>
      <c r="AB95">
        <v>3.6506868083090401E-3</v>
      </c>
      <c r="AC95">
        <v>1.6559960263516399E-3</v>
      </c>
      <c r="AD95">
        <v>4.1410270197656501E-2</v>
      </c>
      <c r="AE95">
        <v>1.3572653468889501E-2</v>
      </c>
      <c r="AF95">
        <v>0</v>
      </c>
      <c r="AG95">
        <v>0.19124674197615199</v>
      </c>
      <c r="AH95">
        <v>4.0016319001162703E-2</v>
      </c>
      <c r="AI95">
        <v>0.70878774157503699</v>
      </c>
      <c r="AJ95" t="s">
        <v>78</v>
      </c>
      <c r="AK95">
        <v>0</v>
      </c>
      <c r="AL95" t="s">
        <v>80</v>
      </c>
      <c r="AM95">
        <v>0</v>
      </c>
      <c r="AN95">
        <v>9.6000000000000002E-2</v>
      </c>
      <c r="AO95">
        <v>0</v>
      </c>
      <c r="AP95">
        <v>8.0367242357433193E-3</v>
      </c>
      <c r="AQ95">
        <v>0</v>
      </c>
      <c r="AR95">
        <v>8.0000000000000002E-3</v>
      </c>
      <c r="AS95">
        <v>0</v>
      </c>
      <c r="AT95">
        <v>0</v>
      </c>
      <c r="AU95">
        <v>0</v>
      </c>
      <c r="AV95">
        <v>0</v>
      </c>
      <c r="AW95">
        <v>1</v>
      </c>
      <c r="AX95" t="s">
        <v>78</v>
      </c>
      <c r="AY95">
        <v>0</v>
      </c>
      <c r="AZ95" t="s">
        <v>82</v>
      </c>
      <c r="BA95">
        <v>-1.5707963267948899</v>
      </c>
      <c r="BB95">
        <v>9.6000000000000002E-2</v>
      </c>
      <c r="BC95">
        <v>0</v>
      </c>
      <c r="BD95">
        <v>8.0367242357433193E-3</v>
      </c>
      <c r="BE95">
        <v>0</v>
      </c>
      <c r="BF95">
        <v>8.0000000000000002E-3</v>
      </c>
      <c r="BG95">
        <v>0</v>
      </c>
      <c r="BH95">
        <v>0</v>
      </c>
      <c r="BI95">
        <v>0</v>
      </c>
      <c r="BJ95">
        <v>0</v>
      </c>
      <c r="BK95">
        <v>1</v>
      </c>
      <c r="BL95" s="1">
        <v>1.4087563681693901E-5</v>
      </c>
      <c r="BM95">
        <v>1.1563153048865699E-4</v>
      </c>
      <c r="BN95" s="1">
        <v>6.60617587417128E-8</v>
      </c>
      <c r="BO95" s="1">
        <v>1.8163358335325501E-6</v>
      </c>
      <c r="BP95">
        <v>0</v>
      </c>
      <c r="BQ95">
        <v>0</v>
      </c>
      <c r="BR95" s="1">
        <v>7.0489906341373603E-6</v>
      </c>
      <c r="BS95" s="1">
        <v>6.1010962604023103E-5</v>
      </c>
      <c r="BV95">
        <f t="shared" si="16"/>
        <v>8.0000000000000002E-3</v>
      </c>
      <c r="BW95">
        <f t="shared" si="17"/>
        <v>8.0000000000000002E-3</v>
      </c>
      <c r="BX95">
        <f t="shared" si="18"/>
        <v>0</v>
      </c>
      <c r="BY95">
        <f t="shared" si="19"/>
        <v>0</v>
      </c>
      <c r="BZ95">
        <f t="shared" si="20"/>
        <v>4.1410270197656501E-2</v>
      </c>
      <c r="CA95">
        <f t="shared" si="21"/>
        <v>5.4982923666546002E-2</v>
      </c>
      <c r="CB95">
        <f t="shared" si="22"/>
        <v>0.19124674197615199</v>
      </c>
      <c r="CC95">
        <f t="shared" si="23"/>
        <v>0.23126306097731469</v>
      </c>
      <c r="CD95">
        <f t="shared" si="24"/>
        <v>8.0000000000000002E-3</v>
      </c>
      <c r="CE95">
        <f t="shared" si="25"/>
        <v>8.0000000000000002E-3</v>
      </c>
      <c r="CF95">
        <f t="shared" si="26"/>
        <v>0</v>
      </c>
      <c r="CG95">
        <f t="shared" si="27"/>
        <v>0</v>
      </c>
      <c r="CH95">
        <f t="shared" si="28"/>
        <v>8.0000000000000002E-3</v>
      </c>
      <c r="CI95">
        <f t="shared" si="29"/>
        <v>8.0000000000000002E-3</v>
      </c>
      <c r="CJ95">
        <f t="shared" si="30"/>
        <v>0</v>
      </c>
      <c r="CK95">
        <f t="shared" si="31"/>
        <v>0</v>
      </c>
    </row>
    <row r="96" spans="1:89" x14ac:dyDescent="0.25">
      <c r="A96">
        <v>93</v>
      </c>
      <c r="B96" s="1">
        <v>7.1439999796867402E-6</v>
      </c>
      <c r="C96">
        <v>0.15065620775855501</v>
      </c>
      <c r="D96">
        <v>1.2262499999999999E-3</v>
      </c>
      <c r="E96">
        <v>-2.1927228233743E-4</v>
      </c>
      <c r="F96" s="1">
        <v>2.1684043449710098E-19</v>
      </c>
      <c r="G96">
        <v>-1.5065620775855501E-3</v>
      </c>
      <c r="H96" t="s">
        <v>78</v>
      </c>
      <c r="I96">
        <v>0</v>
      </c>
      <c r="J96" t="s">
        <v>79</v>
      </c>
      <c r="K96">
        <v>3.14159265358979</v>
      </c>
      <c r="L96">
        <v>8.1004407421305102E-2</v>
      </c>
      <c r="M96">
        <v>0</v>
      </c>
      <c r="N96">
        <v>6.7813550450502996E-3</v>
      </c>
      <c r="O96">
        <v>0</v>
      </c>
      <c r="P96">
        <v>8.0000000000000002E-3</v>
      </c>
      <c r="Q96">
        <v>0</v>
      </c>
      <c r="R96">
        <v>0</v>
      </c>
      <c r="S96">
        <v>0</v>
      </c>
      <c r="T96">
        <v>0</v>
      </c>
      <c r="U96">
        <v>0.84375752172386997</v>
      </c>
      <c r="V96" t="s">
        <v>81</v>
      </c>
      <c r="W96">
        <v>211655.64969217801</v>
      </c>
      <c r="X96" t="s">
        <v>82</v>
      </c>
      <c r="Y96">
        <v>-1.5707963267949001</v>
      </c>
      <c r="Z96">
        <v>6.2720746647058706E-2</v>
      </c>
      <c r="AA96">
        <v>1.37096381721025E-2</v>
      </c>
      <c r="AB96">
        <v>3.6356310667303902E-3</v>
      </c>
      <c r="AC96">
        <v>1.6774057122727201E-3</v>
      </c>
      <c r="AD96">
        <v>4.1398410271674298E-2</v>
      </c>
      <c r="AE96">
        <v>1.3770083201644599E-2</v>
      </c>
      <c r="AF96">
        <v>0</v>
      </c>
      <c r="AG96">
        <v>0.19287147813705599</v>
      </c>
      <c r="AH96">
        <v>4.0932124553435499E-2</v>
      </c>
      <c r="AI96">
        <v>0.70572551713017095</v>
      </c>
      <c r="AJ96" t="s">
        <v>78</v>
      </c>
      <c r="AK96">
        <v>0</v>
      </c>
      <c r="AL96" t="s">
        <v>80</v>
      </c>
      <c r="AM96">
        <v>0</v>
      </c>
      <c r="AN96">
        <v>9.6000000000000002E-2</v>
      </c>
      <c r="AO96">
        <v>0</v>
      </c>
      <c r="AP96">
        <v>8.0367242357433193E-3</v>
      </c>
      <c r="AQ96">
        <v>0</v>
      </c>
      <c r="AR96">
        <v>8.0000000000000002E-3</v>
      </c>
      <c r="AS96">
        <v>0</v>
      </c>
      <c r="AT96">
        <v>0</v>
      </c>
      <c r="AU96">
        <v>0</v>
      </c>
      <c r="AV96">
        <v>0</v>
      </c>
      <c r="AW96">
        <v>1</v>
      </c>
      <c r="AX96" t="s">
        <v>78</v>
      </c>
      <c r="AY96">
        <v>0</v>
      </c>
      <c r="AZ96" t="s">
        <v>82</v>
      </c>
      <c r="BA96">
        <v>-1.5707963267948899</v>
      </c>
      <c r="BB96">
        <v>9.6000000000000002E-2</v>
      </c>
      <c r="BC96">
        <v>0</v>
      </c>
      <c r="BD96">
        <v>8.0367242357433193E-3</v>
      </c>
      <c r="BE96">
        <v>0</v>
      </c>
      <c r="BF96">
        <v>8.0000000000000002E-3</v>
      </c>
      <c r="BG96">
        <v>0</v>
      </c>
      <c r="BH96">
        <v>0</v>
      </c>
      <c r="BI96">
        <v>0</v>
      </c>
      <c r="BJ96">
        <v>0</v>
      </c>
      <c r="BK96">
        <v>1</v>
      </c>
      <c r="BL96" s="1">
        <v>1.4083920147770001E-5</v>
      </c>
      <c r="BM96">
        <v>1.16901801345246E-4</v>
      </c>
      <c r="BN96" s="1">
        <v>6.6082352845588295E-8</v>
      </c>
      <c r="BO96" s="1">
        <v>1.83628920148819E-6</v>
      </c>
      <c r="BP96">
        <v>0</v>
      </c>
      <c r="BQ96">
        <v>0</v>
      </c>
      <c r="BR96" s="1">
        <v>7.0466694746092401E-6</v>
      </c>
      <c r="BS96" s="1">
        <v>6.1681412797165205E-5</v>
      </c>
      <c r="BV96">
        <f t="shared" si="16"/>
        <v>8.0000000000000002E-3</v>
      </c>
      <c r="BW96">
        <f t="shared" si="17"/>
        <v>8.0000000000000002E-3</v>
      </c>
      <c r="BX96">
        <f t="shared" si="18"/>
        <v>0</v>
      </c>
      <c r="BY96">
        <f t="shared" si="19"/>
        <v>0</v>
      </c>
      <c r="BZ96">
        <f t="shared" si="20"/>
        <v>4.1398410271674298E-2</v>
      </c>
      <c r="CA96">
        <f t="shared" si="21"/>
        <v>5.5168493473318897E-2</v>
      </c>
      <c r="CB96">
        <f t="shared" si="22"/>
        <v>0.19287147813705599</v>
      </c>
      <c r="CC96">
        <f t="shared" si="23"/>
        <v>0.2338036026904915</v>
      </c>
      <c r="CD96">
        <f t="shared" si="24"/>
        <v>8.0000000000000002E-3</v>
      </c>
      <c r="CE96">
        <f t="shared" si="25"/>
        <v>8.0000000000000002E-3</v>
      </c>
      <c r="CF96">
        <f t="shared" si="26"/>
        <v>0</v>
      </c>
      <c r="CG96">
        <f t="shared" si="27"/>
        <v>0</v>
      </c>
      <c r="CH96">
        <f t="shared" si="28"/>
        <v>8.0000000000000002E-3</v>
      </c>
      <c r="CI96">
        <f t="shared" si="29"/>
        <v>8.0000000000000002E-3</v>
      </c>
      <c r="CJ96">
        <f t="shared" si="30"/>
        <v>0</v>
      </c>
      <c r="CK96">
        <f t="shared" si="31"/>
        <v>0</v>
      </c>
    </row>
    <row r="97" spans="1:89" x14ac:dyDescent="0.25">
      <c r="A97">
        <v>94</v>
      </c>
      <c r="B97" s="1">
        <v>7.0889241137426096E-6</v>
      </c>
      <c r="C97">
        <v>0.15066329668266801</v>
      </c>
      <c r="D97">
        <v>1.2262499999999999E-3</v>
      </c>
      <c r="E97">
        <v>-2.1929193558974599E-4</v>
      </c>
      <c r="F97" s="1">
        <v>2.1684043449710098E-19</v>
      </c>
      <c r="G97">
        <v>-1.5066329668266801E-3</v>
      </c>
      <c r="H97" t="s">
        <v>78</v>
      </c>
      <c r="I97">
        <v>0</v>
      </c>
      <c r="J97" t="s">
        <v>79</v>
      </c>
      <c r="K97">
        <v>3.14159265358979</v>
      </c>
      <c r="L97">
        <v>8.0841464675939195E-2</v>
      </c>
      <c r="M97">
        <v>0</v>
      </c>
      <c r="N97">
        <v>6.7677141501469602E-3</v>
      </c>
      <c r="O97">
        <v>0</v>
      </c>
      <c r="P97">
        <v>8.0000000000000002E-3</v>
      </c>
      <c r="Q97">
        <v>0</v>
      </c>
      <c r="R97">
        <v>0</v>
      </c>
      <c r="S97">
        <v>0</v>
      </c>
      <c r="T97">
        <v>0</v>
      </c>
      <c r="U97">
        <v>0.84206829088676205</v>
      </c>
      <c r="V97" t="s">
        <v>81</v>
      </c>
      <c r="W97">
        <v>211825.24772011099</v>
      </c>
      <c r="X97" t="s">
        <v>82</v>
      </c>
      <c r="Y97">
        <v>-1.5707963267949001</v>
      </c>
      <c r="Z97">
        <v>6.2516233318367503E-2</v>
      </c>
      <c r="AA97">
        <v>1.3853767697229E-2</v>
      </c>
      <c r="AB97">
        <v>3.6206722727873202E-3</v>
      </c>
      <c r="AC97">
        <v>1.69888285035878E-3</v>
      </c>
      <c r="AD97">
        <v>4.1384316851038702E-2</v>
      </c>
      <c r="AE97">
        <v>1.3968194177898101E-2</v>
      </c>
      <c r="AF97">
        <v>0</v>
      </c>
      <c r="AG97">
        <v>0.194484994616372</v>
      </c>
      <c r="AH97">
        <v>4.1859127943467397E-2</v>
      </c>
      <c r="AI97">
        <v>0.702666529110056</v>
      </c>
      <c r="AJ97" t="s">
        <v>78</v>
      </c>
      <c r="AK97">
        <v>0</v>
      </c>
      <c r="AL97" t="s">
        <v>80</v>
      </c>
      <c r="AM97">
        <v>0</v>
      </c>
      <c r="AN97">
        <v>9.6000000000000002E-2</v>
      </c>
      <c r="AO97">
        <v>0</v>
      </c>
      <c r="AP97">
        <v>8.0367242357433193E-3</v>
      </c>
      <c r="AQ97">
        <v>0</v>
      </c>
      <c r="AR97">
        <v>8.0000000000000002E-3</v>
      </c>
      <c r="AS97">
        <v>0</v>
      </c>
      <c r="AT97">
        <v>0</v>
      </c>
      <c r="AU97">
        <v>0</v>
      </c>
      <c r="AV97">
        <v>0</v>
      </c>
      <c r="AW97">
        <v>1</v>
      </c>
      <c r="AX97" t="s">
        <v>78</v>
      </c>
      <c r="AY97">
        <v>0</v>
      </c>
      <c r="AZ97" t="s">
        <v>82</v>
      </c>
      <c r="BA97">
        <v>-1.5707963267948899</v>
      </c>
      <c r="BB97">
        <v>9.6000000000000002E-2</v>
      </c>
      <c r="BC97">
        <v>0</v>
      </c>
      <c r="BD97">
        <v>8.0367242357433193E-3</v>
      </c>
      <c r="BE97">
        <v>0</v>
      </c>
      <c r="BF97">
        <v>8.0000000000000002E-3</v>
      </c>
      <c r="BG97">
        <v>0</v>
      </c>
      <c r="BH97">
        <v>0</v>
      </c>
      <c r="BI97">
        <v>0</v>
      </c>
      <c r="BJ97">
        <v>0</v>
      </c>
      <c r="BK97">
        <v>1</v>
      </c>
      <c r="BL97" s="1">
        <v>1.40803588723898E-5</v>
      </c>
      <c r="BM97">
        <v>1.1817206127992E-4</v>
      </c>
      <c r="BN97" s="1">
        <v>6.6103572629679598E-8</v>
      </c>
      <c r="BO97" s="1">
        <v>1.8562423978827901E-6</v>
      </c>
      <c r="BP97">
        <v>0</v>
      </c>
      <c r="BQ97">
        <v>0</v>
      </c>
      <c r="BR97" s="1">
        <v>7.0443915261530299E-6</v>
      </c>
      <c r="BS97" s="1">
        <v>6.23518602039425E-5</v>
      </c>
      <c r="BV97">
        <f t="shared" si="16"/>
        <v>8.0000000000000002E-3</v>
      </c>
      <c r="BW97">
        <f t="shared" si="17"/>
        <v>8.0000000000000002E-3</v>
      </c>
      <c r="BX97">
        <f t="shared" si="18"/>
        <v>0</v>
      </c>
      <c r="BY97">
        <f t="shared" si="19"/>
        <v>0</v>
      </c>
      <c r="BZ97">
        <f t="shared" si="20"/>
        <v>4.1384316851038702E-2</v>
      </c>
      <c r="CA97">
        <f t="shared" si="21"/>
        <v>5.5352511028936804E-2</v>
      </c>
      <c r="CB97">
        <f t="shared" si="22"/>
        <v>0.194484994616372</v>
      </c>
      <c r="CC97">
        <f t="shared" si="23"/>
        <v>0.23634412255983939</v>
      </c>
      <c r="CD97">
        <f t="shared" si="24"/>
        <v>8.0000000000000002E-3</v>
      </c>
      <c r="CE97">
        <f t="shared" si="25"/>
        <v>8.0000000000000002E-3</v>
      </c>
      <c r="CF97">
        <f t="shared" si="26"/>
        <v>0</v>
      </c>
      <c r="CG97">
        <f t="shared" si="27"/>
        <v>0</v>
      </c>
      <c r="CH97">
        <f t="shared" si="28"/>
        <v>8.0000000000000002E-3</v>
      </c>
      <c r="CI97">
        <f t="shared" si="29"/>
        <v>8.0000000000000002E-3</v>
      </c>
      <c r="CJ97">
        <f t="shared" si="30"/>
        <v>0</v>
      </c>
      <c r="CK97">
        <f t="shared" si="31"/>
        <v>0</v>
      </c>
    </row>
    <row r="98" spans="1:89" x14ac:dyDescent="0.25">
      <c r="A98">
        <v>95</v>
      </c>
      <c r="B98" s="1">
        <v>7.0351298655616701E-6</v>
      </c>
      <c r="C98">
        <v>0.150670331812534</v>
      </c>
      <c r="D98">
        <v>1.2262499999999999E-3</v>
      </c>
      <c r="E98">
        <v>-2.1931143901218701E-4</v>
      </c>
      <c r="F98" s="1">
        <v>2.1684043449710098E-19</v>
      </c>
      <c r="G98">
        <v>-1.50670331812534E-3</v>
      </c>
      <c r="H98" t="s">
        <v>78</v>
      </c>
      <c r="I98">
        <v>0</v>
      </c>
      <c r="J98" t="s">
        <v>79</v>
      </c>
      <c r="K98">
        <v>3.14159265358979</v>
      </c>
      <c r="L98">
        <v>8.0678523342562106E-2</v>
      </c>
      <c r="M98">
        <v>0</v>
      </c>
      <c r="N98">
        <v>6.7540733734494998E-3</v>
      </c>
      <c r="O98">
        <v>0</v>
      </c>
      <c r="P98">
        <v>8.0000000000000002E-3</v>
      </c>
      <c r="Q98">
        <v>0</v>
      </c>
      <c r="R98">
        <v>0</v>
      </c>
      <c r="S98">
        <v>0</v>
      </c>
      <c r="T98">
        <v>0</v>
      </c>
      <c r="U98">
        <v>0.84037732499022899</v>
      </c>
      <c r="V98" t="s">
        <v>81</v>
      </c>
      <c r="W98">
        <v>211993.55278894401</v>
      </c>
      <c r="X98" t="s">
        <v>82</v>
      </c>
      <c r="Y98">
        <v>-1.5707963267949001</v>
      </c>
      <c r="Z98">
        <v>6.2312472144800901E-2</v>
      </c>
      <c r="AA98">
        <v>1.39978443840592E-2</v>
      </c>
      <c r="AB98">
        <v>3.6058085388895301E-3</v>
      </c>
      <c r="AC98">
        <v>1.7204276206857E-3</v>
      </c>
      <c r="AD98">
        <v>4.1368021951468499E-2</v>
      </c>
      <c r="AE98">
        <v>1.4166981179628699E-2</v>
      </c>
      <c r="AF98">
        <v>0</v>
      </c>
      <c r="AG98">
        <v>0.19608725923174999</v>
      </c>
      <c r="AH98">
        <v>4.2797361182431097E-2</v>
      </c>
      <c r="AI98">
        <v>0.69961079599751896</v>
      </c>
      <c r="AJ98" t="s">
        <v>78</v>
      </c>
      <c r="AK98">
        <v>0</v>
      </c>
      <c r="AL98" t="s">
        <v>80</v>
      </c>
      <c r="AM98">
        <v>0</v>
      </c>
      <c r="AN98">
        <v>9.6000000000000002E-2</v>
      </c>
      <c r="AO98">
        <v>0</v>
      </c>
      <c r="AP98">
        <v>8.0367242357433193E-3</v>
      </c>
      <c r="AQ98">
        <v>0</v>
      </c>
      <c r="AR98">
        <v>8.0000000000000002E-3</v>
      </c>
      <c r="AS98">
        <v>0</v>
      </c>
      <c r="AT98">
        <v>0</v>
      </c>
      <c r="AU98">
        <v>0</v>
      </c>
      <c r="AV98">
        <v>0</v>
      </c>
      <c r="AW98">
        <v>1</v>
      </c>
      <c r="AX98" t="s">
        <v>78</v>
      </c>
      <c r="AY98">
        <v>0</v>
      </c>
      <c r="AZ98" t="s">
        <v>82</v>
      </c>
      <c r="BA98">
        <v>-1.5707963267948899</v>
      </c>
      <c r="BB98">
        <v>9.6000000000000002E-2</v>
      </c>
      <c r="BC98">
        <v>0</v>
      </c>
      <c r="BD98">
        <v>8.0367242357433193E-3</v>
      </c>
      <c r="BE98">
        <v>0</v>
      </c>
      <c r="BF98">
        <v>8.0000000000000002E-3</v>
      </c>
      <c r="BG98">
        <v>0</v>
      </c>
      <c r="BH98">
        <v>0</v>
      </c>
      <c r="BI98">
        <v>0</v>
      </c>
      <c r="BJ98">
        <v>0</v>
      </c>
      <c r="BK98">
        <v>1</v>
      </c>
      <c r="BL98" s="1">
        <v>1.4076879002255699E-5</v>
      </c>
      <c r="BM98">
        <v>1.19442310207091E-4</v>
      </c>
      <c r="BN98" s="1">
        <v>6.6125413599392496E-8</v>
      </c>
      <c r="BO98" s="1">
        <v>1.8761954213719501E-6</v>
      </c>
      <c r="BP98">
        <v>0</v>
      </c>
      <c r="BQ98">
        <v>0</v>
      </c>
      <c r="BR98" s="1">
        <v>7.0421563430902402E-6</v>
      </c>
      <c r="BS98" s="1">
        <v>6.3022304764539201E-5</v>
      </c>
      <c r="BV98">
        <f t="shared" si="16"/>
        <v>8.0000000000000002E-3</v>
      </c>
      <c r="BW98">
        <f t="shared" si="17"/>
        <v>8.0000000000000002E-3</v>
      </c>
      <c r="BX98">
        <f t="shared" si="18"/>
        <v>0</v>
      </c>
      <c r="BY98">
        <f t="shared" si="19"/>
        <v>0</v>
      </c>
      <c r="BZ98">
        <f t="shared" si="20"/>
        <v>4.1368021951468499E-2</v>
      </c>
      <c r="CA98">
        <f t="shared" si="21"/>
        <v>5.5535003131097202E-2</v>
      </c>
      <c r="CB98">
        <f t="shared" si="22"/>
        <v>0.19608725923174999</v>
      </c>
      <c r="CC98">
        <f t="shared" si="23"/>
        <v>0.2388846204141811</v>
      </c>
      <c r="CD98">
        <f t="shared" si="24"/>
        <v>8.0000000000000002E-3</v>
      </c>
      <c r="CE98">
        <f t="shared" si="25"/>
        <v>8.0000000000000002E-3</v>
      </c>
      <c r="CF98">
        <f t="shared" si="26"/>
        <v>0</v>
      </c>
      <c r="CG98">
        <f t="shared" si="27"/>
        <v>0</v>
      </c>
      <c r="CH98">
        <f t="shared" si="28"/>
        <v>8.0000000000000002E-3</v>
      </c>
      <c r="CI98">
        <f t="shared" si="29"/>
        <v>8.0000000000000002E-3</v>
      </c>
      <c r="CJ98">
        <f t="shared" si="30"/>
        <v>0</v>
      </c>
      <c r="CK98">
        <f t="shared" si="31"/>
        <v>0</v>
      </c>
    </row>
    <row r="99" spans="1:89" x14ac:dyDescent="0.25">
      <c r="A99">
        <v>96</v>
      </c>
      <c r="B99" s="1">
        <v>6.9825784351440503E-6</v>
      </c>
      <c r="C99">
        <v>0.15067731439096901</v>
      </c>
      <c r="D99">
        <v>1.2262499999999999E-3</v>
      </c>
      <c r="E99">
        <v>-2.1933079606588501E-4</v>
      </c>
      <c r="F99" s="1">
        <v>1.0842021724855E-19</v>
      </c>
      <c r="G99">
        <v>-1.50677314390969E-3</v>
      </c>
      <c r="H99" t="s">
        <v>78</v>
      </c>
      <c r="I99">
        <v>0</v>
      </c>
      <c r="J99" t="s">
        <v>79</v>
      </c>
      <c r="K99">
        <v>3.14159265358979</v>
      </c>
      <c r="L99">
        <v>8.0515583432250903E-2</v>
      </c>
      <c r="M99">
        <v>0</v>
      </c>
      <c r="N99">
        <v>6.7404327158852497E-3</v>
      </c>
      <c r="O99">
        <v>0</v>
      </c>
      <c r="P99">
        <v>8.0000000000000002E-3</v>
      </c>
      <c r="Q99">
        <v>0</v>
      </c>
      <c r="R99">
        <v>0</v>
      </c>
      <c r="S99">
        <v>0</v>
      </c>
      <c r="T99">
        <v>0</v>
      </c>
      <c r="U99">
        <v>0.83868500903772503</v>
      </c>
      <c r="V99" t="s">
        <v>81</v>
      </c>
      <c r="W99">
        <v>212160.59476657101</v>
      </c>
      <c r="X99" t="s">
        <v>82</v>
      </c>
      <c r="Y99">
        <v>-1.5707963267949001</v>
      </c>
      <c r="Z99">
        <v>6.2109450828918902E-2</v>
      </c>
      <c r="AA99">
        <v>1.41418691688088E-2</v>
      </c>
      <c r="AB99">
        <v>3.59103803493765E-3</v>
      </c>
      <c r="AC99">
        <v>1.7420402083884201E-3</v>
      </c>
      <c r="AD99">
        <v>4.1349556757649703E-2</v>
      </c>
      <c r="AE99">
        <v>1.43664390737343E-2</v>
      </c>
      <c r="AF99">
        <v>0</v>
      </c>
      <c r="AG99">
        <v>0.197678239594166</v>
      </c>
      <c r="AH99">
        <v>4.37468564866429E-2</v>
      </c>
      <c r="AI99">
        <v>0.69655833606572304</v>
      </c>
      <c r="AJ99" t="s">
        <v>78</v>
      </c>
      <c r="AK99">
        <v>0</v>
      </c>
      <c r="AL99" t="s">
        <v>80</v>
      </c>
      <c r="AM99">
        <v>0</v>
      </c>
      <c r="AN99">
        <v>9.6000000000000002E-2</v>
      </c>
      <c r="AO99">
        <v>0</v>
      </c>
      <c r="AP99">
        <v>8.0367242357433193E-3</v>
      </c>
      <c r="AQ99">
        <v>0</v>
      </c>
      <c r="AR99">
        <v>8.0000000000000002E-3</v>
      </c>
      <c r="AS99">
        <v>0</v>
      </c>
      <c r="AT99">
        <v>0</v>
      </c>
      <c r="AU99">
        <v>0</v>
      </c>
      <c r="AV99">
        <v>0</v>
      </c>
      <c r="AW99">
        <v>1</v>
      </c>
      <c r="AX99" t="s">
        <v>78</v>
      </c>
      <c r="AY99">
        <v>0</v>
      </c>
      <c r="AZ99" t="s">
        <v>82</v>
      </c>
      <c r="BA99">
        <v>-1.5707963267948899</v>
      </c>
      <c r="BB99">
        <v>9.6000000000000002E-2</v>
      </c>
      <c r="BC99">
        <v>0</v>
      </c>
      <c r="BD99">
        <v>8.0367242357433193E-3</v>
      </c>
      <c r="BE99">
        <v>0</v>
      </c>
      <c r="BF99">
        <v>8.0000000000000002E-3</v>
      </c>
      <c r="BG99">
        <v>0</v>
      </c>
      <c r="BH99">
        <v>0</v>
      </c>
      <c r="BI99">
        <v>0</v>
      </c>
      <c r="BJ99">
        <v>0</v>
      </c>
      <c r="BK99">
        <v>1</v>
      </c>
      <c r="BL99" s="1">
        <v>1.4073479715349E-5</v>
      </c>
      <c r="BM99">
        <v>1.20712548040405E-4</v>
      </c>
      <c r="BN99" s="1">
        <v>6.6147871452845095E-8</v>
      </c>
      <c r="BO99" s="1">
        <v>1.8961482705991999E-6</v>
      </c>
      <c r="BP99">
        <v>0</v>
      </c>
      <c r="BQ99">
        <v>0</v>
      </c>
      <c r="BR99" s="1">
        <v>7.0399634961101796E-6</v>
      </c>
      <c r="BS99" s="1">
        <v>6.3692746419204995E-5</v>
      </c>
      <c r="BV99">
        <f t="shared" si="16"/>
        <v>8.0000000000000002E-3</v>
      </c>
      <c r="BW99">
        <f t="shared" si="17"/>
        <v>8.0000000000000002E-3</v>
      </c>
      <c r="BX99">
        <f t="shared" si="18"/>
        <v>0</v>
      </c>
      <c r="BY99">
        <f t="shared" si="19"/>
        <v>0</v>
      </c>
      <c r="BZ99">
        <f t="shared" si="20"/>
        <v>4.1349556757649703E-2</v>
      </c>
      <c r="CA99">
        <f t="shared" si="21"/>
        <v>5.5715995831384001E-2</v>
      </c>
      <c r="CB99">
        <f t="shared" si="22"/>
        <v>0.197678239594166</v>
      </c>
      <c r="CC99">
        <f t="shared" si="23"/>
        <v>0.24142509608080889</v>
      </c>
      <c r="CD99">
        <f t="shared" si="24"/>
        <v>8.0000000000000002E-3</v>
      </c>
      <c r="CE99">
        <f t="shared" si="25"/>
        <v>8.0000000000000002E-3</v>
      </c>
      <c r="CF99">
        <f t="shared" si="26"/>
        <v>0</v>
      </c>
      <c r="CG99">
        <f t="shared" si="27"/>
        <v>0</v>
      </c>
      <c r="CH99">
        <f t="shared" si="28"/>
        <v>8.0000000000000002E-3</v>
      </c>
      <c r="CI99">
        <f t="shared" si="29"/>
        <v>8.0000000000000002E-3</v>
      </c>
      <c r="CJ99">
        <f t="shared" si="30"/>
        <v>0</v>
      </c>
      <c r="CK99">
        <f t="shared" si="31"/>
        <v>0</v>
      </c>
    </row>
    <row r="100" spans="1:89" x14ac:dyDescent="0.25">
      <c r="A100">
        <v>97</v>
      </c>
      <c r="B100" s="1">
        <v>6.9312326511595198E-6</v>
      </c>
      <c r="C100">
        <v>0.15068424562362001</v>
      </c>
      <c r="D100">
        <v>1.2262499999999999E-3</v>
      </c>
      <c r="E100">
        <v>-2.1935001010832899E-4</v>
      </c>
      <c r="F100" s="1">
        <v>1.0842021724855E-19</v>
      </c>
      <c r="G100">
        <v>-1.5068424562362001E-3</v>
      </c>
      <c r="H100" t="s">
        <v>78</v>
      </c>
      <c r="I100">
        <v>0</v>
      </c>
      <c r="J100" t="s">
        <v>79</v>
      </c>
      <c r="K100">
        <v>3.14159265358979</v>
      </c>
      <c r="L100">
        <v>8.0352644956183106E-2</v>
      </c>
      <c r="M100">
        <v>0</v>
      </c>
      <c r="N100">
        <v>6.72679217838995E-3</v>
      </c>
      <c r="O100">
        <v>0</v>
      </c>
      <c r="P100">
        <v>8.0000000000000002E-3</v>
      </c>
      <c r="Q100">
        <v>0</v>
      </c>
      <c r="R100">
        <v>0</v>
      </c>
      <c r="S100">
        <v>0</v>
      </c>
      <c r="T100">
        <v>0</v>
      </c>
      <c r="U100">
        <v>0.83699164398799997</v>
      </c>
      <c r="V100" t="s">
        <v>81</v>
      </c>
      <c r="W100">
        <v>212326.40262649301</v>
      </c>
      <c r="X100" t="s">
        <v>82</v>
      </c>
      <c r="Y100">
        <v>-1.5707963267949001</v>
      </c>
      <c r="Z100">
        <v>6.1907157409704698E-2</v>
      </c>
      <c r="AA100">
        <v>1.42858429784628E-2</v>
      </c>
      <c r="AB100">
        <v>3.5763589859736798E-3</v>
      </c>
      <c r="AC100">
        <v>1.7637208036834699E-3</v>
      </c>
      <c r="AD100">
        <v>4.1328951654299298E-2</v>
      </c>
      <c r="AE100">
        <v>1.45665628095158E-2</v>
      </c>
      <c r="AF100">
        <v>0</v>
      </c>
      <c r="AG100">
        <v>0.19925790310640201</v>
      </c>
      <c r="AH100">
        <v>4.4707646279044902E-2</v>
      </c>
      <c r="AI100">
        <v>0.69350916738967405</v>
      </c>
      <c r="AJ100" t="s">
        <v>78</v>
      </c>
      <c r="AK100">
        <v>0</v>
      </c>
      <c r="AL100" t="s">
        <v>80</v>
      </c>
      <c r="AM100">
        <v>0</v>
      </c>
      <c r="AN100">
        <v>9.6000000000000002E-2</v>
      </c>
      <c r="AO100">
        <v>0</v>
      </c>
      <c r="AP100">
        <v>8.0367242357433193E-3</v>
      </c>
      <c r="AQ100">
        <v>0</v>
      </c>
      <c r="AR100">
        <v>8.0000000000000002E-3</v>
      </c>
      <c r="AS100">
        <v>0</v>
      </c>
      <c r="AT100">
        <v>0</v>
      </c>
      <c r="AU100">
        <v>0</v>
      </c>
      <c r="AV100">
        <v>0</v>
      </c>
      <c r="AW100">
        <v>1</v>
      </c>
      <c r="AX100" t="s">
        <v>78</v>
      </c>
      <c r="AY100">
        <v>0</v>
      </c>
      <c r="AZ100" t="s">
        <v>82</v>
      </c>
      <c r="BA100">
        <v>-1.5707963267948899</v>
      </c>
      <c r="BB100">
        <v>9.6000000000000002E-2</v>
      </c>
      <c r="BC100">
        <v>0</v>
      </c>
      <c r="BD100">
        <v>8.0367242357433193E-3</v>
      </c>
      <c r="BE100">
        <v>0</v>
      </c>
      <c r="BF100">
        <v>8.0000000000000002E-3</v>
      </c>
      <c r="BG100">
        <v>0</v>
      </c>
      <c r="BH100">
        <v>0</v>
      </c>
      <c r="BI100">
        <v>0</v>
      </c>
      <c r="BJ100">
        <v>0</v>
      </c>
      <c r="BK100">
        <v>1</v>
      </c>
      <c r="BL100" s="1">
        <v>1.40701602197669E-5</v>
      </c>
      <c r="BM100">
        <v>1.21982774692723E-4</v>
      </c>
      <c r="BN100" s="1">
        <v>6.6170942074061205E-8</v>
      </c>
      <c r="BO100" s="1">
        <v>1.9161009441957902E-6</v>
      </c>
      <c r="BP100">
        <v>0</v>
      </c>
      <c r="BQ100">
        <v>0</v>
      </c>
      <c r="BR100" s="1">
        <v>7.0378125716617798E-6</v>
      </c>
      <c r="BS100" s="1">
        <v>6.4363185108231905E-5</v>
      </c>
      <c r="BV100">
        <f t="shared" si="16"/>
        <v>8.0000000000000002E-3</v>
      </c>
      <c r="BW100">
        <f t="shared" si="17"/>
        <v>8.0000000000000002E-3</v>
      </c>
      <c r="BX100">
        <f t="shared" si="18"/>
        <v>0</v>
      </c>
      <c r="BY100">
        <f t="shared" si="19"/>
        <v>0</v>
      </c>
      <c r="BZ100">
        <f t="shared" si="20"/>
        <v>4.1328951654299298E-2</v>
      </c>
      <c r="CA100">
        <f t="shared" si="21"/>
        <v>5.5895514463815098E-2</v>
      </c>
      <c r="CB100">
        <f t="shared" si="22"/>
        <v>0.19925790310640201</v>
      </c>
      <c r="CC100">
        <f t="shared" si="23"/>
        <v>0.2439655493854469</v>
      </c>
      <c r="CD100">
        <f t="shared" si="24"/>
        <v>8.0000000000000002E-3</v>
      </c>
      <c r="CE100">
        <f t="shared" si="25"/>
        <v>8.0000000000000002E-3</v>
      </c>
      <c r="CF100">
        <f t="shared" si="26"/>
        <v>0</v>
      </c>
      <c r="CG100">
        <f t="shared" si="27"/>
        <v>0</v>
      </c>
      <c r="CH100">
        <f t="shared" si="28"/>
        <v>8.0000000000000002E-3</v>
      </c>
      <c r="CI100">
        <f t="shared" si="29"/>
        <v>8.0000000000000002E-3</v>
      </c>
      <c r="CJ100">
        <f t="shared" si="30"/>
        <v>0</v>
      </c>
      <c r="CK100">
        <f t="shared" si="31"/>
        <v>0</v>
      </c>
    </row>
    <row r="101" spans="1:89" x14ac:dyDescent="0.25">
      <c r="A101">
        <v>98</v>
      </c>
      <c r="B101" s="1">
        <v>6.8810568875080403E-6</v>
      </c>
      <c r="C101">
        <v>0.15069112668050799</v>
      </c>
      <c r="D101">
        <v>1.2262499999999999E-3</v>
      </c>
      <c r="E101">
        <v>-2.1936908439767301E-4</v>
      </c>
      <c r="F101" s="1">
        <v>2.1684043449710098E-19</v>
      </c>
      <c r="G101">
        <v>-1.5069112668050801E-3</v>
      </c>
      <c r="H101" t="s">
        <v>78</v>
      </c>
      <c r="I101">
        <v>0</v>
      </c>
      <c r="J101" t="s">
        <v>79</v>
      </c>
      <c r="K101">
        <v>3.14159265358979</v>
      </c>
      <c r="L101">
        <v>8.0189707925639495E-2</v>
      </c>
      <c r="M101">
        <v>0</v>
      </c>
      <c r="N101">
        <v>6.7131517619079704E-3</v>
      </c>
      <c r="O101">
        <v>0</v>
      </c>
      <c r="P101">
        <v>8.0000000000000002E-3</v>
      </c>
      <c r="Q101">
        <v>0</v>
      </c>
      <c r="R101">
        <v>0</v>
      </c>
      <c r="S101">
        <v>0</v>
      </c>
      <c r="T101">
        <v>0</v>
      </c>
      <c r="U101">
        <v>0.83529746314359798</v>
      </c>
      <c r="V101" t="s">
        <v>81</v>
      </c>
      <c r="W101">
        <v>212491.00448500001</v>
      </c>
      <c r="X101" t="s">
        <v>82</v>
      </c>
      <c r="Y101">
        <v>-1.5707963267949001</v>
      </c>
      <c r="Z101">
        <v>6.1705580249786098E-2</v>
      </c>
      <c r="AA101">
        <v>1.4429766731207E-2</v>
      </c>
      <c r="AB101">
        <v>3.5617696699507301E-3</v>
      </c>
      <c r="AC101">
        <v>1.7854696018923899E-3</v>
      </c>
      <c r="AD101">
        <v>4.1306236255759299E-2</v>
      </c>
      <c r="AE101">
        <v>1.47673474162556E-2</v>
      </c>
      <c r="AF101">
        <v>0</v>
      </c>
      <c r="AG101">
        <v>0.200826216961491</v>
      </c>
      <c r="AH101">
        <v>4.5679763190720202E-2</v>
      </c>
      <c r="AI101">
        <v>0.69046330785716303</v>
      </c>
      <c r="AJ101" t="s">
        <v>78</v>
      </c>
      <c r="AK101">
        <v>0</v>
      </c>
      <c r="AL101" t="s">
        <v>80</v>
      </c>
      <c r="AM101">
        <v>0</v>
      </c>
      <c r="AN101">
        <v>9.6000000000000002E-2</v>
      </c>
      <c r="AO101">
        <v>0</v>
      </c>
      <c r="AP101">
        <v>8.0367242357433193E-3</v>
      </c>
      <c r="AQ101">
        <v>0</v>
      </c>
      <c r="AR101">
        <v>8.0000000000000002E-3</v>
      </c>
      <c r="AS101">
        <v>0</v>
      </c>
      <c r="AT101">
        <v>0</v>
      </c>
      <c r="AU101">
        <v>0</v>
      </c>
      <c r="AV101">
        <v>0</v>
      </c>
      <c r="AW101">
        <v>1</v>
      </c>
      <c r="AX101" t="s">
        <v>78</v>
      </c>
      <c r="AY101">
        <v>0</v>
      </c>
      <c r="AZ101" t="s">
        <v>82</v>
      </c>
      <c r="BA101">
        <v>-1.5707963267948899</v>
      </c>
      <c r="BB101">
        <v>9.6000000000000002E-2</v>
      </c>
      <c r="BC101">
        <v>0</v>
      </c>
      <c r="BD101">
        <v>8.0367242357433193E-3</v>
      </c>
      <c r="BE101">
        <v>0</v>
      </c>
      <c r="BF101">
        <v>8.0000000000000002E-3</v>
      </c>
      <c r="BG101">
        <v>0</v>
      </c>
      <c r="BH101">
        <v>0</v>
      </c>
      <c r="BI101">
        <v>0</v>
      </c>
      <c r="BJ101">
        <v>0</v>
      </c>
      <c r="BK101">
        <v>1</v>
      </c>
      <c r="BL101" s="1">
        <v>1.40669197526189E-5</v>
      </c>
      <c r="BM101">
        <v>1.23252990076106E-4</v>
      </c>
      <c r="BN101" s="1">
        <v>6.6194621526524805E-8</v>
      </c>
      <c r="BO101" s="1">
        <v>1.9360534407803499E-6</v>
      </c>
      <c r="BP101">
        <v>0</v>
      </c>
      <c r="BQ101">
        <v>0</v>
      </c>
      <c r="BR101" s="1">
        <v>7.0357031713769898E-6</v>
      </c>
      <c r="BS101" s="1">
        <v>6.5033620771934005E-5</v>
      </c>
      <c r="BV101">
        <f t="shared" si="16"/>
        <v>8.0000000000000002E-3</v>
      </c>
      <c r="BW101">
        <f t="shared" si="17"/>
        <v>8.0000000000000002E-3</v>
      </c>
      <c r="BX101">
        <f t="shared" si="18"/>
        <v>0</v>
      </c>
      <c r="BY101">
        <f t="shared" si="19"/>
        <v>0</v>
      </c>
      <c r="BZ101">
        <f t="shared" si="20"/>
        <v>4.1306236255759299E-2</v>
      </c>
      <c r="CA101">
        <f t="shared" si="21"/>
        <v>5.6073583672014898E-2</v>
      </c>
      <c r="CB101">
        <f t="shared" si="22"/>
        <v>0.200826216961491</v>
      </c>
      <c r="CC101">
        <f t="shared" si="23"/>
        <v>0.2465059801522112</v>
      </c>
      <c r="CD101">
        <f t="shared" si="24"/>
        <v>8.0000000000000002E-3</v>
      </c>
      <c r="CE101">
        <f t="shared" si="25"/>
        <v>8.0000000000000002E-3</v>
      </c>
      <c r="CF101">
        <f t="shared" si="26"/>
        <v>0</v>
      </c>
      <c r="CG101">
        <f t="shared" si="27"/>
        <v>0</v>
      </c>
      <c r="CH101">
        <f t="shared" si="28"/>
        <v>8.0000000000000002E-3</v>
      </c>
      <c r="CI101">
        <f t="shared" si="29"/>
        <v>8.0000000000000002E-3</v>
      </c>
      <c r="CJ101">
        <f t="shared" si="30"/>
        <v>0</v>
      </c>
      <c r="CK101">
        <f t="shared" si="31"/>
        <v>0</v>
      </c>
    </row>
    <row r="102" spans="1:89" x14ac:dyDescent="0.25">
      <c r="A102">
        <v>99</v>
      </c>
      <c r="B102" s="1">
        <v>6.8320169849839598E-6</v>
      </c>
      <c r="C102">
        <v>0.150697958697493</v>
      </c>
      <c r="D102">
        <v>1.2262499999999999E-3</v>
      </c>
      <c r="E102">
        <v>-2.1938802209683101E-4</v>
      </c>
      <c r="F102" s="1">
        <v>1.0842021724855E-19</v>
      </c>
      <c r="G102">
        <v>-1.5069795869749299E-3</v>
      </c>
      <c r="H102" t="s">
        <v>78</v>
      </c>
      <c r="I102">
        <v>0</v>
      </c>
      <c r="J102" t="s">
        <v>79</v>
      </c>
      <c r="K102">
        <v>3.14159265358979</v>
      </c>
      <c r="L102">
        <v>8.0026772352005907E-2</v>
      </c>
      <c r="M102">
        <v>0</v>
      </c>
      <c r="N102">
        <v>6.6995114673924997E-3</v>
      </c>
      <c r="O102">
        <v>0</v>
      </c>
      <c r="P102">
        <v>8.0000000000000002E-3</v>
      </c>
      <c r="Q102">
        <v>0</v>
      </c>
      <c r="R102">
        <v>0</v>
      </c>
      <c r="S102">
        <v>0</v>
      </c>
      <c r="T102">
        <v>0</v>
      </c>
      <c r="U102">
        <v>0.83360264778826598</v>
      </c>
      <c r="V102" t="s">
        <v>81</v>
      </c>
      <c r="W102">
        <v>212654.42763650001</v>
      </c>
      <c r="X102" t="s">
        <v>82</v>
      </c>
      <c r="Y102">
        <v>-1.5707963267949001</v>
      </c>
      <c r="Z102">
        <v>6.1504708023267199E-2</v>
      </c>
      <c r="AA102">
        <v>1.45736413368459E-2</v>
      </c>
      <c r="AB102">
        <v>3.5472684156147702E-3</v>
      </c>
      <c r="AC102">
        <v>1.80728680346619E-3</v>
      </c>
      <c r="AD102">
        <v>4.1281439434207499E-2</v>
      </c>
      <c r="AE102">
        <v>1.49687880008869E-2</v>
      </c>
      <c r="AF102">
        <v>0</v>
      </c>
      <c r="AG102">
        <v>0.20238314814114</v>
      </c>
      <c r="AH102">
        <v>4.6663240062440298E-2</v>
      </c>
      <c r="AI102">
        <v>0.68742077517917899</v>
      </c>
      <c r="AJ102" t="s">
        <v>78</v>
      </c>
      <c r="AK102">
        <v>0</v>
      </c>
      <c r="AL102" t="s">
        <v>80</v>
      </c>
      <c r="AM102">
        <v>0</v>
      </c>
      <c r="AN102">
        <v>9.6000000000000002E-2</v>
      </c>
      <c r="AO102">
        <v>0</v>
      </c>
      <c r="AP102">
        <v>8.0367242357433193E-3</v>
      </c>
      <c r="AQ102">
        <v>0</v>
      </c>
      <c r="AR102">
        <v>8.0000000000000002E-3</v>
      </c>
      <c r="AS102">
        <v>0</v>
      </c>
      <c r="AT102">
        <v>0</v>
      </c>
      <c r="AU102">
        <v>0</v>
      </c>
      <c r="AV102">
        <v>0</v>
      </c>
      <c r="AW102">
        <v>1</v>
      </c>
      <c r="AX102" t="s">
        <v>78</v>
      </c>
      <c r="AY102">
        <v>0</v>
      </c>
      <c r="AZ102" t="s">
        <v>82</v>
      </c>
      <c r="BA102">
        <v>-1.5707963267948899</v>
      </c>
      <c r="BB102">
        <v>9.6000000000000002E-2</v>
      </c>
      <c r="BC102">
        <v>0</v>
      </c>
      <c r="BD102">
        <v>8.0367242357433193E-3</v>
      </c>
      <c r="BE102">
        <v>0</v>
      </c>
      <c r="BF102">
        <v>8.0000000000000002E-3</v>
      </c>
      <c r="BG102">
        <v>0</v>
      </c>
      <c r="BH102">
        <v>0</v>
      </c>
      <c r="BI102">
        <v>0</v>
      </c>
      <c r="BJ102">
        <v>0</v>
      </c>
      <c r="BK102">
        <v>1</v>
      </c>
      <c r="BL102" s="1">
        <v>1.4063757578979999E-5</v>
      </c>
      <c r="BM102">
        <v>1.2452319410179001E-4</v>
      </c>
      <c r="BN102" s="1">
        <v>6.6218906047073296E-8</v>
      </c>
      <c r="BO102" s="1">
        <v>1.9560057589585998E-6</v>
      </c>
      <c r="BP102">
        <v>0</v>
      </c>
      <c r="BQ102">
        <v>0</v>
      </c>
      <c r="BR102" s="1">
        <v>7.03363491152364E-6</v>
      </c>
      <c r="BS102" s="1">
        <v>6.5704053350625505E-5</v>
      </c>
      <c r="BV102">
        <f t="shared" si="16"/>
        <v>8.0000000000000002E-3</v>
      </c>
      <c r="BW102">
        <f t="shared" si="17"/>
        <v>8.0000000000000002E-3</v>
      </c>
      <c r="BX102">
        <f t="shared" si="18"/>
        <v>0</v>
      </c>
      <c r="BY102">
        <f t="shared" si="19"/>
        <v>0</v>
      </c>
      <c r="BZ102">
        <f t="shared" si="20"/>
        <v>4.1281439434207499E-2</v>
      </c>
      <c r="CA102">
        <f t="shared" si="21"/>
        <v>5.6250227435094398E-2</v>
      </c>
      <c r="CB102">
        <f t="shared" si="22"/>
        <v>0.20238314814114</v>
      </c>
      <c r="CC102">
        <f t="shared" si="23"/>
        <v>0.2490463882035803</v>
      </c>
      <c r="CD102">
        <f t="shared" si="24"/>
        <v>8.0000000000000002E-3</v>
      </c>
      <c r="CE102">
        <f t="shared" si="25"/>
        <v>8.0000000000000002E-3</v>
      </c>
      <c r="CF102">
        <f t="shared" si="26"/>
        <v>0</v>
      </c>
      <c r="CG102">
        <f t="shared" si="27"/>
        <v>0</v>
      </c>
      <c r="CH102">
        <f t="shared" si="28"/>
        <v>8.0000000000000002E-3</v>
      </c>
      <c r="CI102">
        <f t="shared" si="29"/>
        <v>8.0000000000000002E-3</v>
      </c>
      <c r="CJ102">
        <f t="shared" si="30"/>
        <v>0</v>
      </c>
      <c r="CK102">
        <f t="shared" si="31"/>
        <v>0</v>
      </c>
    </row>
    <row r="103" spans="1:89" x14ac:dyDescent="0.25">
      <c r="A103">
        <v>100</v>
      </c>
      <c r="B103" s="1">
        <v>6.7840801777046098E-6</v>
      </c>
      <c r="C103">
        <v>0.15070474277766999</v>
      </c>
      <c r="D103">
        <v>1.2262499999999999E-3</v>
      </c>
      <c r="E103">
        <v>-2.1940682627735801E-4</v>
      </c>
      <c r="F103" s="1">
        <v>1.0842021724855E-19</v>
      </c>
      <c r="G103">
        <v>-1.5070474277767E-3</v>
      </c>
      <c r="H103" t="s">
        <v>78</v>
      </c>
      <c r="I103">
        <v>0</v>
      </c>
      <c r="J103" t="s">
        <v>79</v>
      </c>
      <c r="K103">
        <v>3.14159265358979</v>
      </c>
      <c r="L103">
        <v>7.9863838246776203E-2</v>
      </c>
      <c r="M103">
        <v>0</v>
      </c>
      <c r="N103">
        <v>6.6858712958057396E-3</v>
      </c>
      <c r="O103">
        <v>0</v>
      </c>
      <c r="P103">
        <v>8.0000000000000002E-3</v>
      </c>
      <c r="Q103">
        <v>0</v>
      </c>
      <c r="R103">
        <v>0</v>
      </c>
      <c r="S103">
        <v>0</v>
      </c>
      <c r="T103">
        <v>0</v>
      </c>
      <c r="U103">
        <v>0.83190733892056001</v>
      </c>
      <c r="V103" t="s">
        <v>81</v>
      </c>
      <c r="W103">
        <v>212816.69858703099</v>
      </c>
      <c r="X103" t="s">
        <v>82</v>
      </c>
      <c r="Y103">
        <v>-1.5707963267949001</v>
      </c>
      <c r="Z103">
        <v>6.1304529704132998E-2</v>
      </c>
      <c r="AA103">
        <v>1.47174676972064E-2</v>
      </c>
      <c r="AB103">
        <v>3.5328536004916801E-3</v>
      </c>
      <c r="AC103">
        <v>1.82917261401092E-3</v>
      </c>
      <c r="AD103">
        <v>4.12545893465611E-2</v>
      </c>
      <c r="AE103">
        <v>1.51708797457481E-2</v>
      </c>
      <c r="AF103">
        <v>0</v>
      </c>
      <c r="AG103">
        <v>0.20392866341410401</v>
      </c>
      <c r="AH103">
        <v>4.7658109946245399E-2</v>
      </c>
      <c r="AI103">
        <v>0.68438158689982997</v>
      </c>
      <c r="AJ103" t="s">
        <v>78</v>
      </c>
      <c r="AK103">
        <v>0</v>
      </c>
      <c r="AL103" t="s">
        <v>80</v>
      </c>
      <c r="AM103">
        <v>0</v>
      </c>
      <c r="AN103">
        <v>9.6000000000000002E-2</v>
      </c>
      <c r="AO103">
        <v>0</v>
      </c>
      <c r="AP103">
        <v>8.0367242357433193E-3</v>
      </c>
      <c r="AQ103">
        <v>0</v>
      </c>
      <c r="AR103">
        <v>8.0000000000000002E-3</v>
      </c>
      <c r="AS103">
        <v>0</v>
      </c>
      <c r="AT103">
        <v>0</v>
      </c>
      <c r="AU103">
        <v>0</v>
      </c>
      <c r="AV103">
        <v>0</v>
      </c>
      <c r="AW103">
        <v>1</v>
      </c>
      <c r="AX103" t="s">
        <v>78</v>
      </c>
      <c r="AY103">
        <v>0</v>
      </c>
      <c r="AZ103" t="s">
        <v>82</v>
      </c>
      <c r="BA103">
        <v>-1.5707963267948899</v>
      </c>
      <c r="BB103">
        <v>9.6000000000000002E-2</v>
      </c>
      <c r="BC103">
        <v>0</v>
      </c>
      <c r="BD103">
        <v>8.0367242357433193E-3</v>
      </c>
      <c r="BE103">
        <v>0</v>
      </c>
      <c r="BF103">
        <v>8.0000000000000002E-3</v>
      </c>
      <c r="BG103">
        <v>0</v>
      </c>
      <c r="BH103">
        <v>0</v>
      </c>
      <c r="BI103">
        <v>0</v>
      </c>
      <c r="BJ103">
        <v>0</v>
      </c>
      <c r="BK103">
        <v>1</v>
      </c>
      <c r="BL103" s="1">
        <v>1.40606729908975E-5</v>
      </c>
      <c r="BM103">
        <v>1.2579338668017401E-4</v>
      </c>
      <c r="BN103" s="1">
        <v>6.62437920401094E-8</v>
      </c>
      <c r="BO103" s="1">
        <v>1.9759578973230798E-6</v>
      </c>
      <c r="BP103">
        <v>0</v>
      </c>
      <c r="BQ103">
        <v>0</v>
      </c>
      <c r="BR103" s="1">
        <v>7.0316074224861399E-6</v>
      </c>
      <c r="BS103" s="1">
        <v>6.63744827846003E-5</v>
      </c>
      <c r="BV103">
        <f t="shared" si="16"/>
        <v>8.0000000000000002E-3</v>
      </c>
      <c r="BW103">
        <f t="shared" si="17"/>
        <v>8.0000000000000002E-3</v>
      </c>
      <c r="BX103">
        <f t="shared" si="18"/>
        <v>0</v>
      </c>
      <c r="BY103">
        <f t="shared" si="19"/>
        <v>0</v>
      </c>
      <c r="BZ103">
        <f t="shared" si="20"/>
        <v>4.12545893465611E-2</v>
      </c>
      <c r="CA103">
        <f t="shared" si="21"/>
        <v>5.6425469092309201E-2</v>
      </c>
      <c r="CB103">
        <f t="shared" si="22"/>
        <v>0.20392866341410401</v>
      </c>
      <c r="CC103">
        <f t="shared" si="23"/>
        <v>0.2515867733603494</v>
      </c>
      <c r="CD103">
        <f t="shared" si="24"/>
        <v>8.0000000000000002E-3</v>
      </c>
      <c r="CE103">
        <f t="shared" si="25"/>
        <v>8.0000000000000002E-3</v>
      </c>
      <c r="CF103">
        <f t="shared" si="26"/>
        <v>0</v>
      </c>
      <c r="CG103">
        <f t="shared" si="27"/>
        <v>0</v>
      </c>
      <c r="CH103">
        <f t="shared" si="28"/>
        <v>8.0000000000000002E-3</v>
      </c>
      <c r="CI103">
        <f t="shared" si="29"/>
        <v>8.0000000000000002E-3</v>
      </c>
      <c r="CJ103">
        <f t="shared" si="30"/>
        <v>0</v>
      </c>
      <c r="CK103">
        <f t="shared" si="31"/>
        <v>0</v>
      </c>
    </row>
    <row r="104" spans="1:89" x14ac:dyDescent="0.25">
      <c r="A104">
        <v>101</v>
      </c>
      <c r="B104" s="1">
        <v>6.73721502395183E-6</v>
      </c>
      <c r="C104">
        <v>0.15071147999269399</v>
      </c>
      <c r="D104">
        <v>1.2262499999999999E-3</v>
      </c>
      <c r="E104">
        <v>-2.1942549992315101E-4</v>
      </c>
      <c r="F104" s="1">
        <v>2.1684043449710098E-19</v>
      </c>
      <c r="G104">
        <v>-1.5071147999269399E-3</v>
      </c>
      <c r="H104" t="s">
        <v>78</v>
      </c>
      <c r="I104">
        <v>0</v>
      </c>
      <c r="J104" t="s">
        <v>79</v>
      </c>
      <c r="K104">
        <v>3.14159265358979</v>
      </c>
      <c r="L104">
        <v>7.9700905621554102E-2</v>
      </c>
      <c r="M104">
        <v>0</v>
      </c>
      <c r="N104">
        <v>6.6722312481191197E-3</v>
      </c>
      <c r="O104">
        <v>0</v>
      </c>
      <c r="P104">
        <v>8.0000000000000002E-3</v>
      </c>
      <c r="Q104">
        <v>0</v>
      </c>
      <c r="R104">
        <v>0</v>
      </c>
      <c r="S104">
        <v>0</v>
      </c>
      <c r="T104">
        <v>0</v>
      </c>
      <c r="U104">
        <v>0.83021164632915301</v>
      </c>
      <c r="V104" t="s">
        <v>81</v>
      </c>
      <c r="W104">
        <v>212977.84308615499</v>
      </c>
      <c r="X104" t="s">
        <v>82</v>
      </c>
      <c r="Y104">
        <v>-1.5707963267949001</v>
      </c>
      <c r="Z104">
        <v>6.1105034555195399E-2</v>
      </c>
      <c r="AA104">
        <v>1.48612467065295E-2</v>
      </c>
      <c r="AB104">
        <v>3.5185236489733698E-3</v>
      </c>
      <c r="AC104">
        <v>1.85112724431434E-3</v>
      </c>
      <c r="AD104">
        <v>4.1225713460149201E-2</v>
      </c>
      <c r="AE104">
        <v>1.5373617906419799E-2</v>
      </c>
      <c r="AF104">
        <v>0</v>
      </c>
      <c r="AG104">
        <v>0.20546272933453799</v>
      </c>
      <c r="AH104">
        <v>4.8664406107058099E-2</v>
      </c>
      <c r="AI104">
        <v>0.68134576040577999</v>
      </c>
      <c r="AJ104" t="s">
        <v>78</v>
      </c>
      <c r="AK104">
        <v>0</v>
      </c>
      <c r="AL104" t="s">
        <v>80</v>
      </c>
      <c r="AM104">
        <v>0</v>
      </c>
      <c r="AN104">
        <v>9.6000000000000002E-2</v>
      </c>
      <c r="AO104">
        <v>0</v>
      </c>
      <c r="AP104">
        <v>8.0367242357433193E-3</v>
      </c>
      <c r="AQ104">
        <v>0</v>
      </c>
      <c r="AR104">
        <v>8.0000000000000002E-3</v>
      </c>
      <c r="AS104">
        <v>0</v>
      </c>
      <c r="AT104">
        <v>0</v>
      </c>
      <c r="AU104">
        <v>0</v>
      </c>
      <c r="AV104">
        <v>0</v>
      </c>
      <c r="AW104">
        <v>1</v>
      </c>
      <c r="AX104" t="s">
        <v>78</v>
      </c>
      <c r="AY104">
        <v>0</v>
      </c>
      <c r="AZ104" t="s">
        <v>82</v>
      </c>
      <c r="BA104">
        <v>-1.5707963267948899</v>
      </c>
      <c r="BB104">
        <v>9.6000000000000002E-2</v>
      </c>
      <c r="BC104">
        <v>0</v>
      </c>
      <c r="BD104">
        <v>8.0367242357433193E-3</v>
      </c>
      <c r="BE104">
        <v>0</v>
      </c>
      <c r="BF104">
        <v>8.0000000000000002E-3</v>
      </c>
      <c r="BG104">
        <v>0</v>
      </c>
      <c r="BH104">
        <v>0</v>
      </c>
      <c r="BI104">
        <v>0</v>
      </c>
      <c r="BJ104">
        <v>0</v>
      </c>
      <c r="BK104">
        <v>1</v>
      </c>
      <c r="BL104" s="1">
        <v>1.40576653064467E-5</v>
      </c>
      <c r="BM104">
        <v>1.2706356772079801E-4</v>
      </c>
      <c r="BN104" s="1">
        <v>6.6269276072115E-8</v>
      </c>
      <c r="BO104" s="1">
        <v>1.9959098544528401E-6</v>
      </c>
      <c r="BP104">
        <v>0</v>
      </c>
      <c r="BQ104">
        <v>0</v>
      </c>
      <c r="BR104" s="1">
        <v>7.0296203482723297E-6</v>
      </c>
      <c r="BS104" s="1">
        <v>6.7044909014112494E-5</v>
      </c>
      <c r="BV104">
        <f t="shared" si="16"/>
        <v>8.0000000000000002E-3</v>
      </c>
      <c r="BW104">
        <f t="shared" si="17"/>
        <v>8.0000000000000002E-3</v>
      </c>
      <c r="BX104">
        <f t="shared" si="18"/>
        <v>0</v>
      </c>
      <c r="BY104">
        <f t="shared" si="19"/>
        <v>0</v>
      </c>
      <c r="BZ104">
        <f t="shared" si="20"/>
        <v>4.1225713460149201E-2</v>
      </c>
      <c r="CA104">
        <f t="shared" si="21"/>
        <v>5.6599331366569E-2</v>
      </c>
      <c r="CB104">
        <f t="shared" si="22"/>
        <v>0.20546272933453799</v>
      </c>
      <c r="CC104">
        <f t="shared" si="23"/>
        <v>0.2541271354415961</v>
      </c>
      <c r="CD104">
        <f t="shared" si="24"/>
        <v>8.0000000000000002E-3</v>
      </c>
      <c r="CE104">
        <f t="shared" si="25"/>
        <v>8.0000000000000002E-3</v>
      </c>
      <c r="CF104">
        <f t="shared" si="26"/>
        <v>0</v>
      </c>
      <c r="CG104">
        <f t="shared" si="27"/>
        <v>0</v>
      </c>
      <c r="CH104">
        <f t="shared" si="28"/>
        <v>8.0000000000000002E-3</v>
      </c>
      <c r="CI104">
        <f t="shared" si="29"/>
        <v>8.0000000000000002E-3</v>
      </c>
      <c r="CJ104">
        <f t="shared" si="30"/>
        <v>0</v>
      </c>
      <c r="CK104">
        <f t="shared" si="31"/>
        <v>0</v>
      </c>
    </row>
    <row r="105" spans="1:89" x14ac:dyDescent="0.25">
      <c r="A105">
        <v>102</v>
      </c>
      <c r="B105" s="1">
        <v>6.6913913411245704E-6</v>
      </c>
      <c r="C105">
        <v>0.15071817138403601</v>
      </c>
      <c r="D105">
        <v>1.2262499999999999E-3</v>
      </c>
      <c r="E105">
        <v>-2.1944404593395099E-4</v>
      </c>
      <c r="F105" s="1">
        <v>1.0842021724855E-19</v>
      </c>
      <c r="G105">
        <v>-1.5071817138403601E-3</v>
      </c>
      <c r="H105" t="s">
        <v>78</v>
      </c>
      <c r="I105">
        <v>0</v>
      </c>
      <c r="J105" t="s">
        <v>79</v>
      </c>
      <c r="K105">
        <v>3.14159265358979</v>
      </c>
      <c r="L105">
        <v>7.9537974488056107E-2</v>
      </c>
      <c r="M105">
        <v>0</v>
      </c>
      <c r="N105">
        <v>6.6585913253134899E-3</v>
      </c>
      <c r="O105">
        <v>0</v>
      </c>
      <c r="P105">
        <v>8.0000000000000002E-3</v>
      </c>
      <c r="Q105">
        <v>0</v>
      </c>
      <c r="R105">
        <v>0</v>
      </c>
      <c r="S105">
        <v>0</v>
      </c>
      <c r="T105">
        <v>0</v>
      </c>
      <c r="U105">
        <v>0.82851565560695395</v>
      </c>
      <c r="V105" t="s">
        <v>81</v>
      </c>
      <c r="W105">
        <v>213137.88615724799</v>
      </c>
      <c r="X105" t="s">
        <v>82</v>
      </c>
      <c r="Y105">
        <v>-1.5707963267949001</v>
      </c>
      <c r="Z105">
        <v>6.0906212117550797E-2</v>
      </c>
      <c r="AA105">
        <v>1.50049792518487E-2</v>
      </c>
      <c r="AB105">
        <v>3.50427703049715E-3</v>
      </c>
      <c r="AC105">
        <v>1.8731509103737799E-3</v>
      </c>
      <c r="AD105">
        <v>4.11948385772202E-2</v>
      </c>
      <c r="AE105">
        <v>1.5576997809639601E-2</v>
      </c>
      <c r="AF105">
        <v>0</v>
      </c>
      <c r="AG105">
        <v>0.20698531224031599</v>
      </c>
      <c r="AH105">
        <v>4.9682162024328E-2</v>
      </c>
      <c r="AI105">
        <v>0.67831331293526498</v>
      </c>
      <c r="AJ105" t="s">
        <v>78</v>
      </c>
      <c r="AK105">
        <v>0</v>
      </c>
      <c r="AL105" t="s">
        <v>80</v>
      </c>
      <c r="AM105">
        <v>0</v>
      </c>
      <c r="AN105">
        <v>9.6000000000000002E-2</v>
      </c>
      <c r="AO105">
        <v>0</v>
      </c>
      <c r="AP105">
        <v>8.0367242357433193E-3</v>
      </c>
      <c r="AQ105">
        <v>0</v>
      </c>
      <c r="AR105">
        <v>8.0000000000000002E-3</v>
      </c>
      <c r="AS105">
        <v>0</v>
      </c>
      <c r="AT105">
        <v>0</v>
      </c>
      <c r="AU105">
        <v>0</v>
      </c>
      <c r="AV105">
        <v>0</v>
      </c>
      <c r="AW105">
        <v>1</v>
      </c>
      <c r="AX105" t="s">
        <v>78</v>
      </c>
      <c r="AY105">
        <v>0</v>
      </c>
      <c r="AZ105" t="s">
        <v>82</v>
      </c>
      <c r="BA105">
        <v>-1.5707963267949001</v>
      </c>
      <c r="BB105">
        <v>9.6000000000000002E-2</v>
      </c>
      <c r="BC105">
        <v>0</v>
      </c>
      <c r="BD105">
        <v>8.0367242357433193E-3</v>
      </c>
      <c r="BE105">
        <v>0</v>
      </c>
      <c r="BF105">
        <v>8.0000000000000002E-3</v>
      </c>
      <c r="BG105">
        <v>0</v>
      </c>
      <c r="BH105">
        <v>0</v>
      </c>
      <c r="BI105">
        <v>0</v>
      </c>
      <c r="BJ105">
        <v>0</v>
      </c>
      <c r="BK105">
        <v>1</v>
      </c>
      <c r="BL105" s="1">
        <v>1.4054733868835501E-5</v>
      </c>
      <c r="BM105">
        <v>1.2833373713232201E-4</v>
      </c>
      <c r="BN105" s="1">
        <v>6.6295354866447299E-8</v>
      </c>
      <c r="BO105" s="1">
        <v>2.0158616289131398E-6</v>
      </c>
      <c r="BP105">
        <v>0</v>
      </c>
      <c r="BQ105">
        <v>0</v>
      </c>
      <c r="BR105" s="1">
        <v>7.0276733460450403E-6</v>
      </c>
      <c r="BS105" s="1">
        <v>6.7715331979355801E-5</v>
      </c>
      <c r="BV105">
        <f t="shared" si="16"/>
        <v>8.0000000000000002E-3</v>
      </c>
      <c r="BW105">
        <f t="shared" si="17"/>
        <v>8.0000000000000002E-3</v>
      </c>
      <c r="BX105">
        <f t="shared" si="18"/>
        <v>0</v>
      </c>
      <c r="BY105">
        <f t="shared" si="19"/>
        <v>0</v>
      </c>
      <c r="BZ105">
        <f t="shared" si="20"/>
        <v>4.11948385772202E-2</v>
      </c>
      <c r="CA105">
        <f t="shared" si="21"/>
        <v>5.67718363868598E-2</v>
      </c>
      <c r="CB105">
        <f t="shared" si="22"/>
        <v>0.20698531224031599</v>
      </c>
      <c r="CC105">
        <f t="shared" si="23"/>
        <v>0.25666747426464398</v>
      </c>
      <c r="CD105">
        <f t="shared" si="24"/>
        <v>8.0000000000000002E-3</v>
      </c>
      <c r="CE105">
        <f t="shared" si="25"/>
        <v>8.0000000000000002E-3</v>
      </c>
      <c r="CF105">
        <f t="shared" si="26"/>
        <v>0</v>
      </c>
      <c r="CG105">
        <f t="shared" si="27"/>
        <v>0</v>
      </c>
      <c r="CH105">
        <f t="shared" si="28"/>
        <v>8.0000000000000002E-3</v>
      </c>
      <c r="CI105">
        <f t="shared" si="29"/>
        <v>8.0000000000000002E-3</v>
      </c>
      <c r="CJ105">
        <f t="shared" si="30"/>
        <v>0</v>
      </c>
      <c r="CK105">
        <f t="shared" si="31"/>
        <v>0</v>
      </c>
    </row>
    <row r="106" spans="1:89" x14ac:dyDescent="0.25">
      <c r="A106">
        <v>103</v>
      </c>
      <c r="B106" s="1">
        <v>6.6465801445234901E-6</v>
      </c>
      <c r="C106">
        <v>0.15072481796418</v>
      </c>
      <c r="D106">
        <v>1.2262499999999999E-3</v>
      </c>
      <c r="E106">
        <v>-2.19462467128692E-4</v>
      </c>
      <c r="F106" s="1">
        <v>2.1684043449710098E-19</v>
      </c>
      <c r="G106">
        <v>-1.5072481796418E-3</v>
      </c>
      <c r="H106" t="s">
        <v>78</v>
      </c>
      <c r="I106">
        <v>0</v>
      </c>
      <c r="J106" t="s">
        <v>79</v>
      </c>
      <c r="K106">
        <v>3.14159265358979</v>
      </c>
      <c r="L106">
        <v>7.9375044858113503E-2</v>
      </c>
      <c r="M106">
        <v>0</v>
      </c>
      <c r="N106">
        <v>6.6449515283793104E-3</v>
      </c>
      <c r="O106">
        <v>0</v>
      </c>
      <c r="P106">
        <v>8.0000000000000002E-3</v>
      </c>
      <c r="Q106">
        <v>0</v>
      </c>
      <c r="R106">
        <v>0</v>
      </c>
      <c r="S106">
        <v>0</v>
      </c>
      <c r="T106">
        <v>0</v>
      </c>
      <c r="U106">
        <v>0.82681943357762899</v>
      </c>
      <c r="V106" t="s">
        <v>81</v>
      </c>
      <c r="W106">
        <v>213296.85212634201</v>
      </c>
      <c r="X106" t="s">
        <v>82</v>
      </c>
      <c r="Y106">
        <v>-1.5707963267949001</v>
      </c>
      <c r="Z106">
        <v>6.0708052200518801E-2</v>
      </c>
      <c r="AA106">
        <v>1.51486662133587E-2</v>
      </c>
      <c r="AB106">
        <v>3.4901122578129499E-3</v>
      </c>
      <c r="AC106">
        <v>1.89524383342527E-3</v>
      </c>
      <c r="AD106">
        <v>4.1161990858349803E-2</v>
      </c>
      <c r="AE106">
        <v>1.5781014851291301E-2</v>
      </c>
      <c r="AF106">
        <v>0</v>
      </c>
      <c r="AG106">
        <v>0.20849637825131601</v>
      </c>
      <c r="AH106">
        <v>5.0711411393711402E-2</v>
      </c>
      <c r="AI106">
        <v>0.67528426158668298</v>
      </c>
      <c r="AJ106" t="s">
        <v>78</v>
      </c>
      <c r="AK106">
        <v>0</v>
      </c>
      <c r="AL106" t="s">
        <v>80</v>
      </c>
      <c r="AM106">
        <v>0</v>
      </c>
      <c r="AN106">
        <v>9.6000000000000002E-2</v>
      </c>
      <c r="AO106">
        <v>0</v>
      </c>
      <c r="AP106">
        <v>8.0367242357433193E-3</v>
      </c>
      <c r="AQ106">
        <v>0</v>
      </c>
      <c r="AR106">
        <v>8.0000000000000002E-3</v>
      </c>
      <c r="AS106">
        <v>0</v>
      </c>
      <c r="AT106">
        <v>0</v>
      </c>
      <c r="AU106">
        <v>0</v>
      </c>
      <c r="AV106">
        <v>0</v>
      </c>
      <c r="AW106">
        <v>1</v>
      </c>
      <c r="AX106" t="s">
        <v>78</v>
      </c>
      <c r="AY106">
        <v>0</v>
      </c>
      <c r="AZ106" t="s">
        <v>82</v>
      </c>
      <c r="BA106">
        <v>-1.5707963267948899</v>
      </c>
      <c r="BB106">
        <v>9.6000000000000002E-2</v>
      </c>
      <c r="BC106">
        <v>0</v>
      </c>
      <c r="BD106">
        <v>8.0367242357433193E-3</v>
      </c>
      <c r="BE106">
        <v>0</v>
      </c>
      <c r="BF106">
        <v>8.0000000000000002E-3</v>
      </c>
      <c r="BG106">
        <v>0</v>
      </c>
      <c r="BH106">
        <v>0</v>
      </c>
      <c r="BI106">
        <v>0</v>
      </c>
      <c r="BJ106">
        <v>0</v>
      </c>
      <c r="BK106">
        <v>1</v>
      </c>
      <c r="BL106" s="1">
        <v>1.40518780455521E-5</v>
      </c>
      <c r="BM106">
        <v>1.2960389482251399E-4</v>
      </c>
      <c r="BN106" s="1">
        <v>6.6322025298402403E-8</v>
      </c>
      <c r="BO106" s="1">
        <v>2.0358132192551702E-6</v>
      </c>
      <c r="BP106">
        <v>0</v>
      </c>
      <c r="BQ106">
        <v>0</v>
      </c>
      <c r="BR106" s="1">
        <v>7.0257660856769803E-6</v>
      </c>
      <c r="BS106" s="1">
        <v>6.8385751620444896E-5</v>
      </c>
      <c r="BV106">
        <f t="shared" si="16"/>
        <v>8.0000000000000002E-3</v>
      </c>
      <c r="BW106">
        <f t="shared" si="17"/>
        <v>8.0000000000000002E-3</v>
      </c>
      <c r="BX106">
        <f t="shared" si="18"/>
        <v>0</v>
      </c>
      <c r="BY106">
        <f t="shared" si="19"/>
        <v>0</v>
      </c>
      <c r="BZ106">
        <f t="shared" si="20"/>
        <v>4.1161990858349803E-2</v>
      </c>
      <c r="CA106">
        <f t="shared" si="21"/>
        <v>5.6943005709641101E-2</v>
      </c>
      <c r="CB106">
        <f t="shared" si="22"/>
        <v>0.20849637825131601</v>
      </c>
      <c r="CC106">
        <f t="shared" si="23"/>
        <v>0.25920778964502739</v>
      </c>
      <c r="CD106">
        <f t="shared" si="24"/>
        <v>8.0000000000000002E-3</v>
      </c>
      <c r="CE106">
        <f t="shared" si="25"/>
        <v>8.0000000000000002E-3</v>
      </c>
      <c r="CF106">
        <f t="shared" si="26"/>
        <v>0</v>
      </c>
      <c r="CG106">
        <f t="shared" si="27"/>
        <v>0</v>
      </c>
      <c r="CH106">
        <f t="shared" si="28"/>
        <v>8.0000000000000002E-3</v>
      </c>
      <c r="CI106">
        <f t="shared" si="29"/>
        <v>8.0000000000000002E-3</v>
      </c>
      <c r="CJ106">
        <f t="shared" si="30"/>
        <v>0</v>
      </c>
      <c r="CK106">
        <f t="shared" si="31"/>
        <v>0</v>
      </c>
    </row>
    <row r="107" spans="1:89" x14ac:dyDescent="0.25">
      <c r="A107">
        <v>104</v>
      </c>
      <c r="B107" s="1">
        <v>6.6027535897056901E-6</v>
      </c>
      <c r="C107">
        <v>0.15073142071776999</v>
      </c>
      <c r="D107">
        <v>1.2262499999999999E-3</v>
      </c>
      <c r="E107">
        <v>-2.1948076624867899E-4</v>
      </c>
      <c r="F107" s="1">
        <v>2.1684043449710098E-19</v>
      </c>
      <c r="G107">
        <v>-1.5073142071777E-3</v>
      </c>
      <c r="H107" t="s">
        <v>78</v>
      </c>
      <c r="I107">
        <v>0</v>
      </c>
      <c r="J107" t="s">
        <v>79</v>
      </c>
      <c r="K107">
        <v>3.14159265358979</v>
      </c>
      <c r="L107">
        <v>7.9212116743674899E-2</v>
      </c>
      <c r="M107">
        <v>0</v>
      </c>
      <c r="N107">
        <v>6.6313118583168898E-3</v>
      </c>
      <c r="O107">
        <v>0</v>
      </c>
      <c r="P107">
        <v>8.0000000000000002E-3</v>
      </c>
      <c r="Q107">
        <v>0</v>
      </c>
      <c r="R107">
        <v>0</v>
      </c>
      <c r="S107">
        <v>0</v>
      </c>
      <c r="T107">
        <v>0</v>
      </c>
      <c r="U107">
        <v>0.82512303249487595</v>
      </c>
      <c r="V107" t="s">
        <v>81</v>
      </c>
      <c r="W107">
        <v>213454.76464956001</v>
      </c>
      <c r="X107" t="s">
        <v>82</v>
      </c>
      <c r="Y107">
        <v>-1.5707963267949001</v>
      </c>
      <c r="Z107">
        <v>6.0510544872037698E-2</v>
      </c>
      <c r="AA107">
        <v>1.5292308464771399E-2</v>
      </c>
      <c r="AB107">
        <v>3.4760278853332499E-3</v>
      </c>
      <c r="AC107">
        <v>1.91740623997387E-3</v>
      </c>
      <c r="AD107">
        <v>4.1127195844809603E-2</v>
      </c>
      <c r="AE107">
        <v>1.5985664494465E-2</v>
      </c>
      <c r="AF107">
        <v>0</v>
      </c>
      <c r="AG107">
        <v>0.20999589326766599</v>
      </c>
      <c r="AH107">
        <v>5.1752188128781199E-2</v>
      </c>
      <c r="AI107">
        <v>0.67225862332679698</v>
      </c>
      <c r="AJ107" t="s">
        <v>78</v>
      </c>
      <c r="AK107">
        <v>0</v>
      </c>
      <c r="AL107" t="s">
        <v>80</v>
      </c>
      <c r="AM107">
        <v>0</v>
      </c>
      <c r="AN107">
        <v>9.6000000000000002E-2</v>
      </c>
      <c r="AO107">
        <v>0</v>
      </c>
      <c r="AP107">
        <v>8.0367242357433193E-3</v>
      </c>
      <c r="AQ107">
        <v>0</v>
      </c>
      <c r="AR107">
        <v>8.0000000000000002E-3</v>
      </c>
      <c r="AS107">
        <v>0</v>
      </c>
      <c r="AT107">
        <v>0</v>
      </c>
      <c r="AU107">
        <v>0</v>
      </c>
      <c r="AV107">
        <v>0</v>
      </c>
      <c r="AW107">
        <v>1</v>
      </c>
      <c r="AX107" t="s">
        <v>78</v>
      </c>
      <c r="AY107">
        <v>0</v>
      </c>
      <c r="AZ107" t="s">
        <v>82</v>
      </c>
      <c r="BA107">
        <v>-1.5707963267948899</v>
      </c>
      <c r="BB107">
        <v>9.6000000000000002E-2</v>
      </c>
      <c r="BC107">
        <v>0</v>
      </c>
      <c r="BD107">
        <v>8.0367242357433193E-3</v>
      </c>
      <c r="BE107">
        <v>0</v>
      </c>
      <c r="BF107">
        <v>8.0000000000000002E-3</v>
      </c>
      <c r="BG107">
        <v>0</v>
      </c>
      <c r="BH107">
        <v>0</v>
      </c>
      <c r="BI107">
        <v>0</v>
      </c>
      <c r="BJ107">
        <v>0</v>
      </c>
      <c r="BK107">
        <v>1</v>
      </c>
      <c r="BL107" s="1">
        <v>1.40490972275553E-5</v>
      </c>
      <c r="BM107">
        <v>1.3087404069822399E-4</v>
      </c>
      <c r="BN107" s="1">
        <v>6.6349284390531997E-8</v>
      </c>
      <c r="BO107" s="1">
        <v>2.05576462401575E-6</v>
      </c>
      <c r="BP107">
        <v>0</v>
      </c>
      <c r="BQ107">
        <v>0</v>
      </c>
      <c r="BR107" s="1">
        <v>7.0238982493274601E-6</v>
      </c>
      <c r="BS107" s="1">
        <v>6.90561678773962E-5</v>
      </c>
      <c r="BV107">
        <f t="shared" si="16"/>
        <v>8.0000000000000002E-3</v>
      </c>
      <c r="BW107">
        <f t="shared" si="17"/>
        <v>8.0000000000000002E-3</v>
      </c>
      <c r="BX107">
        <f t="shared" si="18"/>
        <v>0</v>
      </c>
      <c r="BY107">
        <f t="shared" si="19"/>
        <v>0</v>
      </c>
      <c r="BZ107">
        <f t="shared" si="20"/>
        <v>4.1127195844809603E-2</v>
      </c>
      <c r="CA107">
        <f t="shared" si="21"/>
        <v>5.7112860339274603E-2</v>
      </c>
      <c r="CB107">
        <f t="shared" si="22"/>
        <v>0.20999589326766599</v>
      </c>
      <c r="CC107">
        <f t="shared" si="23"/>
        <v>0.26174808139644717</v>
      </c>
      <c r="CD107">
        <f t="shared" si="24"/>
        <v>8.0000000000000002E-3</v>
      </c>
      <c r="CE107">
        <f t="shared" si="25"/>
        <v>8.0000000000000002E-3</v>
      </c>
      <c r="CF107">
        <f t="shared" si="26"/>
        <v>0</v>
      </c>
      <c r="CG107">
        <f t="shared" si="27"/>
        <v>0</v>
      </c>
      <c r="CH107">
        <f t="shared" si="28"/>
        <v>8.0000000000000002E-3</v>
      </c>
      <c r="CI107">
        <f t="shared" si="29"/>
        <v>8.0000000000000002E-3</v>
      </c>
      <c r="CJ107">
        <f t="shared" si="30"/>
        <v>0</v>
      </c>
      <c r="CK107">
        <f t="shared" si="31"/>
        <v>0</v>
      </c>
    </row>
    <row r="108" spans="1:89" x14ac:dyDescent="0.25">
      <c r="A108">
        <v>105</v>
      </c>
      <c r="B108" s="1">
        <v>6.5598849181835997E-6</v>
      </c>
      <c r="C108">
        <v>0.150737980602688</v>
      </c>
      <c r="D108">
        <v>1.2262499999999999E-3</v>
      </c>
      <c r="E108">
        <v>-2.1949894596061501E-4</v>
      </c>
      <c r="F108" s="1">
        <v>1.0842021724855E-19</v>
      </c>
      <c r="G108">
        <v>-1.5073798060268801E-3</v>
      </c>
      <c r="H108" t="s">
        <v>78</v>
      </c>
      <c r="I108">
        <v>0</v>
      </c>
      <c r="J108" t="s">
        <v>79</v>
      </c>
      <c r="K108">
        <v>3.14159265358979</v>
      </c>
      <c r="L108">
        <v>7.9049190156808793E-2</v>
      </c>
      <c r="M108">
        <v>0</v>
      </c>
      <c r="N108">
        <v>6.6176723161365299E-3</v>
      </c>
      <c r="O108">
        <v>0</v>
      </c>
      <c r="P108">
        <v>8.0000000000000002E-3</v>
      </c>
      <c r="Q108">
        <v>0</v>
      </c>
      <c r="R108">
        <v>0</v>
      </c>
      <c r="S108">
        <v>0</v>
      </c>
      <c r="T108">
        <v>0</v>
      </c>
      <c r="U108">
        <v>0.82342649329234796</v>
      </c>
      <c r="V108" t="s">
        <v>81</v>
      </c>
      <c r="W108">
        <v>213611.646739252</v>
      </c>
      <c r="X108" t="s">
        <v>82</v>
      </c>
      <c r="Y108">
        <v>-1.5707963267949001</v>
      </c>
      <c r="Z108">
        <v>6.0313680449488899E-2</v>
      </c>
      <c r="AA108">
        <v>1.5435906873663899E-2</v>
      </c>
      <c r="AB108">
        <v>3.46202250756106E-3</v>
      </c>
      <c r="AC108">
        <v>1.9396383618254501E-3</v>
      </c>
      <c r="AD108">
        <v>4.1090478479951197E-2</v>
      </c>
      <c r="AE108">
        <v>1.6190942267584899E-2</v>
      </c>
      <c r="AF108">
        <v>0</v>
      </c>
      <c r="AG108">
        <v>0.211483822967967</v>
      </c>
      <c r="AH108">
        <v>5.2804526362772497E-2</v>
      </c>
      <c r="AI108">
        <v>0.669236414998573</v>
      </c>
      <c r="AJ108" t="s">
        <v>78</v>
      </c>
      <c r="AK108">
        <v>0</v>
      </c>
      <c r="AL108" t="s">
        <v>80</v>
      </c>
      <c r="AM108">
        <v>0</v>
      </c>
      <c r="AN108">
        <v>9.6000000000000002E-2</v>
      </c>
      <c r="AO108">
        <v>0</v>
      </c>
      <c r="AP108">
        <v>8.0367242357433193E-3</v>
      </c>
      <c r="AQ108">
        <v>0</v>
      </c>
      <c r="AR108">
        <v>8.0000000000000002E-3</v>
      </c>
      <c r="AS108">
        <v>0</v>
      </c>
      <c r="AT108">
        <v>0</v>
      </c>
      <c r="AU108">
        <v>0</v>
      </c>
      <c r="AV108">
        <v>0</v>
      </c>
      <c r="AW108">
        <v>1</v>
      </c>
      <c r="AX108" t="s">
        <v>78</v>
      </c>
      <c r="AY108">
        <v>0</v>
      </c>
      <c r="AZ108" t="s">
        <v>82</v>
      </c>
      <c r="BA108">
        <v>-1.5707963267948899</v>
      </c>
      <c r="BB108">
        <v>9.6000000000000002E-2</v>
      </c>
      <c r="BC108">
        <v>0</v>
      </c>
      <c r="BD108">
        <v>8.0367242357433193E-3</v>
      </c>
      <c r="BE108">
        <v>0</v>
      </c>
      <c r="BF108">
        <v>8.0000000000000002E-3</v>
      </c>
      <c r="BG108">
        <v>0</v>
      </c>
      <c r="BH108">
        <v>0</v>
      </c>
      <c r="BI108">
        <v>0</v>
      </c>
      <c r="BJ108">
        <v>0</v>
      </c>
      <c r="BK108">
        <v>1</v>
      </c>
      <c r="BL108" s="1">
        <v>1.40463908285048E-5</v>
      </c>
      <c r="BM108">
        <v>1.3214417466537E-4</v>
      </c>
      <c r="BN108" s="1">
        <v>6.6377129308197296E-8</v>
      </c>
      <c r="BO108" s="1">
        <v>2.07571584171706E-6</v>
      </c>
      <c r="BP108">
        <v>0</v>
      </c>
      <c r="BQ108">
        <v>0</v>
      </c>
      <c r="BR108" s="1">
        <v>7.0220695310400001E-6</v>
      </c>
      <c r="BS108" s="1">
        <v>6.9726580690109905E-5</v>
      </c>
      <c r="BV108">
        <f t="shared" si="16"/>
        <v>8.0000000000000002E-3</v>
      </c>
      <c r="BW108">
        <f t="shared" si="17"/>
        <v>8.0000000000000002E-3</v>
      </c>
      <c r="BX108">
        <f t="shared" si="18"/>
        <v>0</v>
      </c>
      <c r="BY108">
        <f t="shared" si="19"/>
        <v>0</v>
      </c>
      <c r="BZ108">
        <f t="shared" si="20"/>
        <v>4.1090478479951197E-2</v>
      </c>
      <c r="CA108">
        <f t="shared" si="21"/>
        <v>5.7281420747536095E-2</v>
      </c>
      <c r="CB108">
        <f t="shared" si="22"/>
        <v>0.211483822967967</v>
      </c>
      <c r="CC108">
        <f t="shared" si="23"/>
        <v>0.26428834933073952</v>
      </c>
      <c r="CD108">
        <f t="shared" si="24"/>
        <v>8.0000000000000002E-3</v>
      </c>
      <c r="CE108">
        <f t="shared" si="25"/>
        <v>8.0000000000000002E-3</v>
      </c>
      <c r="CF108">
        <f t="shared" si="26"/>
        <v>0</v>
      </c>
      <c r="CG108">
        <f t="shared" si="27"/>
        <v>0</v>
      </c>
      <c r="CH108">
        <f t="shared" si="28"/>
        <v>8.0000000000000002E-3</v>
      </c>
      <c r="CI108">
        <f t="shared" si="29"/>
        <v>8.0000000000000002E-3</v>
      </c>
      <c r="CJ108">
        <f t="shared" si="30"/>
        <v>0</v>
      </c>
      <c r="CK108">
        <f t="shared" si="31"/>
        <v>0</v>
      </c>
    </row>
    <row r="109" spans="1:89" x14ac:dyDescent="0.25">
      <c r="A109">
        <v>106</v>
      </c>
      <c r="B109" s="1">
        <v>6.5179484062009403E-6</v>
      </c>
      <c r="C109">
        <v>0.15074449855109401</v>
      </c>
      <c r="D109">
        <v>1.2262499999999999E-3</v>
      </c>
      <c r="E109">
        <v>-2.19517008859486E-4</v>
      </c>
      <c r="F109" s="1">
        <v>2.1684043449710098E-19</v>
      </c>
      <c r="G109">
        <v>-1.5074449855109399E-3</v>
      </c>
      <c r="H109" t="s">
        <v>78</v>
      </c>
      <c r="I109">
        <v>0</v>
      </c>
      <c r="J109" t="s">
        <v>79</v>
      </c>
      <c r="K109">
        <v>3.14159265358979</v>
      </c>
      <c r="L109">
        <v>7.8886265109705603E-2</v>
      </c>
      <c r="M109">
        <v>0</v>
      </c>
      <c r="N109">
        <v>6.6040329028587896E-3</v>
      </c>
      <c r="O109">
        <v>0</v>
      </c>
      <c r="P109">
        <v>8.0000000000000002E-3</v>
      </c>
      <c r="Q109">
        <v>0</v>
      </c>
      <c r="R109">
        <v>0</v>
      </c>
      <c r="S109">
        <v>0</v>
      </c>
      <c r="T109">
        <v>0</v>
      </c>
      <c r="U109">
        <v>0.821729848099233</v>
      </c>
      <c r="V109" t="s">
        <v>81</v>
      </c>
      <c r="W109">
        <v>213767.52078890099</v>
      </c>
      <c r="X109" t="s">
        <v>82</v>
      </c>
      <c r="Y109">
        <v>-1.5707963267949001</v>
      </c>
      <c r="Z109">
        <v>6.0117449490931098E-2</v>
      </c>
      <c r="AA109">
        <v>1.5579462301814799E-2</v>
      </c>
      <c r="AB109">
        <v>3.4480947575916501E-3</v>
      </c>
      <c r="AC109">
        <v>1.9619404361196999E-3</v>
      </c>
      <c r="AD109">
        <v>4.1051863129659902E-2</v>
      </c>
      <c r="AE109">
        <v>1.63968437626014E-2</v>
      </c>
      <c r="AF109">
        <v>0</v>
      </c>
      <c r="AG109">
        <v>0.212960132807477</v>
      </c>
      <c r="AH109">
        <v>5.3868460450358403E-2</v>
      </c>
      <c r="AI109">
        <v>0.666217653328675</v>
      </c>
      <c r="AJ109" t="s">
        <v>78</v>
      </c>
      <c r="AK109">
        <v>0</v>
      </c>
      <c r="AL109" t="s">
        <v>80</v>
      </c>
      <c r="AM109">
        <v>0</v>
      </c>
      <c r="AN109">
        <v>9.6000000000000002E-2</v>
      </c>
      <c r="AO109">
        <v>0</v>
      </c>
      <c r="AP109">
        <v>8.0367242357433193E-3</v>
      </c>
      <c r="AQ109">
        <v>0</v>
      </c>
      <c r="AR109">
        <v>8.0000000000000002E-3</v>
      </c>
      <c r="AS109">
        <v>0</v>
      </c>
      <c r="AT109">
        <v>0</v>
      </c>
      <c r="AU109">
        <v>0</v>
      </c>
      <c r="AV109">
        <v>0</v>
      </c>
      <c r="AW109">
        <v>1</v>
      </c>
      <c r="AX109" t="s">
        <v>78</v>
      </c>
      <c r="AY109">
        <v>0</v>
      </c>
      <c r="AZ109" t="s">
        <v>82</v>
      </c>
      <c r="BA109">
        <v>-1.5707963267948899</v>
      </c>
      <c r="BB109">
        <v>9.6000000000000002E-2</v>
      </c>
      <c r="BC109">
        <v>0</v>
      </c>
      <c r="BD109">
        <v>8.0367242357433193E-3</v>
      </c>
      <c r="BE109">
        <v>0</v>
      </c>
      <c r="BF109">
        <v>8.0000000000000002E-3</v>
      </c>
      <c r="BG109">
        <v>0</v>
      </c>
      <c r="BH109">
        <v>0</v>
      </c>
      <c r="BI109">
        <v>0</v>
      </c>
      <c r="BJ109">
        <v>0</v>
      </c>
      <c r="BK109">
        <v>1</v>
      </c>
      <c r="BL109" s="1">
        <v>1.40437582840284E-5</v>
      </c>
      <c r="BM109">
        <v>1.3341429662891801E-4</v>
      </c>
      <c r="BN109" s="1">
        <v>6.6405557355349406E-8</v>
      </c>
      <c r="BO109" s="1">
        <v>2.0956668708662801E-6</v>
      </c>
      <c r="BP109">
        <v>0</v>
      </c>
      <c r="BQ109">
        <v>0</v>
      </c>
      <c r="BR109" s="1">
        <v>7.0202796363594704E-6</v>
      </c>
      <c r="BS109" s="1">
        <v>7.0396989998351304E-5</v>
      </c>
      <c r="BV109">
        <f t="shared" si="16"/>
        <v>8.0000000000000002E-3</v>
      </c>
      <c r="BW109">
        <f t="shared" si="17"/>
        <v>8.0000000000000002E-3</v>
      </c>
      <c r="BX109">
        <f t="shared" si="18"/>
        <v>0</v>
      </c>
      <c r="BY109">
        <f t="shared" si="19"/>
        <v>0</v>
      </c>
      <c r="BZ109">
        <f t="shared" si="20"/>
        <v>4.1051863129659902E-2</v>
      </c>
      <c r="CA109">
        <f t="shared" si="21"/>
        <v>5.7448706892261302E-2</v>
      </c>
      <c r="CB109">
        <f t="shared" si="22"/>
        <v>0.212960132807477</v>
      </c>
      <c r="CC109">
        <f t="shared" si="23"/>
        <v>0.26682859325783542</v>
      </c>
      <c r="CD109">
        <f t="shared" si="24"/>
        <v>8.0000000000000002E-3</v>
      </c>
      <c r="CE109">
        <f t="shared" si="25"/>
        <v>8.0000000000000002E-3</v>
      </c>
      <c r="CF109">
        <f t="shared" si="26"/>
        <v>0</v>
      </c>
      <c r="CG109">
        <f t="shared" si="27"/>
        <v>0</v>
      </c>
      <c r="CH109">
        <f t="shared" si="28"/>
        <v>8.0000000000000002E-3</v>
      </c>
      <c r="CI109">
        <f t="shared" si="29"/>
        <v>8.0000000000000002E-3</v>
      </c>
      <c r="CJ109">
        <f t="shared" si="30"/>
        <v>0</v>
      </c>
      <c r="CK109">
        <f t="shared" si="31"/>
        <v>0</v>
      </c>
    </row>
    <row r="110" spans="1:89" x14ac:dyDescent="0.25">
      <c r="A110">
        <v>107</v>
      </c>
      <c r="B110" s="1">
        <v>6.4769193164412203E-6</v>
      </c>
      <c r="C110">
        <v>0.150750975470411</v>
      </c>
      <c r="D110">
        <v>1.2262499999999999E-3</v>
      </c>
      <c r="E110">
        <v>-2.1953495747131701E-4</v>
      </c>
      <c r="F110" s="1">
        <v>1.0842021724855E-19</v>
      </c>
      <c r="G110">
        <v>-1.5075097547041099E-3</v>
      </c>
      <c r="H110" t="s">
        <v>78</v>
      </c>
      <c r="I110">
        <v>0</v>
      </c>
      <c r="J110" t="s">
        <v>79</v>
      </c>
      <c r="K110">
        <v>3.14159265358979</v>
      </c>
      <c r="L110">
        <v>7.8723341614680906E-2</v>
      </c>
      <c r="M110">
        <v>0</v>
      </c>
      <c r="N110">
        <v>6.5903936195146496E-3</v>
      </c>
      <c r="O110">
        <v>0</v>
      </c>
      <c r="P110">
        <v>8.0000000000000002E-3</v>
      </c>
      <c r="Q110">
        <v>0</v>
      </c>
      <c r="R110">
        <v>0</v>
      </c>
      <c r="S110">
        <v>0</v>
      </c>
      <c r="T110">
        <v>0</v>
      </c>
      <c r="U110">
        <v>0.82003312218809798</v>
      </c>
      <c r="V110" t="s">
        <v>81</v>
      </c>
      <c r="W110">
        <v>213922.40859686199</v>
      </c>
      <c r="X110" t="s">
        <v>82</v>
      </c>
      <c r="Y110">
        <v>-1.5707963267949001</v>
      </c>
      <c r="Z110">
        <v>5.9921842786717597E-2</v>
      </c>
      <c r="AA110">
        <v>1.5722975605533301E-2</v>
      </c>
      <c r="AB110">
        <v>3.43424330568361E-3</v>
      </c>
      <c r="AC110">
        <v>1.9843127053645999E-3</v>
      </c>
      <c r="AD110">
        <v>4.1011373601926103E-2</v>
      </c>
      <c r="AE110">
        <v>1.6603364633245601E-2</v>
      </c>
      <c r="AF110">
        <v>0</v>
      </c>
      <c r="AG110">
        <v>0.214424788016259</v>
      </c>
      <c r="AH110">
        <v>5.49440249694607E-2</v>
      </c>
      <c r="AI110">
        <v>0.66320235493463497</v>
      </c>
      <c r="AJ110" t="s">
        <v>78</v>
      </c>
      <c r="AK110">
        <v>0</v>
      </c>
      <c r="AL110" t="s">
        <v>80</v>
      </c>
      <c r="AM110">
        <v>0</v>
      </c>
      <c r="AN110">
        <v>9.6000000000000002E-2</v>
      </c>
      <c r="AO110">
        <v>0</v>
      </c>
      <c r="AP110">
        <v>8.0367242357433193E-3</v>
      </c>
      <c r="AQ110">
        <v>0</v>
      </c>
      <c r="AR110">
        <v>8.0000000000000002E-3</v>
      </c>
      <c r="AS110">
        <v>0</v>
      </c>
      <c r="AT110">
        <v>0</v>
      </c>
      <c r="AU110">
        <v>0</v>
      </c>
      <c r="AV110">
        <v>0</v>
      </c>
      <c r="AW110">
        <v>1</v>
      </c>
      <c r="AX110" t="s">
        <v>78</v>
      </c>
      <c r="AY110">
        <v>0</v>
      </c>
      <c r="AZ110" t="s">
        <v>82</v>
      </c>
      <c r="BA110">
        <v>-1.5707963267948899</v>
      </c>
      <c r="BB110">
        <v>9.6000000000000002E-2</v>
      </c>
      <c r="BC110">
        <v>0</v>
      </c>
      <c r="BD110">
        <v>8.0367242357433193E-3</v>
      </c>
      <c r="BE110">
        <v>0</v>
      </c>
      <c r="BF110">
        <v>8.0000000000000002E-3</v>
      </c>
      <c r="BG110">
        <v>0</v>
      </c>
      <c r="BH110">
        <v>0</v>
      </c>
      <c r="BI110">
        <v>0</v>
      </c>
      <c r="BJ110">
        <v>0</v>
      </c>
      <c r="BK110">
        <v>1</v>
      </c>
      <c r="BL110" s="1">
        <v>1.40411990510247E-5</v>
      </c>
      <c r="BM110">
        <v>1.3468440649286E-4</v>
      </c>
      <c r="BN110" s="1">
        <v>6.6434565970522102E-8</v>
      </c>
      <c r="BO110" s="1">
        <v>2.1156177099553501E-6</v>
      </c>
      <c r="BP110">
        <v>0</v>
      </c>
      <c r="BQ110">
        <v>0</v>
      </c>
      <c r="BR110" s="1">
        <v>7.0185282819677498E-6</v>
      </c>
      <c r="BS110" s="1">
        <v>7.1067395741732396E-5</v>
      </c>
      <c r="BV110">
        <f t="shared" si="16"/>
        <v>8.0000000000000002E-3</v>
      </c>
      <c r="BW110">
        <f t="shared" si="17"/>
        <v>8.0000000000000002E-3</v>
      </c>
      <c r="BX110">
        <f t="shared" si="18"/>
        <v>0</v>
      </c>
      <c r="BY110">
        <f t="shared" si="19"/>
        <v>0</v>
      </c>
      <c r="BZ110">
        <f t="shared" si="20"/>
        <v>4.1011373601926103E-2</v>
      </c>
      <c r="CA110">
        <f t="shared" si="21"/>
        <v>5.76147382351717E-2</v>
      </c>
      <c r="CB110">
        <f t="shared" si="22"/>
        <v>0.214424788016259</v>
      </c>
      <c r="CC110">
        <f t="shared" si="23"/>
        <v>0.26936881298571969</v>
      </c>
      <c r="CD110">
        <f t="shared" si="24"/>
        <v>8.0000000000000002E-3</v>
      </c>
      <c r="CE110">
        <f t="shared" si="25"/>
        <v>8.0000000000000002E-3</v>
      </c>
      <c r="CF110">
        <f t="shared" si="26"/>
        <v>0</v>
      </c>
      <c r="CG110">
        <f t="shared" si="27"/>
        <v>0</v>
      </c>
      <c r="CH110">
        <f t="shared" si="28"/>
        <v>8.0000000000000002E-3</v>
      </c>
      <c r="CI110">
        <f t="shared" si="29"/>
        <v>8.0000000000000002E-3</v>
      </c>
      <c r="CJ110">
        <f t="shared" si="30"/>
        <v>0</v>
      </c>
      <c r="CK110">
        <f t="shared" si="31"/>
        <v>0</v>
      </c>
    </row>
    <row r="111" spans="1:89" x14ac:dyDescent="0.25">
      <c r="A111">
        <v>108</v>
      </c>
      <c r="B111" s="1">
        <v>6.4367738524390201E-6</v>
      </c>
      <c r="C111">
        <v>0.15075741224426301</v>
      </c>
      <c r="D111">
        <v>1.2262499999999999E-3</v>
      </c>
      <c r="E111">
        <v>-2.1955279425578899E-4</v>
      </c>
      <c r="F111" s="1">
        <v>2.1684043449710098E-19</v>
      </c>
      <c r="G111">
        <v>-1.5075741224426301E-3</v>
      </c>
      <c r="H111" t="s">
        <v>78</v>
      </c>
      <c r="I111">
        <v>0</v>
      </c>
      <c r="J111" t="s">
        <v>79</v>
      </c>
      <c r="K111">
        <v>3.14159265358979</v>
      </c>
      <c r="L111">
        <v>7.8560419684176694E-2</v>
      </c>
      <c r="M111">
        <v>0</v>
      </c>
      <c r="N111">
        <v>6.5767544671457203E-3</v>
      </c>
      <c r="O111">
        <v>0</v>
      </c>
      <c r="P111">
        <v>8.0000000000000002E-3</v>
      </c>
      <c r="Q111">
        <v>0</v>
      </c>
      <c r="R111">
        <v>0</v>
      </c>
      <c r="S111">
        <v>0</v>
      </c>
      <c r="T111">
        <v>0</v>
      </c>
      <c r="U111">
        <v>0.81833633548398699</v>
      </c>
      <c r="V111" t="s">
        <v>81</v>
      </c>
      <c r="W111">
        <v>214076.33138899901</v>
      </c>
      <c r="X111" t="s">
        <v>82</v>
      </c>
      <c r="Y111">
        <v>-1.5707963267949001</v>
      </c>
      <c r="Z111">
        <v>5.9726851351479503E-2</v>
      </c>
      <c r="AA111">
        <v>1.5866447635978199E-2</v>
      </c>
      <c r="AB111">
        <v>3.4204668578957098E-3</v>
      </c>
      <c r="AC111">
        <v>2.00675541747232E-3</v>
      </c>
      <c r="AD111">
        <v>4.0969033165581703E-2</v>
      </c>
      <c r="AE111">
        <v>1.6810500593342399E-2</v>
      </c>
      <c r="AF111">
        <v>0</v>
      </c>
      <c r="AG111">
        <v>0.21587775359730599</v>
      </c>
      <c r="AH111">
        <v>5.6031254723093601E-2</v>
      </c>
      <c r="AI111">
        <v>0.66019053633170599</v>
      </c>
      <c r="AJ111" t="s">
        <v>78</v>
      </c>
      <c r="AK111">
        <v>0</v>
      </c>
      <c r="AL111" t="s">
        <v>80</v>
      </c>
      <c r="AM111">
        <v>0</v>
      </c>
      <c r="AN111">
        <v>9.6000000000000002E-2</v>
      </c>
      <c r="AO111">
        <v>0</v>
      </c>
      <c r="AP111">
        <v>8.0367242357433193E-3</v>
      </c>
      <c r="AQ111">
        <v>0</v>
      </c>
      <c r="AR111">
        <v>8.0000000000000002E-3</v>
      </c>
      <c r="AS111">
        <v>0</v>
      </c>
      <c r="AT111">
        <v>0</v>
      </c>
      <c r="AU111">
        <v>0</v>
      </c>
      <c r="AV111">
        <v>0</v>
      </c>
      <c r="AW111">
        <v>1</v>
      </c>
      <c r="AX111" t="s">
        <v>78</v>
      </c>
      <c r="AY111">
        <v>0</v>
      </c>
      <c r="AZ111" t="s">
        <v>82</v>
      </c>
      <c r="BA111">
        <v>-1.5707963267948899</v>
      </c>
      <c r="BB111">
        <v>9.6000000000000002E-2</v>
      </c>
      <c r="BC111">
        <v>0</v>
      </c>
      <c r="BD111">
        <v>8.0367242357433193E-3</v>
      </c>
      <c r="BE111">
        <v>0</v>
      </c>
      <c r="BF111">
        <v>8.0000000000000002E-3</v>
      </c>
      <c r="BG111">
        <v>0</v>
      </c>
      <c r="BH111">
        <v>0</v>
      </c>
      <c r="BI111">
        <v>0</v>
      </c>
      <c r="BJ111">
        <v>0</v>
      </c>
      <c r="BK111">
        <v>1</v>
      </c>
      <c r="BL111" s="1">
        <v>1.40387126070002E-5</v>
      </c>
      <c r="BM111">
        <v>1.359545041602E-4</v>
      </c>
      <c r="BN111" s="1">
        <v>6.6464152723026306E-8</v>
      </c>
      <c r="BO111" s="1">
        <v>2.1355683574606299E-6</v>
      </c>
      <c r="BP111">
        <v>0</v>
      </c>
      <c r="BQ111">
        <v>0</v>
      </c>
      <c r="BR111" s="1">
        <v>7.0168151953370298E-6</v>
      </c>
      <c r="BS111" s="1">
        <v>7.1737797859695596E-5</v>
      </c>
      <c r="BV111">
        <f t="shared" si="16"/>
        <v>8.0000000000000002E-3</v>
      </c>
      <c r="BW111">
        <f t="shared" si="17"/>
        <v>8.0000000000000002E-3</v>
      </c>
      <c r="BX111">
        <f t="shared" si="18"/>
        <v>0</v>
      </c>
      <c r="BY111">
        <f t="shared" si="19"/>
        <v>0</v>
      </c>
      <c r="BZ111">
        <f t="shared" si="20"/>
        <v>4.0969033165581703E-2</v>
      </c>
      <c r="CA111">
        <f t="shared" si="21"/>
        <v>5.7779533758924098E-2</v>
      </c>
      <c r="CB111">
        <f t="shared" si="22"/>
        <v>0.21587775359730599</v>
      </c>
      <c r="CC111">
        <f t="shared" si="23"/>
        <v>0.2719090083203996</v>
      </c>
      <c r="CD111">
        <f t="shared" si="24"/>
        <v>8.0000000000000002E-3</v>
      </c>
      <c r="CE111">
        <f t="shared" si="25"/>
        <v>8.0000000000000002E-3</v>
      </c>
      <c r="CF111">
        <f t="shared" si="26"/>
        <v>0</v>
      </c>
      <c r="CG111">
        <f t="shared" si="27"/>
        <v>0</v>
      </c>
      <c r="CH111">
        <f t="shared" si="28"/>
        <v>8.0000000000000002E-3</v>
      </c>
      <c r="CI111">
        <f t="shared" si="29"/>
        <v>8.0000000000000002E-3</v>
      </c>
      <c r="CJ111">
        <f t="shared" si="30"/>
        <v>0</v>
      </c>
      <c r="CK111">
        <f t="shared" si="31"/>
        <v>0</v>
      </c>
    </row>
    <row r="112" spans="1:89" x14ac:dyDescent="0.25">
      <c r="A112">
        <v>109</v>
      </c>
      <c r="B112" s="1">
        <v>6.3974891155310098E-6</v>
      </c>
      <c r="C112">
        <v>0.150763809733378</v>
      </c>
      <c r="D112">
        <v>1.2262499999999999E-3</v>
      </c>
      <c r="E112">
        <v>-2.1957052160874701E-4</v>
      </c>
      <c r="F112" s="1">
        <v>1.0842021724855E-19</v>
      </c>
      <c r="G112">
        <v>-1.5076380973337901E-3</v>
      </c>
      <c r="H112" t="s">
        <v>78</v>
      </c>
      <c r="I112">
        <v>0</v>
      </c>
      <c r="J112" t="s">
        <v>79</v>
      </c>
      <c r="K112">
        <v>3.14159265358979</v>
      </c>
      <c r="L112">
        <v>7.8397499330765202E-2</v>
      </c>
      <c r="M112">
        <v>0</v>
      </c>
      <c r="N112">
        <v>6.5631154468044897E-3</v>
      </c>
      <c r="O112">
        <v>0</v>
      </c>
      <c r="P112">
        <v>8.0000000000000002E-3</v>
      </c>
      <c r="Q112">
        <v>0</v>
      </c>
      <c r="R112">
        <v>0</v>
      </c>
      <c r="S112">
        <v>0</v>
      </c>
      <c r="T112">
        <v>0</v>
      </c>
      <c r="U112">
        <v>0.81663950373459604</v>
      </c>
      <c r="V112" t="s">
        <v>81</v>
      </c>
      <c r="W112">
        <v>214229.30984028801</v>
      </c>
      <c r="X112" t="s">
        <v>82</v>
      </c>
      <c r="Y112">
        <v>-1.5707963267949001</v>
      </c>
      <c r="Z112">
        <v>5.95324664164548E-2</v>
      </c>
      <c r="AA112">
        <v>1.6009879239470299E-2</v>
      </c>
      <c r="AB112">
        <v>3.4067641547858001E-3</v>
      </c>
      <c r="AC112">
        <v>2.0292688257965998E-3</v>
      </c>
      <c r="AD112">
        <v>4.0924864568244401E-2</v>
      </c>
      <c r="AE112">
        <v>1.7018247415179301E-2</v>
      </c>
      <c r="AF112">
        <v>0</v>
      </c>
      <c r="AG112">
        <v>0.21731899432461901</v>
      </c>
      <c r="AH112">
        <v>5.7130184741239799E-2</v>
      </c>
      <c r="AI112">
        <v>0.65718221393944398</v>
      </c>
      <c r="AJ112" t="s">
        <v>78</v>
      </c>
      <c r="AK112">
        <v>0</v>
      </c>
      <c r="AL112" t="s">
        <v>80</v>
      </c>
      <c r="AM112">
        <v>0</v>
      </c>
      <c r="AN112">
        <v>9.6000000000000002E-2</v>
      </c>
      <c r="AO112">
        <v>0</v>
      </c>
      <c r="AP112">
        <v>8.0367242357433193E-3</v>
      </c>
      <c r="AQ112">
        <v>0</v>
      </c>
      <c r="AR112">
        <v>8.0000000000000002E-3</v>
      </c>
      <c r="AS112">
        <v>0</v>
      </c>
      <c r="AT112">
        <v>0</v>
      </c>
      <c r="AU112">
        <v>0</v>
      </c>
      <c r="AV112">
        <v>0</v>
      </c>
      <c r="AW112">
        <v>1</v>
      </c>
      <c r="AX112" t="s">
        <v>78</v>
      </c>
      <c r="AY112">
        <v>0</v>
      </c>
      <c r="AZ112" t="s">
        <v>82</v>
      </c>
      <c r="BA112">
        <v>-1.5707963267948899</v>
      </c>
      <c r="BB112">
        <v>9.6000000000000002E-2</v>
      </c>
      <c r="BC112">
        <v>0</v>
      </c>
      <c r="BD112">
        <v>8.0367242357433193E-3</v>
      </c>
      <c r="BE112">
        <v>0</v>
      </c>
      <c r="BF112">
        <v>8.0000000000000002E-3</v>
      </c>
      <c r="BG112">
        <v>0</v>
      </c>
      <c r="BH112">
        <v>0</v>
      </c>
      <c r="BI112">
        <v>0</v>
      </c>
      <c r="BJ112">
        <v>0</v>
      </c>
      <c r="BK112">
        <v>1</v>
      </c>
      <c r="BL112" s="1">
        <v>1.4036298449436799E-5</v>
      </c>
      <c r="BM112">
        <v>1.3722458953292901E-4</v>
      </c>
      <c r="BN112" s="1">
        <v>6.6494315309337006E-8</v>
      </c>
      <c r="BO112" s="1">
        <v>2.1555188118426302E-6</v>
      </c>
      <c r="BP112">
        <v>0</v>
      </c>
      <c r="BQ112">
        <v>0</v>
      </c>
      <c r="BR112" s="1">
        <v>7.0151401143995501E-6</v>
      </c>
      <c r="BS112" s="1">
        <v>7.2408196291494603E-5</v>
      </c>
      <c r="BV112">
        <f t="shared" si="16"/>
        <v>8.0000000000000002E-3</v>
      </c>
      <c r="BW112">
        <f t="shared" si="17"/>
        <v>8.0000000000000002E-3</v>
      </c>
      <c r="BX112">
        <f t="shared" si="18"/>
        <v>0</v>
      </c>
      <c r="BY112">
        <f t="shared" si="19"/>
        <v>0</v>
      </c>
      <c r="BZ112">
        <f t="shared" si="20"/>
        <v>4.0924864568244401E-2</v>
      </c>
      <c r="CA112">
        <f t="shared" si="21"/>
        <v>5.7943111983423702E-2</v>
      </c>
      <c r="CB112">
        <f t="shared" si="22"/>
        <v>0.21731899432461901</v>
      </c>
      <c r="CC112">
        <f t="shared" si="23"/>
        <v>0.27444917906585881</v>
      </c>
      <c r="CD112">
        <f t="shared" si="24"/>
        <v>8.0000000000000002E-3</v>
      </c>
      <c r="CE112">
        <f t="shared" si="25"/>
        <v>8.0000000000000002E-3</v>
      </c>
      <c r="CF112">
        <f t="shared" si="26"/>
        <v>0</v>
      </c>
      <c r="CG112">
        <f t="shared" si="27"/>
        <v>0</v>
      </c>
      <c r="CH112">
        <f t="shared" si="28"/>
        <v>8.0000000000000002E-3</v>
      </c>
      <c r="CI112">
        <f t="shared" si="29"/>
        <v>8.0000000000000002E-3</v>
      </c>
      <c r="CJ112">
        <f t="shared" si="30"/>
        <v>0</v>
      </c>
      <c r="CK112">
        <f t="shared" si="31"/>
        <v>0</v>
      </c>
    </row>
    <row r="113" spans="1:89" x14ac:dyDescent="0.25">
      <c r="A113">
        <v>110</v>
      </c>
      <c r="B113" s="1">
        <v>6.3590430641825796E-6</v>
      </c>
      <c r="C113">
        <v>0.150770168776443</v>
      </c>
      <c r="D113">
        <v>1.2262499999999999E-3</v>
      </c>
      <c r="E113">
        <v>-2.19588141864589E-4</v>
      </c>
      <c r="F113" s="1">
        <v>2.1684043449710098E-19</v>
      </c>
      <c r="G113">
        <v>-1.50770168776443E-3</v>
      </c>
      <c r="H113" t="s">
        <v>78</v>
      </c>
      <c r="I113">
        <v>0</v>
      </c>
      <c r="J113" t="s">
        <v>79</v>
      </c>
      <c r="K113">
        <v>3.14159265358979</v>
      </c>
      <c r="L113">
        <v>7.8234580567150103E-2</v>
      </c>
      <c r="M113">
        <v>0</v>
      </c>
      <c r="N113">
        <v>6.5494765595544699E-3</v>
      </c>
      <c r="O113">
        <v>0</v>
      </c>
      <c r="P113">
        <v>8.0000000000000002E-3</v>
      </c>
      <c r="Q113">
        <v>0</v>
      </c>
      <c r="R113">
        <v>0</v>
      </c>
      <c r="S113">
        <v>0</v>
      </c>
      <c r="T113">
        <v>0</v>
      </c>
      <c r="U113">
        <v>0.81494263941860201</v>
      </c>
      <c r="V113" t="s">
        <v>81</v>
      </c>
      <c r="W113">
        <v>214381.36409544901</v>
      </c>
      <c r="X113" t="s">
        <v>82</v>
      </c>
      <c r="Y113">
        <v>-1.5707963267949001</v>
      </c>
      <c r="Z113">
        <v>5.9338679422144699E-2</v>
      </c>
      <c r="AA113">
        <v>1.6153271257796101E-2</v>
      </c>
      <c r="AB113">
        <v>3.3931339701682999E-3</v>
      </c>
      <c r="AC113">
        <v>2.05185318917162E-3</v>
      </c>
      <c r="AD113">
        <v>4.0878890053510399E-2</v>
      </c>
      <c r="AE113">
        <v>1.7226600927930599E-2</v>
      </c>
      <c r="AF113">
        <v>0</v>
      </c>
      <c r="AG113">
        <v>0.218748474741261</v>
      </c>
      <c r="AH113">
        <v>5.82408502827629E-2</v>
      </c>
      <c r="AI113">
        <v>0.65417740408799796</v>
      </c>
      <c r="AJ113" t="s">
        <v>78</v>
      </c>
      <c r="AK113">
        <v>0</v>
      </c>
      <c r="AL113" t="s">
        <v>80</v>
      </c>
      <c r="AM113">
        <v>0</v>
      </c>
      <c r="AN113">
        <v>9.6000000000000002E-2</v>
      </c>
      <c r="AO113">
        <v>0</v>
      </c>
      <c r="AP113">
        <v>8.0367242357433193E-3</v>
      </c>
      <c r="AQ113">
        <v>0</v>
      </c>
      <c r="AR113">
        <v>8.0000000000000002E-3</v>
      </c>
      <c r="AS113">
        <v>0</v>
      </c>
      <c r="AT113">
        <v>0</v>
      </c>
      <c r="AU113">
        <v>0</v>
      </c>
      <c r="AV113">
        <v>0</v>
      </c>
      <c r="AW113">
        <v>1</v>
      </c>
      <c r="AX113" t="s">
        <v>78</v>
      </c>
      <c r="AY113">
        <v>0</v>
      </c>
      <c r="AZ113" t="s">
        <v>82</v>
      </c>
      <c r="BA113">
        <v>-1.5707963267948899</v>
      </c>
      <c r="BB113">
        <v>9.6000000000000002E-2</v>
      </c>
      <c r="BC113">
        <v>0</v>
      </c>
      <c r="BD113">
        <v>8.0367242357433193E-3</v>
      </c>
      <c r="BE113">
        <v>0</v>
      </c>
      <c r="BF113">
        <v>8.0000000000000002E-3</v>
      </c>
      <c r="BG113">
        <v>0</v>
      </c>
      <c r="BH113">
        <v>0</v>
      </c>
      <c r="BI113">
        <v>0</v>
      </c>
      <c r="BJ113">
        <v>0</v>
      </c>
      <c r="BK113">
        <v>1</v>
      </c>
      <c r="BL113" s="1">
        <v>1.4033956095190501E-5</v>
      </c>
      <c r="BM113">
        <v>1.3849466251201201E-4</v>
      </c>
      <c r="BN113" s="1">
        <v>6.6525051549659302E-8</v>
      </c>
      <c r="BO113" s="1">
        <v>2.1754690715456801E-6</v>
      </c>
      <c r="BP113">
        <v>0</v>
      </c>
      <c r="BQ113">
        <v>0</v>
      </c>
      <c r="BR113" s="1">
        <v>7.0135027872332702E-6</v>
      </c>
      <c r="BS113" s="1">
        <v>7.3078590976178998E-5</v>
      </c>
      <c r="BV113">
        <f t="shared" si="16"/>
        <v>8.0000000000000002E-3</v>
      </c>
      <c r="BW113">
        <f t="shared" si="17"/>
        <v>8.0000000000000002E-3</v>
      </c>
      <c r="BX113">
        <f t="shared" si="18"/>
        <v>0</v>
      </c>
      <c r="BY113">
        <f t="shared" si="19"/>
        <v>0</v>
      </c>
      <c r="BZ113">
        <f t="shared" si="20"/>
        <v>4.0878890053510399E-2</v>
      </c>
      <c r="CA113">
        <f t="shared" si="21"/>
        <v>5.8105490981440994E-2</v>
      </c>
      <c r="CB113">
        <f t="shared" si="22"/>
        <v>0.218748474741261</v>
      </c>
      <c r="CC113">
        <f t="shared" si="23"/>
        <v>0.2769893250240239</v>
      </c>
      <c r="CD113">
        <f t="shared" si="24"/>
        <v>8.0000000000000002E-3</v>
      </c>
      <c r="CE113">
        <f t="shared" si="25"/>
        <v>8.0000000000000002E-3</v>
      </c>
      <c r="CF113">
        <f t="shared" si="26"/>
        <v>0</v>
      </c>
      <c r="CG113">
        <f t="shared" si="27"/>
        <v>0</v>
      </c>
      <c r="CH113">
        <f t="shared" si="28"/>
        <v>8.0000000000000002E-3</v>
      </c>
      <c r="CI113">
        <f t="shared" si="29"/>
        <v>8.0000000000000002E-3</v>
      </c>
      <c r="CJ113">
        <f t="shared" si="30"/>
        <v>0</v>
      </c>
      <c r="CK113">
        <f t="shared" si="31"/>
        <v>0</v>
      </c>
    </row>
    <row r="114" spans="1:89" x14ac:dyDescent="0.25">
      <c r="A114">
        <v>111</v>
      </c>
      <c r="B114" s="1">
        <v>6.3214144755303903E-6</v>
      </c>
      <c r="C114">
        <v>0.15077649019091799</v>
      </c>
      <c r="D114">
        <v>1.2262499999999999E-3</v>
      </c>
      <c r="E114">
        <v>-2.19605657298548E-4</v>
      </c>
      <c r="F114" s="1">
        <v>1.0842021724855E-19</v>
      </c>
      <c r="G114">
        <v>-1.5077649019091799E-3</v>
      </c>
      <c r="H114" t="s">
        <v>78</v>
      </c>
      <c r="I114">
        <v>0</v>
      </c>
      <c r="J114" t="s">
        <v>79</v>
      </c>
      <c r="K114">
        <v>3.14159265358979</v>
      </c>
      <c r="L114">
        <v>7.8071663406170305E-2</v>
      </c>
      <c r="M114">
        <v>0</v>
      </c>
      <c r="N114">
        <v>6.5358378064704504E-3</v>
      </c>
      <c r="O114">
        <v>0</v>
      </c>
      <c r="P114">
        <v>8.0000000000000002E-3</v>
      </c>
      <c r="Q114">
        <v>0</v>
      </c>
      <c r="R114">
        <v>0</v>
      </c>
      <c r="S114">
        <v>0</v>
      </c>
      <c r="T114">
        <v>0</v>
      </c>
      <c r="U114">
        <v>0.81324575245168096</v>
      </c>
      <c r="V114" t="s">
        <v>81</v>
      </c>
      <c r="W114">
        <v>214532.51378864</v>
      </c>
      <c r="X114" t="s">
        <v>82</v>
      </c>
      <c r="Y114">
        <v>-1.5707963267949001</v>
      </c>
      <c r="Z114">
        <v>5.9145482011280198E-2</v>
      </c>
      <c r="AA114">
        <v>1.6296624528504802E-2</v>
      </c>
      <c r="AB114">
        <v>3.37957510992729E-3</v>
      </c>
      <c r="AC114">
        <v>2.07450877195242E-3</v>
      </c>
      <c r="AD114">
        <v>4.0831131377435E-2</v>
      </c>
      <c r="AE114">
        <v>1.7435557016131101E-2</v>
      </c>
      <c r="AF114">
        <v>0</v>
      </c>
      <c r="AG114">
        <v>0.220166159157373</v>
      </c>
      <c r="AH114">
        <v>5.9363286837350197E-2</v>
      </c>
      <c r="AI114">
        <v>0.65117612302415895</v>
      </c>
      <c r="AJ114" t="s">
        <v>78</v>
      </c>
      <c r="AK114">
        <v>0</v>
      </c>
      <c r="AL114" t="s">
        <v>80</v>
      </c>
      <c r="AM114">
        <v>0</v>
      </c>
      <c r="AN114">
        <v>9.6000000000000002E-2</v>
      </c>
      <c r="AO114">
        <v>0</v>
      </c>
      <c r="AP114">
        <v>8.0367242357433193E-3</v>
      </c>
      <c r="AQ114">
        <v>0</v>
      </c>
      <c r="AR114">
        <v>8.0000000000000002E-3</v>
      </c>
      <c r="AS114">
        <v>0</v>
      </c>
      <c r="AT114">
        <v>0</v>
      </c>
      <c r="AU114">
        <v>0</v>
      </c>
      <c r="AV114">
        <v>0</v>
      </c>
      <c r="AW114">
        <v>1</v>
      </c>
      <c r="AX114" t="s">
        <v>78</v>
      </c>
      <c r="AY114">
        <v>0</v>
      </c>
      <c r="AZ114" t="s">
        <v>82</v>
      </c>
      <c r="BA114">
        <v>-1.5707963267948899</v>
      </c>
      <c r="BB114">
        <v>9.6000000000000002E-2</v>
      </c>
      <c r="BC114">
        <v>0</v>
      </c>
      <c r="BD114">
        <v>8.0367242357433193E-3</v>
      </c>
      <c r="BE114">
        <v>0</v>
      </c>
      <c r="BF114">
        <v>8.0000000000000002E-3</v>
      </c>
      <c r="BG114">
        <v>0</v>
      </c>
      <c r="BH114">
        <v>0</v>
      </c>
      <c r="BI114">
        <v>0</v>
      </c>
      <c r="BJ114">
        <v>0</v>
      </c>
      <c r="BK114">
        <v>1</v>
      </c>
      <c r="BL114" s="1">
        <v>1.4031685079918399E-5</v>
      </c>
      <c r="BM114">
        <v>1.39764722997362E-4</v>
      </c>
      <c r="BN114" s="1">
        <v>6.65563593846686E-8</v>
      </c>
      <c r="BO114" s="1">
        <v>2.1954191349976201E-6</v>
      </c>
      <c r="BP114">
        <v>0</v>
      </c>
      <c r="BQ114">
        <v>0</v>
      </c>
      <c r="BR114" s="1">
        <v>7.0119029717622996E-6</v>
      </c>
      <c r="BS114" s="1">
        <v>7.37489818525759E-5</v>
      </c>
      <c r="BV114">
        <f t="shared" si="16"/>
        <v>8.0000000000000002E-3</v>
      </c>
      <c r="BW114">
        <f t="shared" si="17"/>
        <v>8.0000000000000002E-3</v>
      </c>
      <c r="BX114">
        <f t="shared" si="18"/>
        <v>0</v>
      </c>
      <c r="BY114">
        <f t="shared" si="19"/>
        <v>0</v>
      </c>
      <c r="BZ114">
        <f t="shared" si="20"/>
        <v>4.0831131377435E-2</v>
      </c>
      <c r="CA114">
        <f t="shared" si="21"/>
        <v>5.82666883935661E-2</v>
      </c>
      <c r="CB114">
        <f t="shared" si="22"/>
        <v>0.220166159157373</v>
      </c>
      <c r="CC114">
        <f t="shared" si="23"/>
        <v>0.27952944599472318</v>
      </c>
      <c r="CD114">
        <f t="shared" si="24"/>
        <v>8.0000000000000002E-3</v>
      </c>
      <c r="CE114">
        <f t="shared" si="25"/>
        <v>8.0000000000000002E-3</v>
      </c>
      <c r="CF114">
        <f t="shared" si="26"/>
        <v>0</v>
      </c>
      <c r="CG114">
        <f t="shared" si="27"/>
        <v>0</v>
      </c>
      <c r="CH114">
        <f t="shared" si="28"/>
        <v>8.0000000000000002E-3</v>
      </c>
      <c r="CI114">
        <f t="shared" si="29"/>
        <v>8.0000000000000002E-3</v>
      </c>
      <c r="CJ114">
        <f t="shared" si="30"/>
        <v>0</v>
      </c>
      <c r="CK114">
        <f t="shared" si="31"/>
        <v>0</v>
      </c>
    </row>
    <row r="115" spans="1:89" x14ac:dyDescent="0.25">
      <c r="A115">
        <v>112</v>
      </c>
      <c r="B115" s="1">
        <v>6.28458290902764E-6</v>
      </c>
      <c r="C115">
        <v>0.15078277477382701</v>
      </c>
      <c r="D115">
        <v>1.2262499999999999E-3</v>
      </c>
      <c r="E115">
        <v>-2.1962307012887399E-4</v>
      </c>
      <c r="F115" s="1">
        <v>1.0842021724855E-19</v>
      </c>
      <c r="G115">
        <v>-1.50782774773827E-3</v>
      </c>
      <c r="H115" t="s">
        <v>78</v>
      </c>
      <c r="I115">
        <v>0</v>
      </c>
      <c r="J115" t="s">
        <v>79</v>
      </c>
      <c r="K115">
        <v>3.14159265358979</v>
      </c>
      <c r="L115">
        <v>7.7908747860801306E-2</v>
      </c>
      <c r="M115">
        <v>0</v>
      </c>
      <c r="N115">
        <v>6.5221991886387203E-3</v>
      </c>
      <c r="O115">
        <v>0</v>
      </c>
      <c r="P115">
        <v>8.0000000000000002E-3</v>
      </c>
      <c r="Q115">
        <v>0</v>
      </c>
      <c r="R115">
        <v>0</v>
      </c>
      <c r="S115">
        <v>0</v>
      </c>
      <c r="T115">
        <v>0</v>
      </c>
      <c r="U115">
        <v>0.81154885073608996</v>
      </c>
      <c r="V115" t="s">
        <v>81</v>
      </c>
      <c r="W115">
        <v>214682.77806228501</v>
      </c>
      <c r="X115" t="s">
        <v>82</v>
      </c>
      <c r="Y115">
        <v>-1.5707963267949001</v>
      </c>
      <c r="Z115">
        <v>5.8952866022084299E-2</v>
      </c>
      <c r="AA115">
        <v>1.6439939885198599E-2</v>
      </c>
      <c r="AB115">
        <v>3.3660864108821598E-3</v>
      </c>
      <c r="AC115">
        <v>2.0972358440568702E-3</v>
      </c>
      <c r="AD115">
        <v>4.0781609824335298E-2</v>
      </c>
      <c r="AE115">
        <v>1.7645111618201401E-2</v>
      </c>
      <c r="AF115">
        <v>0</v>
      </c>
      <c r="AG115">
        <v>0.22157201164815299</v>
      </c>
      <c r="AH115">
        <v>6.0497530127492601E-2</v>
      </c>
      <c r="AI115">
        <v>0.64817838691715601</v>
      </c>
      <c r="AJ115" t="s">
        <v>78</v>
      </c>
      <c r="AK115">
        <v>0</v>
      </c>
      <c r="AL115" t="s">
        <v>80</v>
      </c>
      <c r="AM115">
        <v>0</v>
      </c>
      <c r="AN115">
        <v>9.6000000000000002E-2</v>
      </c>
      <c r="AO115">
        <v>0</v>
      </c>
      <c r="AP115">
        <v>8.0367242357433193E-3</v>
      </c>
      <c r="AQ115">
        <v>0</v>
      </c>
      <c r="AR115">
        <v>8.0000000000000002E-3</v>
      </c>
      <c r="AS115">
        <v>0</v>
      </c>
      <c r="AT115">
        <v>0</v>
      </c>
      <c r="AU115">
        <v>0</v>
      </c>
      <c r="AV115">
        <v>0</v>
      </c>
      <c r="AW115">
        <v>1</v>
      </c>
      <c r="AX115" t="s">
        <v>78</v>
      </c>
      <c r="AY115">
        <v>0</v>
      </c>
      <c r="AZ115" t="s">
        <v>82</v>
      </c>
      <c r="BA115">
        <v>-1.5707963267948899</v>
      </c>
      <c r="BB115">
        <v>9.6000000000000002E-2</v>
      </c>
      <c r="BC115">
        <v>0</v>
      </c>
      <c r="BD115">
        <v>8.0367242357433193E-3</v>
      </c>
      <c r="BE115">
        <v>0</v>
      </c>
      <c r="BF115">
        <v>8.0000000000000002E-3</v>
      </c>
      <c r="BG115">
        <v>0</v>
      </c>
      <c r="BH115">
        <v>0</v>
      </c>
      <c r="BI115">
        <v>0</v>
      </c>
      <c r="BJ115">
        <v>0</v>
      </c>
      <c r="BK115">
        <v>1</v>
      </c>
      <c r="BL115" s="1">
        <v>1.40294849575322E-5</v>
      </c>
      <c r="BM115">
        <v>1.4103477088782301E-4</v>
      </c>
      <c r="BN115" s="1">
        <v>6.6588236872412605E-8</v>
      </c>
      <c r="BO115" s="1">
        <v>2.21536900060952E-6</v>
      </c>
      <c r="BP115">
        <v>0</v>
      </c>
      <c r="BQ115">
        <v>0</v>
      </c>
      <c r="BR115" s="1">
        <v>7.0103404354715499E-6</v>
      </c>
      <c r="BS115" s="1">
        <v>7.4419368859274403E-5</v>
      </c>
      <c r="BV115">
        <f t="shared" si="16"/>
        <v>8.0000000000000002E-3</v>
      </c>
      <c r="BW115">
        <f t="shared" si="17"/>
        <v>8.0000000000000002E-3</v>
      </c>
      <c r="BX115">
        <f t="shared" si="18"/>
        <v>0</v>
      </c>
      <c r="BY115">
        <f t="shared" si="19"/>
        <v>0</v>
      </c>
      <c r="BZ115">
        <f t="shared" si="20"/>
        <v>4.0781609824335298E-2</v>
      </c>
      <c r="CA115">
        <f t="shared" si="21"/>
        <v>5.8426721442536703E-2</v>
      </c>
      <c r="CB115">
        <f t="shared" si="22"/>
        <v>0.22157201164815299</v>
      </c>
      <c r="CC115">
        <f t="shared" si="23"/>
        <v>0.28206954177564558</v>
      </c>
      <c r="CD115">
        <f t="shared" si="24"/>
        <v>8.0000000000000002E-3</v>
      </c>
      <c r="CE115">
        <f t="shared" si="25"/>
        <v>8.0000000000000002E-3</v>
      </c>
      <c r="CF115">
        <f t="shared" si="26"/>
        <v>0</v>
      </c>
      <c r="CG115">
        <f t="shared" si="27"/>
        <v>0</v>
      </c>
      <c r="CH115">
        <f t="shared" si="28"/>
        <v>8.0000000000000002E-3</v>
      </c>
      <c r="CI115">
        <f t="shared" si="29"/>
        <v>8.0000000000000002E-3</v>
      </c>
      <c r="CJ115">
        <f t="shared" si="30"/>
        <v>0</v>
      </c>
      <c r="CK115">
        <f t="shared" si="31"/>
        <v>0</v>
      </c>
    </row>
    <row r="116" spans="1:89" x14ac:dyDescent="0.25">
      <c r="A116">
        <v>113</v>
      </c>
      <c r="B116" s="1">
        <v>6.2485286720202197E-6</v>
      </c>
      <c r="C116">
        <v>0.15078902330249899</v>
      </c>
      <c r="D116">
        <v>1.2262499999999999E-3</v>
      </c>
      <c r="E116">
        <v>-2.1964038251892E-4</v>
      </c>
      <c r="F116" s="1">
        <v>2.1684043449710098E-19</v>
      </c>
      <c r="G116">
        <v>-1.5078902330249899E-3</v>
      </c>
      <c r="H116" t="s">
        <v>78</v>
      </c>
      <c r="I116">
        <v>0</v>
      </c>
      <c r="J116" t="s">
        <v>79</v>
      </c>
      <c r="K116">
        <v>3.14159265358979</v>
      </c>
      <c r="L116">
        <v>7.7745833944158502E-2</v>
      </c>
      <c r="M116">
        <v>0</v>
      </c>
      <c r="N116">
        <v>6.5085607071572399E-3</v>
      </c>
      <c r="O116">
        <v>0</v>
      </c>
      <c r="P116">
        <v>8.0000000000000002E-3</v>
      </c>
      <c r="Q116">
        <v>0</v>
      </c>
      <c r="R116">
        <v>0</v>
      </c>
      <c r="S116">
        <v>0</v>
      </c>
      <c r="T116">
        <v>0</v>
      </c>
      <c r="U116">
        <v>0.80985194058919596</v>
      </c>
      <c r="V116" t="s">
        <v>81</v>
      </c>
      <c r="W116">
        <v>214832.17558506699</v>
      </c>
      <c r="X116" t="s">
        <v>82</v>
      </c>
      <c r="Y116">
        <v>-1.5707963267949001</v>
      </c>
      <c r="Z116">
        <v>5.8760823481813301E-2</v>
      </c>
      <c r="AA116">
        <v>1.6583218157816701E-2</v>
      </c>
      <c r="AB116">
        <v>3.3526667397029198E-3</v>
      </c>
      <c r="AC116">
        <v>2.1200346810092302E-3</v>
      </c>
      <c r="AD116">
        <v>4.0730346221951201E-2</v>
      </c>
      <c r="AE116">
        <v>1.7855260725018099E-2</v>
      </c>
      <c r="AF116">
        <v>0</v>
      </c>
      <c r="AG116">
        <v>0.22296599605180301</v>
      </c>
      <c r="AH116">
        <v>6.1643616110496798E-2</v>
      </c>
      <c r="AI116">
        <v>0.64518421186422603</v>
      </c>
      <c r="AJ116" t="s">
        <v>78</v>
      </c>
      <c r="AK116">
        <v>0</v>
      </c>
      <c r="AL116" t="s">
        <v>80</v>
      </c>
      <c r="AM116">
        <v>0</v>
      </c>
      <c r="AN116">
        <v>9.6000000000000002E-2</v>
      </c>
      <c r="AO116">
        <v>0</v>
      </c>
      <c r="AP116">
        <v>8.0367242357433193E-3</v>
      </c>
      <c r="AQ116">
        <v>0</v>
      </c>
      <c r="AR116">
        <v>8.0000000000000002E-3</v>
      </c>
      <c r="AS116">
        <v>0</v>
      </c>
      <c r="AT116">
        <v>0</v>
      </c>
      <c r="AU116">
        <v>0</v>
      </c>
      <c r="AV116">
        <v>0</v>
      </c>
      <c r="AW116">
        <v>1</v>
      </c>
      <c r="AX116" t="s">
        <v>78</v>
      </c>
      <c r="AY116">
        <v>0</v>
      </c>
      <c r="AZ116" t="s">
        <v>82</v>
      </c>
      <c r="BA116">
        <v>-1.5707963267948899</v>
      </c>
      <c r="BB116">
        <v>9.6000000000000002E-2</v>
      </c>
      <c r="BC116">
        <v>0</v>
      </c>
      <c r="BD116">
        <v>8.0367242357433193E-3</v>
      </c>
      <c r="BE116">
        <v>0</v>
      </c>
      <c r="BF116">
        <v>8.0000000000000002E-3</v>
      </c>
      <c r="BG116">
        <v>0</v>
      </c>
      <c r="BH116">
        <v>0</v>
      </c>
      <c r="BI116">
        <v>0</v>
      </c>
      <c r="BJ116">
        <v>0</v>
      </c>
      <c r="BK116">
        <v>1</v>
      </c>
      <c r="BL116" s="1">
        <v>1.4027355299677999E-5</v>
      </c>
      <c r="BM116">
        <v>1.4230480608114999E-4</v>
      </c>
      <c r="BN116" s="1">
        <v>6.6620682185368498E-8</v>
      </c>
      <c r="BO116" s="1">
        <v>2.2353186667753102E-6</v>
      </c>
      <c r="BP116">
        <v>0</v>
      </c>
      <c r="BQ116">
        <v>0</v>
      </c>
      <c r="BR116" s="1">
        <v>7.0088149551347797E-6</v>
      </c>
      <c r="BS116" s="1">
        <v>7.5089751934607094E-5</v>
      </c>
      <c r="BV116">
        <f t="shared" si="16"/>
        <v>8.0000000000000002E-3</v>
      </c>
      <c r="BW116">
        <f t="shared" si="17"/>
        <v>8.0000000000000002E-3</v>
      </c>
      <c r="BX116">
        <f t="shared" si="18"/>
        <v>0</v>
      </c>
      <c r="BY116">
        <f t="shared" si="19"/>
        <v>0</v>
      </c>
      <c r="BZ116">
        <f t="shared" si="20"/>
        <v>4.0730346221951201E-2</v>
      </c>
      <c r="CA116">
        <f t="shared" si="21"/>
        <v>5.85856069469693E-2</v>
      </c>
      <c r="CB116">
        <f t="shared" si="22"/>
        <v>0.22296599605180301</v>
      </c>
      <c r="CC116">
        <f t="shared" si="23"/>
        <v>0.2846096121622998</v>
      </c>
      <c r="CD116">
        <f t="shared" si="24"/>
        <v>8.0000000000000002E-3</v>
      </c>
      <c r="CE116">
        <f t="shared" si="25"/>
        <v>8.0000000000000002E-3</v>
      </c>
      <c r="CF116">
        <f t="shared" si="26"/>
        <v>0</v>
      </c>
      <c r="CG116">
        <f t="shared" si="27"/>
        <v>0</v>
      </c>
      <c r="CH116">
        <f t="shared" si="28"/>
        <v>8.0000000000000002E-3</v>
      </c>
      <c r="CI116">
        <f t="shared" si="29"/>
        <v>8.0000000000000002E-3</v>
      </c>
      <c r="CJ116">
        <f t="shared" si="30"/>
        <v>0</v>
      </c>
      <c r="CK116">
        <f t="shared" si="31"/>
        <v>0</v>
      </c>
    </row>
    <row r="117" spans="1:89" x14ac:dyDescent="0.25">
      <c r="A117">
        <v>114</v>
      </c>
      <c r="B117" s="1">
        <v>6.2132327871851399E-6</v>
      </c>
      <c r="C117">
        <v>0.15079523653528601</v>
      </c>
      <c r="D117">
        <v>1.2262499999999999E-3</v>
      </c>
      <c r="E117">
        <v>-2.19657596579136E-4</v>
      </c>
      <c r="F117" s="1">
        <v>1.0842021724855E-19</v>
      </c>
      <c r="G117">
        <v>-1.50795236535287E-3</v>
      </c>
      <c r="H117" t="s">
        <v>78</v>
      </c>
      <c r="I117">
        <v>0</v>
      </c>
      <c r="J117" t="s">
        <v>79</v>
      </c>
      <c r="K117">
        <v>3.14159265358979</v>
      </c>
      <c r="L117">
        <v>7.7582921669499996E-2</v>
      </c>
      <c r="M117">
        <v>0</v>
      </c>
      <c r="N117">
        <v>6.4949223631359E-3</v>
      </c>
      <c r="O117">
        <v>0</v>
      </c>
      <c r="P117">
        <v>8.0000000000000002E-3</v>
      </c>
      <c r="Q117">
        <v>0</v>
      </c>
      <c r="R117">
        <v>0</v>
      </c>
      <c r="S117">
        <v>0</v>
      </c>
      <c r="T117">
        <v>0</v>
      </c>
      <c r="U117">
        <v>0.80815502707821896</v>
      </c>
      <c r="V117" t="s">
        <v>81</v>
      </c>
      <c r="W117">
        <v>214980.72456913299</v>
      </c>
      <c r="X117" t="s">
        <v>82</v>
      </c>
      <c r="Y117">
        <v>-1.5707963267949001</v>
      </c>
      <c r="Z117">
        <v>5.8569346600563399E-2</v>
      </c>
      <c r="AA117">
        <v>1.6726460172912801E-2</v>
      </c>
      <c r="AB117">
        <v>3.3393149918727501E-3</v>
      </c>
      <c r="AC117">
        <v>2.1429055639854101E-3</v>
      </c>
      <c r="AD117">
        <v>4.0677360955994599E-2</v>
      </c>
      <c r="AE117">
        <v>1.8066000378531202E-2</v>
      </c>
      <c r="AF117">
        <v>0</v>
      </c>
      <c r="AG117">
        <v>0.22434807596744499</v>
      </c>
      <c r="AH117">
        <v>6.2801580980534094E-2</v>
      </c>
      <c r="AI117">
        <v>0.64219361389596097</v>
      </c>
      <c r="AJ117" t="s">
        <v>78</v>
      </c>
      <c r="AK117">
        <v>0</v>
      </c>
      <c r="AL117" t="s">
        <v>80</v>
      </c>
      <c r="AM117">
        <v>0</v>
      </c>
      <c r="AN117">
        <v>9.6000000000000002E-2</v>
      </c>
      <c r="AO117">
        <v>0</v>
      </c>
      <c r="AP117">
        <v>8.0367242357433193E-3</v>
      </c>
      <c r="AQ117">
        <v>0</v>
      </c>
      <c r="AR117">
        <v>8.0000000000000002E-3</v>
      </c>
      <c r="AS117">
        <v>0</v>
      </c>
      <c r="AT117">
        <v>0</v>
      </c>
      <c r="AU117">
        <v>0</v>
      </c>
      <c r="AV117">
        <v>0</v>
      </c>
      <c r="AW117">
        <v>1</v>
      </c>
      <c r="AX117" t="s">
        <v>78</v>
      </c>
      <c r="AY117">
        <v>0</v>
      </c>
      <c r="AZ117" t="s">
        <v>82</v>
      </c>
      <c r="BA117">
        <v>-1.5707963267948899</v>
      </c>
      <c r="BB117">
        <v>9.6000000000000002E-2</v>
      </c>
      <c r="BC117">
        <v>0</v>
      </c>
      <c r="BD117">
        <v>8.0367242357433193E-3</v>
      </c>
      <c r="BE117">
        <v>0</v>
      </c>
      <c r="BF117">
        <v>8.0000000000000002E-3</v>
      </c>
      <c r="BG117">
        <v>0</v>
      </c>
      <c r="BH117">
        <v>0</v>
      </c>
      <c r="BI117">
        <v>0</v>
      </c>
      <c r="BJ117">
        <v>0</v>
      </c>
      <c r="BK117">
        <v>1</v>
      </c>
      <c r="BL117" s="1">
        <v>1.40252956952403E-5</v>
      </c>
      <c r="BM117">
        <v>1.4357482847399E-4</v>
      </c>
      <c r="BN117" s="1">
        <v>6.66536936076485E-8</v>
      </c>
      <c r="BO117" s="1">
        <v>2.2552681318714999E-6</v>
      </c>
      <c r="BP117">
        <v>0</v>
      </c>
      <c r="BQ117">
        <v>0</v>
      </c>
      <c r="BR117" s="1">
        <v>7.0073263165554503E-6</v>
      </c>
      <c r="BS117" s="1">
        <v>7.5760131016635806E-5</v>
      </c>
      <c r="BV117">
        <f t="shared" si="16"/>
        <v>8.0000000000000002E-3</v>
      </c>
      <c r="BW117">
        <f t="shared" si="17"/>
        <v>8.0000000000000002E-3</v>
      </c>
      <c r="BX117">
        <f t="shared" si="18"/>
        <v>0</v>
      </c>
      <c r="BY117">
        <f t="shared" si="19"/>
        <v>0</v>
      </c>
      <c r="BZ117">
        <f t="shared" si="20"/>
        <v>4.0677360955994599E-2</v>
      </c>
      <c r="CA117">
        <f t="shared" si="21"/>
        <v>5.8743361334525804E-2</v>
      </c>
      <c r="CB117">
        <f t="shared" si="22"/>
        <v>0.22434807596744499</v>
      </c>
      <c r="CC117">
        <f t="shared" si="23"/>
        <v>0.28714965694797911</v>
      </c>
      <c r="CD117">
        <f t="shared" si="24"/>
        <v>8.0000000000000002E-3</v>
      </c>
      <c r="CE117">
        <f t="shared" si="25"/>
        <v>8.0000000000000002E-3</v>
      </c>
      <c r="CF117">
        <f t="shared" si="26"/>
        <v>0</v>
      </c>
      <c r="CG117">
        <f t="shared" si="27"/>
        <v>0</v>
      </c>
      <c r="CH117">
        <f t="shared" si="28"/>
        <v>8.0000000000000002E-3</v>
      </c>
      <c r="CI117">
        <f t="shared" si="29"/>
        <v>8.0000000000000002E-3</v>
      </c>
      <c r="CJ117">
        <f t="shared" si="30"/>
        <v>0</v>
      </c>
      <c r="CK117">
        <f t="shared" si="31"/>
        <v>0</v>
      </c>
    </row>
    <row r="118" spans="1:89" x14ac:dyDescent="0.25">
      <c r="A118">
        <v>115</v>
      </c>
      <c r="B118" s="1">
        <v>6.1786769616581899E-6</v>
      </c>
      <c r="C118">
        <v>0.15080141521224799</v>
      </c>
      <c r="D118">
        <v>1.2262499999999999E-3</v>
      </c>
      <c r="E118">
        <v>-2.1967471436897399E-4</v>
      </c>
      <c r="F118" s="1">
        <v>2.1684043449710098E-19</v>
      </c>
      <c r="G118">
        <v>-1.50801415212248E-3</v>
      </c>
      <c r="H118" t="s">
        <v>78</v>
      </c>
      <c r="I118">
        <v>0</v>
      </c>
      <c r="J118" t="s">
        <v>79</v>
      </c>
      <c r="K118">
        <v>3.14159265358979</v>
      </c>
      <c r="L118">
        <v>7.7420011050228402E-2</v>
      </c>
      <c r="M118">
        <v>0</v>
      </c>
      <c r="N118">
        <v>6.4812841576967302E-3</v>
      </c>
      <c r="O118">
        <v>0</v>
      </c>
      <c r="P118">
        <v>8.0000000000000002E-3</v>
      </c>
      <c r="Q118">
        <v>0</v>
      </c>
      <c r="R118">
        <v>0</v>
      </c>
      <c r="S118">
        <v>0</v>
      </c>
      <c r="T118">
        <v>0</v>
      </c>
      <c r="U118">
        <v>0.80645811428222902</v>
      </c>
      <c r="V118" t="s">
        <v>81</v>
      </c>
      <c r="W118">
        <v>215128.44278657701</v>
      </c>
      <c r="X118" t="s">
        <v>82</v>
      </c>
      <c r="Y118">
        <v>-1.5707963267949001</v>
      </c>
      <c r="Z118">
        <v>5.83784277653304E-2</v>
      </c>
      <c r="AA118">
        <v>1.6869666753927998E-2</v>
      </c>
      <c r="AB118">
        <v>3.3260300906952701E-3</v>
      </c>
      <c r="AC118">
        <v>2.1658487798598201E-3</v>
      </c>
      <c r="AD118">
        <v>4.0622673984118202E-2</v>
      </c>
      <c r="AE118">
        <v>1.8277326670423099E-2</v>
      </c>
      <c r="AF118">
        <v>0</v>
      </c>
      <c r="AG118">
        <v>0.22571821475299</v>
      </c>
      <c r="AH118">
        <v>6.3971461170721902E-2</v>
      </c>
      <c r="AI118">
        <v>0.63920660898146398</v>
      </c>
      <c r="AJ118" t="s">
        <v>78</v>
      </c>
      <c r="AK118">
        <v>0</v>
      </c>
      <c r="AL118" t="s">
        <v>80</v>
      </c>
      <c r="AM118">
        <v>0</v>
      </c>
      <c r="AN118">
        <v>9.6000000000000002E-2</v>
      </c>
      <c r="AO118">
        <v>0</v>
      </c>
      <c r="AP118">
        <v>8.0367242357433193E-3</v>
      </c>
      <c r="AQ118">
        <v>0</v>
      </c>
      <c r="AR118">
        <v>8.0000000000000002E-3</v>
      </c>
      <c r="AS118">
        <v>0</v>
      </c>
      <c r="AT118">
        <v>0</v>
      </c>
      <c r="AU118">
        <v>0</v>
      </c>
      <c r="AV118">
        <v>0</v>
      </c>
      <c r="AW118">
        <v>1</v>
      </c>
      <c r="AX118" t="s">
        <v>78</v>
      </c>
      <c r="AY118">
        <v>0</v>
      </c>
      <c r="AZ118" t="s">
        <v>82</v>
      </c>
      <c r="BA118">
        <v>-1.5707963267948899</v>
      </c>
      <c r="BB118">
        <v>9.6000000000000002E-2</v>
      </c>
      <c r="BC118">
        <v>0</v>
      </c>
      <c r="BD118">
        <v>8.0367242357433193E-3</v>
      </c>
      <c r="BE118">
        <v>0</v>
      </c>
      <c r="BF118">
        <v>8.0000000000000002E-3</v>
      </c>
      <c r="BG118">
        <v>0</v>
      </c>
      <c r="BH118">
        <v>0</v>
      </c>
      <c r="BI118">
        <v>0</v>
      </c>
      <c r="BJ118">
        <v>0</v>
      </c>
      <c r="BK118">
        <v>1</v>
      </c>
      <c r="BL118" s="1">
        <v>1.40233057498692E-5</v>
      </c>
      <c r="BM118">
        <v>1.44844837961856E-4</v>
      </c>
      <c r="BN118" s="1">
        <v>6.6687269532344302E-8</v>
      </c>
      <c r="BO118" s="1">
        <v>2.2752173942568501E-6</v>
      </c>
      <c r="BP118">
        <v>0</v>
      </c>
      <c r="BQ118">
        <v>0</v>
      </c>
      <c r="BR118" s="1">
        <v>7.0058743143196498E-6</v>
      </c>
      <c r="BS118" s="1">
        <v>7.6430506043132906E-5</v>
      </c>
      <c r="BV118">
        <f t="shared" si="16"/>
        <v>8.0000000000000002E-3</v>
      </c>
      <c r="BW118">
        <f t="shared" si="17"/>
        <v>8.0000000000000002E-3</v>
      </c>
      <c r="BX118">
        <f t="shared" si="18"/>
        <v>0</v>
      </c>
      <c r="BY118">
        <f t="shared" si="19"/>
        <v>0</v>
      </c>
      <c r="BZ118">
        <f t="shared" si="20"/>
        <v>4.0622673984118202E-2</v>
      </c>
      <c r="CA118">
        <f t="shared" si="21"/>
        <v>5.8900000654541304E-2</v>
      </c>
      <c r="CB118">
        <f t="shared" si="22"/>
        <v>0.22571821475299</v>
      </c>
      <c r="CC118">
        <f t="shared" si="23"/>
        <v>0.28968967592371192</v>
      </c>
      <c r="CD118">
        <f t="shared" si="24"/>
        <v>8.0000000000000002E-3</v>
      </c>
      <c r="CE118">
        <f t="shared" si="25"/>
        <v>8.0000000000000002E-3</v>
      </c>
      <c r="CF118">
        <f t="shared" si="26"/>
        <v>0</v>
      </c>
      <c r="CG118">
        <f t="shared" si="27"/>
        <v>0</v>
      </c>
      <c r="CH118">
        <f t="shared" si="28"/>
        <v>8.0000000000000002E-3</v>
      </c>
      <c r="CI118">
        <f t="shared" si="29"/>
        <v>8.0000000000000002E-3</v>
      </c>
      <c r="CJ118">
        <f t="shared" si="30"/>
        <v>0</v>
      </c>
      <c r="CK118">
        <f t="shared" si="31"/>
        <v>0</v>
      </c>
    </row>
    <row r="119" spans="1:89" x14ac:dyDescent="0.25">
      <c r="A119">
        <v>116</v>
      </c>
      <c r="B119" s="1">
        <v>6.1448435578114003E-6</v>
      </c>
      <c r="C119">
        <v>0.15080756005580601</v>
      </c>
      <c r="D119">
        <v>1.2262499999999999E-3</v>
      </c>
      <c r="E119">
        <v>-2.1969173789872099E-4</v>
      </c>
      <c r="F119" s="1">
        <v>2.1684043449710098E-19</v>
      </c>
      <c r="G119">
        <v>-1.5080756005580601E-3</v>
      </c>
      <c r="H119" t="s">
        <v>78</v>
      </c>
      <c r="I119">
        <v>0</v>
      </c>
      <c r="J119" t="s">
        <v>79</v>
      </c>
      <c r="K119">
        <v>3.14159265358979</v>
      </c>
      <c r="L119">
        <v>7.7257102099894101E-2</v>
      </c>
      <c r="M119">
        <v>0</v>
      </c>
      <c r="N119">
        <v>6.4676460919741198E-3</v>
      </c>
      <c r="O119">
        <v>0</v>
      </c>
      <c r="P119">
        <v>8.0000000000000002E-3</v>
      </c>
      <c r="Q119">
        <v>0</v>
      </c>
      <c r="R119">
        <v>0</v>
      </c>
      <c r="S119">
        <v>0</v>
      </c>
      <c r="T119">
        <v>0</v>
      </c>
      <c r="U119">
        <v>0.804761205497596</v>
      </c>
      <c r="V119" t="s">
        <v>81</v>
      </c>
      <c r="W119">
        <v>215275.347585187</v>
      </c>
      <c r="X119" t="s">
        <v>82</v>
      </c>
      <c r="Y119">
        <v>-1.5707963267949001</v>
      </c>
      <c r="Z119">
        <v>5.8188059534308702E-2</v>
      </c>
      <c r="AA119">
        <v>1.70128387214574E-2</v>
      </c>
      <c r="AB119">
        <v>3.3128109863440401E-3</v>
      </c>
      <c r="AC119">
        <v>2.1888646212539801E-3</v>
      </c>
      <c r="AD119">
        <v>4.0566304849331901E-2</v>
      </c>
      <c r="AE119">
        <v>1.8489235740810701E-2</v>
      </c>
      <c r="AF119">
        <v>0</v>
      </c>
      <c r="AG119">
        <v>0.22707637552298299</v>
      </c>
      <c r="AH119">
        <v>6.5153293355244293E-2</v>
      </c>
      <c r="AI119">
        <v>0.63622321303329099</v>
      </c>
      <c r="AJ119" t="s">
        <v>78</v>
      </c>
      <c r="AK119">
        <v>0</v>
      </c>
      <c r="AL119" t="s">
        <v>80</v>
      </c>
      <c r="AM119">
        <v>0</v>
      </c>
      <c r="AN119">
        <v>9.6000000000000002E-2</v>
      </c>
      <c r="AO119">
        <v>0</v>
      </c>
      <c r="AP119">
        <v>8.0367242357433193E-3</v>
      </c>
      <c r="AQ119">
        <v>0</v>
      </c>
      <c r="AR119">
        <v>8.0000000000000002E-3</v>
      </c>
      <c r="AS119">
        <v>0</v>
      </c>
      <c r="AT119">
        <v>0</v>
      </c>
      <c r="AU119">
        <v>0</v>
      </c>
      <c r="AV119">
        <v>0</v>
      </c>
      <c r="AW119">
        <v>1</v>
      </c>
      <c r="AX119" t="s">
        <v>78</v>
      </c>
      <c r="AY119">
        <v>0</v>
      </c>
      <c r="AZ119" t="s">
        <v>82</v>
      </c>
      <c r="BA119">
        <v>-1.5707963267948899</v>
      </c>
      <c r="BB119">
        <v>9.6000000000000002E-2</v>
      </c>
      <c r="BC119">
        <v>0</v>
      </c>
      <c r="BD119">
        <v>8.0367242357433193E-3</v>
      </c>
      <c r="BE119">
        <v>0</v>
      </c>
      <c r="BF119">
        <v>8.0000000000000002E-3</v>
      </c>
      <c r="BG119">
        <v>0</v>
      </c>
      <c r="BH119">
        <v>0</v>
      </c>
      <c r="BI119">
        <v>0</v>
      </c>
      <c r="BJ119">
        <v>0</v>
      </c>
      <c r="BK119">
        <v>1</v>
      </c>
      <c r="BL119" s="1">
        <v>1.4021385085529401E-5</v>
      </c>
      <c r="BM119">
        <v>1.46114834439114E-4</v>
      </c>
      <c r="BN119" s="1">
        <v>6.6721408459006602E-8</v>
      </c>
      <c r="BO119" s="1">
        <v>2.2951664522720398E-6</v>
      </c>
      <c r="BP119">
        <v>0</v>
      </c>
      <c r="BQ119">
        <v>0</v>
      </c>
      <c r="BR119" s="1">
        <v>7.0044587515605702E-6</v>
      </c>
      <c r="BS119" s="1">
        <v>7.7100876951567398E-5</v>
      </c>
      <c r="BV119">
        <f t="shared" si="16"/>
        <v>8.0000000000000002E-3</v>
      </c>
      <c r="BW119">
        <f t="shared" si="17"/>
        <v>8.0000000000000002E-3</v>
      </c>
      <c r="BX119">
        <f t="shared" si="18"/>
        <v>0</v>
      </c>
      <c r="BY119">
        <f t="shared" si="19"/>
        <v>0</v>
      </c>
      <c r="BZ119">
        <f t="shared" si="20"/>
        <v>4.0566304849331901E-2</v>
      </c>
      <c r="CA119">
        <f t="shared" si="21"/>
        <v>5.9055540590142605E-2</v>
      </c>
      <c r="CB119">
        <f t="shared" si="22"/>
        <v>0.22707637552298299</v>
      </c>
      <c r="CC119">
        <f t="shared" si="23"/>
        <v>0.29222966887822727</v>
      </c>
      <c r="CD119">
        <f t="shared" si="24"/>
        <v>8.0000000000000002E-3</v>
      </c>
      <c r="CE119">
        <f t="shared" si="25"/>
        <v>8.0000000000000002E-3</v>
      </c>
      <c r="CF119">
        <f t="shared" si="26"/>
        <v>0</v>
      </c>
      <c r="CG119">
        <f t="shared" si="27"/>
        <v>0</v>
      </c>
      <c r="CH119">
        <f t="shared" si="28"/>
        <v>8.0000000000000002E-3</v>
      </c>
      <c r="CI119">
        <f t="shared" si="29"/>
        <v>8.0000000000000002E-3</v>
      </c>
      <c r="CJ119">
        <f t="shared" si="30"/>
        <v>0</v>
      </c>
      <c r="CK119">
        <f t="shared" si="31"/>
        <v>0</v>
      </c>
    </row>
    <row r="120" spans="1:89" x14ac:dyDescent="0.25">
      <c r="A120">
        <v>117</v>
      </c>
      <c r="B120" s="1">
        <v>6.1117155655191201E-6</v>
      </c>
      <c r="C120">
        <v>0.15081367177137101</v>
      </c>
      <c r="D120">
        <v>1.2262499999999999E-3</v>
      </c>
      <c r="E120">
        <v>-2.19708669131244E-4</v>
      </c>
      <c r="F120" s="1">
        <v>1.0842021724855E-19</v>
      </c>
      <c r="G120">
        <v>-1.50813671771372E-3</v>
      </c>
      <c r="H120" t="s">
        <v>78</v>
      </c>
      <c r="I120">
        <v>0</v>
      </c>
      <c r="J120" t="s">
        <v>79</v>
      </c>
      <c r="K120">
        <v>3.14159265358979</v>
      </c>
      <c r="L120">
        <v>7.7094194832198107E-2</v>
      </c>
      <c r="M120">
        <v>0</v>
      </c>
      <c r="N120">
        <v>6.4540081671150403E-3</v>
      </c>
      <c r="O120">
        <v>0</v>
      </c>
      <c r="P120">
        <v>8.0000000000000002E-3</v>
      </c>
      <c r="Q120">
        <v>0</v>
      </c>
      <c r="R120">
        <v>0</v>
      </c>
      <c r="S120">
        <v>0</v>
      </c>
      <c r="T120">
        <v>0</v>
      </c>
      <c r="U120">
        <v>0.803064303399462</v>
      </c>
      <c r="V120" t="s">
        <v>81</v>
      </c>
      <c r="W120">
        <v>215421.45590355599</v>
      </c>
      <c r="X120" t="s">
        <v>82</v>
      </c>
      <c r="Y120">
        <v>-1.5707963267949001</v>
      </c>
      <c r="Z120">
        <v>5.7998234631417997E-2</v>
      </c>
      <c r="AA120">
        <v>1.7155976893512202E-2</v>
      </c>
      <c r="AB120">
        <v>3.2996566549525E-3</v>
      </c>
      <c r="AC120">
        <v>2.2119533865867899E-3</v>
      </c>
      <c r="AD120">
        <v>4.0508272692892699E-2</v>
      </c>
      <c r="AE120">
        <v>1.87017237769861E-2</v>
      </c>
      <c r="AF120">
        <v>0</v>
      </c>
      <c r="AG120">
        <v>0.22842252114640499</v>
      </c>
      <c r="AH120">
        <v>6.6347114451504305E-2</v>
      </c>
      <c r="AI120">
        <v>0.63324344191222304</v>
      </c>
      <c r="AJ120" t="s">
        <v>78</v>
      </c>
      <c r="AK120">
        <v>0</v>
      </c>
      <c r="AL120" t="s">
        <v>80</v>
      </c>
      <c r="AM120">
        <v>0</v>
      </c>
      <c r="AN120">
        <v>9.6000000000000002E-2</v>
      </c>
      <c r="AO120">
        <v>0</v>
      </c>
      <c r="AP120">
        <v>8.0367242357433193E-3</v>
      </c>
      <c r="AQ120">
        <v>0</v>
      </c>
      <c r="AR120">
        <v>8.0000000000000002E-3</v>
      </c>
      <c r="AS120">
        <v>0</v>
      </c>
      <c r="AT120">
        <v>0</v>
      </c>
      <c r="AU120">
        <v>0</v>
      </c>
      <c r="AV120">
        <v>0</v>
      </c>
      <c r="AW120">
        <v>1</v>
      </c>
      <c r="AX120" t="s">
        <v>78</v>
      </c>
      <c r="AY120">
        <v>0</v>
      </c>
      <c r="AZ120" t="s">
        <v>82</v>
      </c>
      <c r="BA120">
        <v>-1.5707963267948899</v>
      </c>
      <c r="BB120">
        <v>9.6000000000000002E-2</v>
      </c>
      <c r="BC120">
        <v>0</v>
      </c>
      <c r="BD120">
        <v>8.0367242357433193E-3</v>
      </c>
      <c r="BE120">
        <v>0</v>
      </c>
      <c r="BF120">
        <v>8.0000000000000002E-3</v>
      </c>
      <c r="BG120">
        <v>0</v>
      </c>
      <c r="BH120">
        <v>0</v>
      </c>
      <c r="BI120">
        <v>0</v>
      </c>
      <c r="BJ120">
        <v>0</v>
      </c>
      <c r="BK120">
        <v>1</v>
      </c>
      <c r="BL120" s="1">
        <v>1.40195333400705E-5</v>
      </c>
      <c r="BM120">
        <v>1.4738481779895499E-4</v>
      </c>
      <c r="BN120" s="1">
        <v>6.6756108991250604E-8</v>
      </c>
      <c r="BO120" s="1">
        <v>2.3151153042393301E-6</v>
      </c>
      <c r="BP120">
        <v>0</v>
      </c>
      <c r="BQ120">
        <v>0</v>
      </c>
      <c r="BR120" s="1">
        <v>7.00307943973394E-6</v>
      </c>
      <c r="BS120" s="1">
        <v>7.7771243679086794E-5</v>
      </c>
      <c r="BV120">
        <f t="shared" si="16"/>
        <v>8.0000000000000002E-3</v>
      </c>
      <c r="BW120">
        <f t="shared" si="17"/>
        <v>8.0000000000000002E-3</v>
      </c>
      <c r="BX120">
        <f t="shared" si="18"/>
        <v>0</v>
      </c>
      <c r="BY120">
        <f t="shared" si="19"/>
        <v>0</v>
      </c>
      <c r="BZ120">
        <f t="shared" si="20"/>
        <v>4.0508272692892699E-2</v>
      </c>
      <c r="CA120">
        <f t="shared" si="21"/>
        <v>5.9209996469878803E-2</v>
      </c>
      <c r="CB120">
        <f t="shared" si="22"/>
        <v>0.22842252114640499</v>
      </c>
      <c r="CC120">
        <f t="shared" si="23"/>
        <v>0.29476963559790931</v>
      </c>
      <c r="CD120">
        <f t="shared" si="24"/>
        <v>8.0000000000000002E-3</v>
      </c>
      <c r="CE120">
        <f t="shared" si="25"/>
        <v>8.0000000000000002E-3</v>
      </c>
      <c r="CF120">
        <f t="shared" si="26"/>
        <v>0</v>
      </c>
      <c r="CG120">
        <f t="shared" si="27"/>
        <v>0</v>
      </c>
      <c r="CH120">
        <f t="shared" si="28"/>
        <v>8.0000000000000002E-3</v>
      </c>
      <c r="CI120">
        <f t="shared" si="29"/>
        <v>8.0000000000000002E-3</v>
      </c>
      <c r="CJ120">
        <f t="shared" si="30"/>
        <v>0</v>
      </c>
      <c r="CK120">
        <f t="shared" si="31"/>
        <v>0</v>
      </c>
    </row>
    <row r="121" spans="1:89" x14ac:dyDescent="0.25">
      <c r="A121">
        <v>118</v>
      </c>
      <c r="B121" s="1">
        <v>6.0792765758745596E-6</v>
      </c>
      <c r="C121">
        <v>0.15081975104794701</v>
      </c>
      <c r="D121">
        <v>1.2262499999999999E-3</v>
      </c>
      <c r="E121">
        <v>-2.19725509983669E-4</v>
      </c>
      <c r="F121" s="1">
        <v>2.1684043449710098E-19</v>
      </c>
      <c r="G121">
        <v>-1.5081975104794701E-3</v>
      </c>
      <c r="H121" t="s">
        <v>78</v>
      </c>
      <c r="I121">
        <v>0</v>
      </c>
      <c r="J121" t="s">
        <v>79</v>
      </c>
      <c r="K121">
        <v>3.14159265358979</v>
      </c>
      <c r="L121">
        <v>7.6931289260994198E-2</v>
      </c>
      <c r="M121">
        <v>0</v>
      </c>
      <c r="N121">
        <v>6.4403703842792898E-3</v>
      </c>
      <c r="O121">
        <v>0</v>
      </c>
      <c r="P121">
        <v>8.0000000000000002E-3</v>
      </c>
      <c r="Q121">
        <v>0</v>
      </c>
      <c r="R121">
        <v>0</v>
      </c>
      <c r="S121">
        <v>0</v>
      </c>
      <c r="T121">
        <v>0</v>
      </c>
      <c r="U121">
        <v>0.80136741016889501</v>
      </c>
      <c r="V121" t="s">
        <v>81</v>
      </c>
      <c r="W121">
        <v>215566.784285539</v>
      </c>
      <c r="X121" t="s">
        <v>82</v>
      </c>
      <c r="Y121">
        <v>-1.5707963267949001</v>
      </c>
      <c r="Z121">
        <v>5.7808945941047997E-2</v>
      </c>
      <c r="AA121">
        <v>1.7299082085777601E-2</v>
      </c>
      <c r="AB121">
        <v>3.2865660977419498E-3</v>
      </c>
      <c r="AC121">
        <v>2.23511538012662E-3</v>
      </c>
      <c r="AD121">
        <v>4.0448596266695301E-2</v>
      </c>
      <c r="AE121">
        <v>1.8914787012195799E-2</v>
      </c>
      <c r="AF121">
        <v>0</v>
      </c>
      <c r="AG121">
        <v>0.22975661424443999</v>
      </c>
      <c r="AH121">
        <v>6.75529616223145E-2</v>
      </c>
      <c r="AI121">
        <v>0.63026731143186498</v>
      </c>
      <c r="AJ121" t="s">
        <v>78</v>
      </c>
      <c r="AK121">
        <v>0</v>
      </c>
      <c r="AL121" t="s">
        <v>80</v>
      </c>
      <c r="AM121">
        <v>0</v>
      </c>
      <c r="AN121">
        <v>9.6000000000000002E-2</v>
      </c>
      <c r="AO121">
        <v>0</v>
      </c>
      <c r="AP121">
        <v>8.0367242357433193E-3</v>
      </c>
      <c r="AQ121">
        <v>0</v>
      </c>
      <c r="AR121">
        <v>8.0000000000000002E-3</v>
      </c>
      <c r="AS121">
        <v>0</v>
      </c>
      <c r="AT121">
        <v>0</v>
      </c>
      <c r="AU121">
        <v>0</v>
      </c>
      <c r="AV121">
        <v>0</v>
      </c>
      <c r="AW121">
        <v>1</v>
      </c>
      <c r="AX121" t="s">
        <v>78</v>
      </c>
      <c r="AY121">
        <v>0</v>
      </c>
      <c r="AZ121" t="s">
        <v>82</v>
      </c>
      <c r="BA121">
        <v>-1.5707963267948899</v>
      </c>
      <c r="BB121">
        <v>9.6000000000000002E-2</v>
      </c>
      <c r="BC121">
        <v>0</v>
      </c>
      <c r="BD121">
        <v>8.0367242357433193E-3</v>
      </c>
      <c r="BE121">
        <v>0</v>
      </c>
      <c r="BF121">
        <v>8.0000000000000002E-3</v>
      </c>
      <c r="BG121">
        <v>0</v>
      </c>
      <c r="BH121">
        <v>0</v>
      </c>
      <c r="BI121">
        <v>0</v>
      </c>
      <c r="BJ121">
        <v>0</v>
      </c>
      <c r="BK121">
        <v>1</v>
      </c>
      <c r="BL121" s="1">
        <v>1.4017750166817199E-5</v>
      </c>
      <c r="BM121">
        <v>1.4865478793337701E-4</v>
      </c>
      <c r="BN121" s="1">
        <v>6.67913698344835E-8</v>
      </c>
      <c r="BO121" s="1">
        <v>2.3350639484622398E-6</v>
      </c>
      <c r="BP121">
        <v>0</v>
      </c>
      <c r="BQ121">
        <v>0</v>
      </c>
      <c r="BR121" s="1">
        <v>7.0017361984039301E-6</v>
      </c>
      <c r="BS121" s="1">
        <v>7.84416061625021E-5</v>
      </c>
      <c r="BV121">
        <f t="shared" si="16"/>
        <v>8.0000000000000002E-3</v>
      </c>
      <c r="BW121">
        <f t="shared" si="17"/>
        <v>8.0000000000000002E-3</v>
      </c>
      <c r="BX121">
        <f t="shared" si="18"/>
        <v>0</v>
      </c>
      <c r="BY121">
        <f t="shared" si="19"/>
        <v>0</v>
      </c>
      <c r="BZ121">
        <f t="shared" si="20"/>
        <v>4.0448596266695301E-2</v>
      </c>
      <c r="CA121">
        <f t="shared" si="21"/>
        <v>5.9363383278891096E-2</v>
      </c>
      <c r="CB121">
        <f t="shared" si="22"/>
        <v>0.22975661424443999</v>
      </c>
      <c r="CC121">
        <f t="shared" si="23"/>
        <v>0.29730957586675449</v>
      </c>
      <c r="CD121">
        <f t="shared" si="24"/>
        <v>8.0000000000000002E-3</v>
      </c>
      <c r="CE121">
        <f t="shared" si="25"/>
        <v>8.0000000000000002E-3</v>
      </c>
      <c r="CF121">
        <f t="shared" si="26"/>
        <v>0</v>
      </c>
      <c r="CG121">
        <f t="shared" si="27"/>
        <v>0</v>
      </c>
      <c r="CH121">
        <f t="shared" si="28"/>
        <v>8.0000000000000002E-3</v>
      </c>
      <c r="CI121">
        <f t="shared" si="29"/>
        <v>8.0000000000000002E-3</v>
      </c>
      <c r="CJ121">
        <f t="shared" si="30"/>
        <v>0</v>
      </c>
      <c r="CK121">
        <f t="shared" si="31"/>
        <v>0</v>
      </c>
    </row>
    <row r="122" spans="1:89" x14ac:dyDescent="0.25">
      <c r="A122">
        <v>119</v>
      </c>
      <c r="B122" s="1">
        <v>6.0475107562489097E-6</v>
      </c>
      <c r="C122">
        <v>0.15082579855870401</v>
      </c>
      <c r="D122">
        <v>1.2262499999999999E-3</v>
      </c>
      <c r="E122">
        <v>-2.1974226232898201E-4</v>
      </c>
      <c r="F122" s="1">
        <v>1.0842021724855E-19</v>
      </c>
      <c r="G122">
        <v>-1.50825798558704E-3</v>
      </c>
      <c r="H122" t="s">
        <v>78</v>
      </c>
      <c r="I122">
        <v>0</v>
      </c>
      <c r="J122" t="s">
        <v>79</v>
      </c>
      <c r="K122">
        <v>3.14159265358979</v>
      </c>
      <c r="L122">
        <v>7.6768385400292197E-2</v>
      </c>
      <c r="M122">
        <v>0</v>
      </c>
      <c r="N122">
        <v>6.4267327446397102E-3</v>
      </c>
      <c r="O122">
        <v>0</v>
      </c>
      <c r="P122">
        <v>8.0000000000000002E-3</v>
      </c>
      <c r="Q122">
        <v>0</v>
      </c>
      <c r="R122">
        <v>0</v>
      </c>
      <c r="S122">
        <v>0</v>
      </c>
      <c r="T122">
        <v>0</v>
      </c>
      <c r="U122">
        <v>0.79967052759324797</v>
      </c>
      <c r="V122" t="s">
        <v>81</v>
      </c>
      <c r="W122">
        <v>215711.34889411301</v>
      </c>
      <c r="X122" t="s">
        <v>82</v>
      </c>
      <c r="Y122">
        <v>-1.5707963267949001</v>
      </c>
      <c r="Z122">
        <v>5.7620186503008201E-2</v>
      </c>
      <c r="AA122">
        <v>1.7442155111865601E-2</v>
      </c>
      <c r="AB122">
        <v>3.2735383401858E-3</v>
      </c>
      <c r="AC122">
        <v>2.25835091204514E-3</v>
      </c>
      <c r="AD122">
        <v>4.0387293945185102E-2</v>
      </c>
      <c r="AE122">
        <v>1.9128421724456598E-2</v>
      </c>
      <c r="AF122">
        <v>0</v>
      </c>
      <c r="AG122">
        <v>0.23107861718820499</v>
      </c>
      <c r="AH122">
        <v>6.8770872278124298E-2</v>
      </c>
      <c r="AI122">
        <v>0.62729483736306801</v>
      </c>
      <c r="AJ122" t="s">
        <v>78</v>
      </c>
      <c r="AK122">
        <v>0</v>
      </c>
      <c r="AL122" t="s">
        <v>80</v>
      </c>
      <c r="AM122">
        <v>0</v>
      </c>
      <c r="AN122">
        <v>9.6000000000000002E-2</v>
      </c>
      <c r="AO122">
        <v>0</v>
      </c>
      <c r="AP122">
        <v>8.0367242357433193E-3</v>
      </c>
      <c r="AQ122">
        <v>0</v>
      </c>
      <c r="AR122">
        <v>8.0000000000000002E-3</v>
      </c>
      <c r="AS122">
        <v>0</v>
      </c>
      <c r="AT122">
        <v>0</v>
      </c>
      <c r="AU122">
        <v>0</v>
      </c>
      <c r="AV122">
        <v>0</v>
      </c>
      <c r="AW122">
        <v>1</v>
      </c>
      <c r="AX122" t="s">
        <v>78</v>
      </c>
      <c r="AY122">
        <v>0</v>
      </c>
      <c r="AZ122" t="s">
        <v>82</v>
      </c>
      <c r="BA122">
        <v>-1.5707963267948899</v>
      </c>
      <c r="BB122">
        <v>9.6000000000000002E-2</v>
      </c>
      <c r="BC122">
        <v>0</v>
      </c>
      <c r="BD122">
        <v>8.0367242357433193E-3</v>
      </c>
      <c r="BE122">
        <v>0</v>
      </c>
      <c r="BF122">
        <v>8.0000000000000002E-3</v>
      </c>
      <c r="BG122">
        <v>0</v>
      </c>
      <c r="BH122">
        <v>0</v>
      </c>
      <c r="BI122">
        <v>0</v>
      </c>
      <c r="BJ122">
        <v>0</v>
      </c>
      <c r="BK122">
        <v>1</v>
      </c>
      <c r="BL122" s="1">
        <v>1.4016035234178599E-5</v>
      </c>
      <c r="BM122">
        <v>1.4992474473316501E-4</v>
      </c>
      <c r="BN122" s="1">
        <v>6.6827189793747604E-8</v>
      </c>
      <c r="BO122" s="1">
        <v>2.3550123832251702E-6</v>
      </c>
      <c r="BP122">
        <v>0</v>
      </c>
      <c r="BQ122">
        <v>0</v>
      </c>
      <c r="BR122" s="1">
        <v>7.0004288550389602E-6</v>
      </c>
      <c r="BS122" s="1">
        <v>7.9111964338271206E-5</v>
      </c>
      <c r="BV122">
        <f t="shared" si="16"/>
        <v>8.0000000000000002E-3</v>
      </c>
      <c r="BW122">
        <f t="shared" si="17"/>
        <v>8.0000000000000002E-3</v>
      </c>
      <c r="BX122">
        <f t="shared" si="18"/>
        <v>0</v>
      </c>
      <c r="BY122">
        <f t="shared" si="19"/>
        <v>0</v>
      </c>
      <c r="BZ122">
        <f t="shared" si="20"/>
        <v>4.0387293945185102E-2</v>
      </c>
      <c r="CA122">
        <f t="shared" si="21"/>
        <v>5.95157156696417E-2</v>
      </c>
      <c r="CB122">
        <f t="shared" si="22"/>
        <v>0.23107861718820499</v>
      </c>
      <c r="CC122">
        <f t="shared" si="23"/>
        <v>0.29984948946632928</v>
      </c>
      <c r="CD122">
        <f t="shared" si="24"/>
        <v>8.0000000000000002E-3</v>
      </c>
      <c r="CE122">
        <f t="shared" si="25"/>
        <v>8.0000000000000002E-3</v>
      </c>
      <c r="CF122">
        <f t="shared" si="26"/>
        <v>0</v>
      </c>
      <c r="CG122">
        <f t="shared" si="27"/>
        <v>0</v>
      </c>
      <c r="CH122">
        <f t="shared" si="28"/>
        <v>8.0000000000000002E-3</v>
      </c>
      <c r="CI122">
        <f t="shared" si="29"/>
        <v>8.0000000000000002E-3</v>
      </c>
      <c r="CJ122">
        <f t="shared" si="30"/>
        <v>0</v>
      </c>
      <c r="CK122">
        <f t="shared" si="31"/>
        <v>0</v>
      </c>
    </row>
    <row r="123" spans="1:89" x14ac:dyDescent="0.25">
      <c r="A123">
        <v>120</v>
      </c>
      <c r="B123" s="1">
        <v>6.0164028266049801E-6</v>
      </c>
      <c r="C123">
        <v>0.15083181496153</v>
      </c>
      <c r="D123">
        <v>1.2262499999999999E-3</v>
      </c>
      <c r="E123">
        <v>-2.1975892799757599E-4</v>
      </c>
      <c r="F123" s="1">
        <v>2.1684043449710098E-19</v>
      </c>
      <c r="G123">
        <v>-1.5083181496153E-3</v>
      </c>
      <c r="H123" t="s">
        <v>78</v>
      </c>
      <c r="I123">
        <v>0</v>
      </c>
      <c r="J123" t="s">
        <v>79</v>
      </c>
      <c r="K123">
        <v>3.14159265358979</v>
      </c>
      <c r="L123">
        <v>7.6605483264260699E-2</v>
      </c>
      <c r="M123">
        <v>0</v>
      </c>
      <c r="N123">
        <v>6.4130952493824302E-3</v>
      </c>
      <c r="O123">
        <v>0</v>
      </c>
      <c r="P123">
        <v>8.0000000000000002E-3</v>
      </c>
      <c r="Q123">
        <v>0</v>
      </c>
      <c r="R123">
        <v>0</v>
      </c>
      <c r="S123">
        <v>0</v>
      </c>
      <c r="T123">
        <v>0</v>
      </c>
      <c r="U123">
        <v>0.79797365714553203</v>
      </c>
      <c r="V123" t="s">
        <v>81</v>
      </c>
      <c r="W123">
        <v>215855.165524679</v>
      </c>
      <c r="X123" t="s">
        <v>82</v>
      </c>
      <c r="Y123">
        <v>-1.5707963267949001</v>
      </c>
      <c r="Z123">
        <v>5.7431949507674898E-2</v>
      </c>
      <c r="AA123">
        <v>1.75851967835642E-2</v>
      </c>
      <c r="AB123">
        <v>3.2605724312083301E-3</v>
      </c>
      <c r="AC123">
        <v>2.2816602984730701E-3</v>
      </c>
      <c r="AD123">
        <v>4.0324383736817397E-2</v>
      </c>
      <c r="AE123">
        <v>1.9342624235406801E-2</v>
      </c>
      <c r="AF123">
        <v>0</v>
      </c>
      <c r="AG123">
        <v>0.232388492096441</v>
      </c>
      <c r="AH123">
        <v>7.0000884079283496E-2</v>
      </c>
      <c r="AI123">
        <v>0.62432603543820497</v>
      </c>
      <c r="AJ123" t="s">
        <v>78</v>
      </c>
      <c r="AK123">
        <v>0</v>
      </c>
      <c r="AL123" t="s">
        <v>80</v>
      </c>
      <c r="AM123">
        <v>0</v>
      </c>
      <c r="AN123">
        <v>9.6000000000000002E-2</v>
      </c>
      <c r="AO123">
        <v>0</v>
      </c>
      <c r="AP123">
        <v>8.0367242357433193E-3</v>
      </c>
      <c r="AQ123">
        <v>0</v>
      </c>
      <c r="AR123">
        <v>8.0000000000000002E-3</v>
      </c>
      <c r="AS123">
        <v>0</v>
      </c>
      <c r="AT123">
        <v>0</v>
      </c>
      <c r="AU123">
        <v>0</v>
      </c>
      <c r="AV123">
        <v>0</v>
      </c>
      <c r="AW123">
        <v>1</v>
      </c>
      <c r="AX123" t="s">
        <v>78</v>
      </c>
      <c r="AY123">
        <v>0</v>
      </c>
      <c r="AZ123" t="s">
        <v>82</v>
      </c>
      <c r="BA123">
        <v>-1.5707963267948899</v>
      </c>
      <c r="BB123">
        <v>9.6000000000000002E-2</v>
      </c>
      <c r="BC123">
        <v>0</v>
      </c>
      <c r="BD123">
        <v>8.0367242357433193E-3</v>
      </c>
      <c r="BE123">
        <v>0</v>
      </c>
      <c r="BF123">
        <v>8.0000000000000002E-3</v>
      </c>
      <c r="BG123">
        <v>0</v>
      </c>
      <c r="BH123">
        <v>0</v>
      </c>
      <c r="BI123">
        <v>0</v>
      </c>
      <c r="BJ123">
        <v>0</v>
      </c>
      <c r="BK123">
        <v>1</v>
      </c>
      <c r="BL123" s="1">
        <v>1.40143882252752E-5</v>
      </c>
      <c r="BM123">
        <v>1.51194688087862E-4</v>
      </c>
      <c r="BN123" s="1">
        <v>6.6863567771674001E-8</v>
      </c>
      <c r="BO123" s="1">
        <v>2.3749606067931398E-6</v>
      </c>
      <c r="BP123">
        <v>0</v>
      </c>
      <c r="BQ123">
        <v>0</v>
      </c>
      <c r="BR123" s="1">
        <v>6.9991572448170803E-6</v>
      </c>
      <c r="BS123" s="1">
        <v>7.9782318142483606E-5</v>
      </c>
      <c r="BV123">
        <f t="shared" si="16"/>
        <v>8.0000000000000002E-3</v>
      </c>
      <c r="BW123">
        <f t="shared" si="17"/>
        <v>8.0000000000000002E-3</v>
      </c>
      <c r="BX123">
        <f t="shared" si="18"/>
        <v>0</v>
      </c>
      <c r="BY123">
        <f t="shared" si="19"/>
        <v>0</v>
      </c>
      <c r="BZ123">
        <f t="shared" si="20"/>
        <v>4.0324383736817397E-2</v>
      </c>
      <c r="CA123">
        <f t="shared" si="21"/>
        <v>5.9667007972224198E-2</v>
      </c>
      <c r="CB123">
        <f t="shared" si="22"/>
        <v>0.232388492096441</v>
      </c>
      <c r="CC123">
        <f t="shared" si="23"/>
        <v>0.30238937617572448</v>
      </c>
      <c r="CD123">
        <f t="shared" si="24"/>
        <v>8.0000000000000002E-3</v>
      </c>
      <c r="CE123">
        <f t="shared" si="25"/>
        <v>8.0000000000000002E-3</v>
      </c>
      <c r="CF123">
        <f t="shared" si="26"/>
        <v>0</v>
      </c>
      <c r="CG123">
        <f t="shared" si="27"/>
        <v>0</v>
      </c>
      <c r="CH123">
        <f t="shared" si="28"/>
        <v>8.0000000000000002E-3</v>
      </c>
      <c r="CI123">
        <f t="shared" si="29"/>
        <v>8.0000000000000002E-3</v>
      </c>
      <c r="CJ123">
        <f t="shared" si="30"/>
        <v>0</v>
      </c>
      <c r="CK123">
        <f t="shared" si="31"/>
        <v>0</v>
      </c>
    </row>
    <row r="124" spans="1:89" x14ac:dyDescent="0.25">
      <c r="A124">
        <v>121</v>
      </c>
      <c r="B124" s="1">
        <v>5.9859380370061998E-6</v>
      </c>
      <c r="C124">
        <v>0.150837800899567</v>
      </c>
      <c r="D124">
        <v>1.2262499999999999E-3</v>
      </c>
      <c r="E124">
        <v>-2.1977550877872601E-4</v>
      </c>
      <c r="F124" s="1">
        <v>2.1684043449710098E-19</v>
      </c>
      <c r="G124">
        <v>-1.50837800899567E-3</v>
      </c>
      <c r="H124" t="s">
        <v>78</v>
      </c>
      <c r="I124">
        <v>0</v>
      </c>
      <c r="J124" t="s">
        <v>79</v>
      </c>
      <c r="K124">
        <v>3.14159265358979</v>
      </c>
      <c r="L124">
        <v>7.6442582867229797E-2</v>
      </c>
      <c r="M124">
        <v>0</v>
      </c>
      <c r="N124">
        <v>6.3994578997071099E-3</v>
      </c>
      <c r="O124">
        <v>0</v>
      </c>
      <c r="P124">
        <v>8.0000000000000002E-3</v>
      </c>
      <c r="Q124">
        <v>0</v>
      </c>
      <c r="R124">
        <v>0</v>
      </c>
      <c r="S124">
        <v>0</v>
      </c>
      <c r="T124">
        <v>0</v>
      </c>
      <c r="U124">
        <v>0.79627680004734402</v>
      </c>
      <c r="V124" t="s">
        <v>81</v>
      </c>
      <c r="W124">
        <v>215998.249617808</v>
      </c>
      <c r="X124" t="s">
        <v>82</v>
      </c>
      <c r="Y124">
        <v>-1.5707963267949001</v>
      </c>
      <c r="Z124">
        <v>5.7244228291325597E-2</v>
      </c>
      <c r="AA124">
        <v>1.7728207911083E-2</v>
      </c>
      <c r="AB124">
        <v>3.2476674424161702E-3</v>
      </c>
      <c r="AC124">
        <v>2.3050438615576201E-3</v>
      </c>
      <c r="AD124">
        <v>4.0259883295083697E-2</v>
      </c>
      <c r="AE124">
        <v>1.9557390909190401E-2</v>
      </c>
      <c r="AF124">
        <v>0</v>
      </c>
      <c r="AG124">
        <v>0.23368620083317099</v>
      </c>
      <c r="AH124">
        <v>7.1243034938342595E-2</v>
      </c>
      <c r="AI124">
        <v>0.62136092135529997</v>
      </c>
      <c r="AJ124" t="s">
        <v>78</v>
      </c>
      <c r="AK124">
        <v>0</v>
      </c>
      <c r="AL124" t="s">
        <v>80</v>
      </c>
      <c r="AM124">
        <v>0</v>
      </c>
      <c r="AN124">
        <v>9.6000000000000002E-2</v>
      </c>
      <c r="AO124">
        <v>0</v>
      </c>
      <c r="AP124">
        <v>8.0367242357433193E-3</v>
      </c>
      <c r="AQ124">
        <v>0</v>
      </c>
      <c r="AR124">
        <v>8.0000000000000002E-3</v>
      </c>
      <c r="AS124">
        <v>0</v>
      </c>
      <c r="AT124">
        <v>0</v>
      </c>
      <c r="AU124">
        <v>0</v>
      </c>
      <c r="AV124">
        <v>0</v>
      </c>
      <c r="AW124">
        <v>1</v>
      </c>
      <c r="AX124" t="s">
        <v>78</v>
      </c>
      <c r="AY124">
        <v>0</v>
      </c>
      <c r="AZ124" t="s">
        <v>82</v>
      </c>
      <c r="BA124">
        <v>-1.5707963267948899</v>
      </c>
      <c r="BB124">
        <v>9.6000000000000002E-2</v>
      </c>
      <c r="BC124">
        <v>0</v>
      </c>
      <c r="BD124">
        <v>8.0367242357433193E-3</v>
      </c>
      <c r="BE124">
        <v>0</v>
      </c>
      <c r="BF124">
        <v>8.0000000000000002E-3</v>
      </c>
      <c r="BG124">
        <v>0</v>
      </c>
      <c r="BH124">
        <v>0</v>
      </c>
      <c r="BI124">
        <v>0</v>
      </c>
      <c r="BJ124">
        <v>0</v>
      </c>
      <c r="BK124">
        <v>1</v>
      </c>
      <c r="BL124" s="1">
        <v>1.4012808837583799E-5</v>
      </c>
      <c r="BM124">
        <v>1.5246461788575699E-4</v>
      </c>
      <c r="BN124" s="1">
        <v>6.6900502766542204E-8</v>
      </c>
      <c r="BO124" s="1">
        <v>2.3949086174113501E-6</v>
      </c>
      <c r="BP124">
        <v>0</v>
      </c>
      <c r="BQ124">
        <v>0</v>
      </c>
      <c r="BR124" s="1">
        <v>6.9979212104402801E-6</v>
      </c>
      <c r="BS124" s="1">
        <v>8.0452667510843496E-5</v>
      </c>
      <c r="BV124">
        <f t="shared" si="16"/>
        <v>8.0000000000000002E-3</v>
      </c>
      <c r="BW124">
        <f t="shared" si="17"/>
        <v>8.0000000000000002E-3</v>
      </c>
      <c r="BX124">
        <f t="shared" si="18"/>
        <v>0</v>
      </c>
      <c r="BY124">
        <f t="shared" si="19"/>
        <v>0</v>
      </c>
      <c r="BZ124">
        <f t="shared" si="20"/>
        <v>4.0259883295083697E-2</v>
      </c>
      <c r="CA124">
        <f t="shared" si="21"/>
        <v>5.9817274204274101E-2</v>
      </c>
      <c r="CB124">
        <f t="shared" si="22"/>
        <v>0.23368620083317099</v>
      </c>
      <c r="CC124">
        <f t="shared" si="23"/>
        <v>0.3049292357715136</v>
      </c>
      <c r="CD124">
        <f t="shared" si="24"/>
        <v>8.0000000000000002E-3</v>
      </c>
      <c r="CE124">
        <f t="shared" si="25"/>
        <v>8.0000000000000002E-3</v>
      </c>
      <c r="CF124">
        <f t="shared" si="26"/>
        <v>0</v>
      </c>
      <c r="CG124">
        <f t="shared" si="27"/>
        <v>0</v>
      </c>
      <c r="CH124">
        <f t="shared" si="28"/>
        <v>8.0000000000000002E-3</v>
      </c>
      <c r="CI124">
        <f t="shared" si="29"/>
        <v>8.0000000000000002E-3</v>
      </c>
      <c r="CJ124">
        <f t="shared" si="30"/>
        <v>0</v>
      </c>
      <c r="CK124">
        <f t="shared" si="31"/>
        <v>0</v>
      </c>
    </row>
    <row r="125" spans="1:89" x14ac:dyDescent="0.25">
      <c r="A125">
        <v>122</v>
      </c>
      <c r="B125" s="1">
        <v>5.9561021462714397E-6</v>
      </c>
      <c r="C125">
        <v>0.15084375700171301</v>
      </c>
      <c r="D125">
        <v>1.2262499999999999E-3</v>
      </c>
      <c r="E125">
        <v>-2.1979200642200701E-4</v>
      </c>
      <c r="F125" s="1">
        <v>1.0842021724855E-19</v>
      </c>
      <c r="G125">
        <v>-1.5084375700171401E-3</v>
      </c>
      <c r="H125" t="s">
        <v>78</v>
      </c>
      <c r="I125">
        <v>0</v>
      </c>
      <c r="J125" t="s">
        <v>79</v>
      </c>
      <c r="K125">
        <v>3.14159265358979</v>
      </c>
      <c r="L125">
        <v>7.6279684223693897E-2</v>
      </c>
      <c r="M125">
        <v>0</v>
      </c>
      <c r="N125">
        <v>6.3858206968271701E-3</v>
      </c>
      <c r="O125">
        <v>0</v>
      </c>
      <c r="P125">
        <v>8.0000000000000002E-3</v>
      </c>
      <c r="Q125">
        <v>0</v>
      </c>
      <c r="R125">
        <v>0</v>
      </c>
      <c r="S125">
        <v>0</v>
      </c>
      <c r="T125">
        <v>0</v>
      </c>
      <c r="U125">
        <v>0.79457995731884601</v>
      </c>
      <c r="V125" t="s">
        <v>81</v>
      </c>
      <c r="W125">
        <v>216140.61627147501</v>
      </c>
      <c r="X125" t="s">
        <v>82</v>
      </c>
      <c r="Y125">
        <v>-1.5707963267949001</v>
      </c>
      <c r="Z125">
        <v>5.7057016331651098E-2</v>
      </c>
      <c r="AA125">
        <v>1.78711893032951E-2</v>
      </c>
      <c r="AB125">
        <v>3.2348224673608901E-3</v>
      </c>
      <c r="AC125">
        <v>2.3285019295219999E-3</v>
      </c>
      <c r="AD125">
        <v>4.0193809929124802E-2</v>
      </c>
      <c r="AE125">
        <v>1.9772718151374599E-2</v>
      </c>
      <c r="AF125">
        <v>0</v>
      </c>
      <c r="AG125">
        <v>0.234971705005312</v>
      </c>
      <c r="AH125">
        <v>7.2497363022394096E-2</v>
      </c>
      <c r="AI125">
        <v>0.61839951078200905</v>
      </c>
      <c r="AJ125" t="s">
        <v>78</v>
      </c>
      <c r="AK125">
        <v>0</v>
      </c>
      <c r="AL125" t="s">
        <v>80</v>
      </c>
      <c r="AM125">
        <v>0</v>
      </c>
      <c r="AN125">
        <v>9.6000000000000002E-2</v>
      </c>
      <c r="AO125">
        <v>0</v>
      </c>
      <c r="AP125">
        <v>8.0367242357433193E-3</v>
      </c>
      <c r="AQ125">
        <v>0</v>
      </c>
      <c r="AR125">
        <v>8.0000000000000002E-3</v>
      </c>
      <c r="AS125">
        <v>0</v>
      </c>
      <c r="AT125">
        <v>0</v>
      </c>
      <c r="AU125">
        <v>0</v>
      </c>
      <c r="AV125">
        <v>0</v>
      </c>
      <c r="AW125">
        <v>1</v>
      </c>
      <c r="AX125" t="s">
        <v>78</v>
      </c>
      <c r="AY125">
        <v>0</v>
      </c>
      <c r="AZ125" t="s">
        <v>82</v>
      </c>
      <c r="BA125">
        <v>-1.5707963267948899</v>
      </c>
      <c r="BB125">
        <v>9.6000000000000002E-2</v>
      </c>
      <c r="BC125">
        <v>0</v>
      </c>
      <c r="BD125">
        <v>8.0367242357433193E-3</v>
      </c>
      <c r="BE125">
        <v>0</v>
      </c>
      <c r="BF125">
        <v>8.0000000000000002E-3</v>
      </c>
      <c r="BG125">
        <v>0</v>
      </c>
      <c r="BH125">
        <v>0</v>
      </c>
      <c r="BI125">
        <v>0</v>
      </c>
      <c r="BJ125">
        <v>0</v>
      </c>
      <c r="BK125">
        <v>1</v>
      </c>
      <c r="BL125" s="1">
        <v>1.40112967825983E-5</v>
      </c>
      <c r="BM125">
        <v>1.5373453401385301E-4</v>
      </c>
      <c r="BN125" s="1">
        <v>6.6937993870440201E-8</v>
      </c>
      <c r="BO125" s="1">
        <v>2.41485641330486E-6</v>
      </c>
      <c r="BP125">
        <v>0</v>
      </c>
      <c r="BQ125">
        <v>0</v>
      </c>
      <c r="BR125" s="1">
        <v>6.99672060195758E-6</v>
      </c>
      <c r="BS125" s="1">
        <v>8.1123012378655002E-5</v>
      </c>
      <c r="BV125">
        <f t="shared" si="16"/>
        <v>8.0000000000000002E-3</v>
      </c>
      <c r="BW125">
        <f t="shared" si="17"/>
        <v>8.0000000000000002E-3</v>
      </c>
      <c r="BX125">
        <f t="shared" si="18"/>
        <v>0</v>
      </c>
      <c r="BY125">
        <f t="shared" si="19"/>
        <v>0</v>
      </c>
      <c r="BZ125">
        <f t="shared" si="20"/>
        <v>4.0193809929124802E-2</v>
      </c>
      <c r="CA125">
        <f t="shared" si="21"/>
        <v>5.9966528080499404E-2</v>
      </c>
      <c r="CB125">
        <f t="shared" si="22"/>
        <v>0.234971705005312</v>
      </c>
      <c r="CC125">
        <f t="shared" si="23"/>
        <v>0.30746906802770613</v>
      </c>
      <c r="CD125">
        <f t="shared" si="24"/>
        <v>8.0000000000000002E-3</v>
      </c>
      <c r="CE125">
        <f t="shared" si="25"/>
        <v>8.0000000000000002E-3</v>
      </c>
      <c r="CF125">
        <f t="shared" si="26"/>
        <v>0</v>
      </c>
      <c r="CG125">
        <f t="shared" si="27"/>
        <v>0</v>
      </c>
      <c r="CH125">
        <f t="shared" si="28"/>
        <v>8.0000000000000002E-3</v>
      </c>
      <c r="CI125">
        <f t="shared" si="29"/>
        <v>8.0000000000000002E-3</v>
      </c>
      <c r="CJ125">
        <f t="shared" si="30"/>
        <v>0</v>
      </c>
      <c r="CK125">
        <f t="shared" si="31"/>
        <v>0</v>
      </c>
    </row>
    <row r="126" spans="1:89" x14ac:dyDescent="0.25">
      <c r="A126">
        <v>123</v>
      </c>
      <c r="B126" s="1">
        <v>5.9268814016462096E-6</v>
      </c>
      <c r="C126">
        <v>0.15084968388311501</v>
      </c>
      <c r="D126">
        <v>1.2262499999999999E-3</v>
      </c>
      <c r="E126">
        <v>-2.1980842263865399E-4</v>
      </c>
      <c r="F126" s="1">
        <v>1.0842021724855E-19</v>
      </c>
      <c r="G126">
        <v>-1.50849683883115E-3</v>
      </c>
      <c r="H126" t="s">
        <v>78</v>
      </c>
      <c r="I126">
        <v>0</v>
      </c>
      <c r="J126" t="s">
        <v>79</v>
      </c>
      <c r="K126">
        <v>3.14159265358979</v>
      </c>
      <c r="L126">
        <v>7.6116787348315104E-2</v>
      </c>
      <c r="M126">
        <v>0</v>
      </c>
      <c r="N126">
        <v>6.3721836419700396E-3</v>
      </c>
      <c r="O126">
        <v>0</v>
      </c>
      <c r="P126">
        <v>8.0000000000000002E-3</v>
      </c>
      <c r="Q126">
        <v>0</v>
      </c>
      <c r="R126">
        <v>0</v>
      </c>
      <c r="S126">
        <v>0</v>
      </c>
      <c r="T126">
        <v>0</v>
      </c>
      <c r="U126">
        <v>0.79288312981856501</v>
      </c>
      <c r="V126" t="s">
        <v>81</v>
      </c>
      <c r="W126">
        <v>216282.28025281601</v>
      </c>
      <c r="X126" t="s">
        <v>82</v>
      </c>
      <c r="Y126">
        <v>-1.5707963267949001</v>
      </c>
      <c r="Z126">
        <v>5.6870307243437897E-2</v>
      </c>
      <c r="AA126">
        <v>1.8014141767975101E-2</v>
      </c>
      <c r="AB126">
        <v>3.2220366208313002E-3</v>
      </c>
      <c r="AC126">
        <v>2.3520348367267099E-3</v>
      </c>
      <c r="AD126">
        <v>4.01261806139507E-2</v>
      </c>
      <c r="AE126">
        <v>1.9988602407897502E-2</v>
      </c>
      <c r="AF126">
        <v>0</v>
      </c>
      <c r="AG126">
        <v>0.23624496596025199</v>
      </c>
      <c r="AH126">
        <v>7.3763906755446307E-2</v>
      </c>
      <c r="AI126">
        <v>0.61544181935947495</v>
      </c>
      <c r="AJ126" t="s">
        <v>78</v>
      </c>
      <c r="AK126">
        <v>0</v>
      </c>
      <c r="AL126" t="s">
        <v>80</v>
      </c>
      <c r="AM126">
        <v>0</v>
      </c>
      <c r="AN126">
        <v>9.6000000000000002E-2</v>
      </c>
      <c r="AO126">
        <v>0</v>
      </c>
      <c r="AP126">
        <v>8.0367242357433193E-3</v>
      </c>
      <c r="AQ126">
        <v>0</v>
      </c>
      <c r="AR126">
        <v>8.0000000000000002E-3</v>
      </c>
      <c r="AS126">
        <v>0</v>
      </c>
      <c r="AT126">
        <v>0</v>
      </c>
      <c r="AU126">
        <v>0</v>
      </c>
      <c r="AV126">
        <v>0</v>
      </c>
      <c r="AW126">
        <v>1</v>
      </c>
      <c r="AX126" t="s">
        <v>78</v>
      </c>
      <c r="AY126">
        <v>0</v>
      </c>
      <c r="AZ126" t="s">
        <v>82</v>
      </c>
      <c r="BA126">
        <v>-1.5707963267948899</v>
      </c>
      <c r="BB126">
        <v>9.6000000000000002E-2</v>
      </c>
      <c r="BC126">
        <v>0</v>
      </c>
      <c r="BD126">
        <v>8.0367242357433193E-3</v>
      </c>
      <c r="BE126">
        <v>0</v>
      </c>
      <c r="BF126">
        <v>8.0000000000000002E-3</v>
      </c>
      <c r="BG126">
        <v>0</v>
      </c>
      <c r="BH126">
        <v>0</v>
      </c>
      <c r="BI126">
        <v>0</v>
      </c>
      <c r="BJ126">
        <v>0</v>
      </c>
      <c r="BK126">
        <v>1</v>
      </c>
      <c r="BL126" s="1">
        <v>1.40098517855073E-5</v>
      </c>
      <c r="BM126">
        <v>1.5500443635784901E-4</v>
      </c>
      <c r="BN126" s="1">
        <v>6.6976040267521794E-8</v>
      </c>
      <c r="BO126" s="1">
        <v>2.4348039926782299E-6</v>
      </c>
      <c r="BP126">
        <v>0</v>
      </c>
      <c r="BQ126">
        <v>0</v>
      </c>
      <c r="BR126" s="1">
        <v>6.9955552765962396E-6</v>
      </c>
      <c r="BS126" s="1">
        <v>8.1793352680804897E-5</v>
      </c>
      <c r="BV126">
        <f t="shared" si="16"/>
        <v>8.0000000000000002E-3</v>
      </c>
      <c r="BW126">
        <f t="shared" si="17"/>
        <v>8.0000000000000002E-3</v>
      </c>
      <c r="BX126">
        <f t="shared" si="18"/>
        <v>0</v>
      </c>
      <c r="BY126">
        <f t="shared" si="19"/>
        <v>0</v>
      </c>
      <c r="BZ126">
        <f t="shared" si="20"/>
        <v>4.01261806139507E-2</v>
      </c>
      <c r="CA126">
        <f t="shared" si="21"/>
        <v>6.0114783021848202E-2</v>
      </c>
      <c r="CB126">
        <f t="shared" si="22"/>
        <v>0.23624496596025199</v>
      </c>
      <c r="CC126">
        <f t="shared" si="23"/>
        <v>0.31000887271569832</v>
      </c>
      <c r="CD126">
        <f t="shared" si="24"/>
        <v>8.0000000000000002E-3</v>
      </c>
      <c r="CE126">
        <f t="shared" si="25"/>
        <v>8.0000000000000002E-3</v>
      </c>
      <c r="CF126">
        <f t="shared" si="26"/>
        <v>0</v>
      </c>
      <c r="CG126">
        <f t="shared" si="27"/>
        <v>0</v>
      </c>
      <c r="CH126">
        <f t="shared" si="28"/>
        <v>8.0000000000000002E-3</v>
      </c>
      <c r="CI126">
        <f t="shared" si="29"/>
        <v>8.0000000000000002E-3</v>
      </c>
      <c r="CJ126">
        <f t="shared" si="30"/>
        <v>0</v>
      </c>
      <c r="CK126">
        <f t="shared" si="31"/>
        <v>0</v>
      </c>
    </row>
    <row r="127" spans="1:89" x14ac:dyDescent="0.25">
      <c r="A127">
        <v>124</v>
      </c>
      <c r="B127" s="1">
        <v>5.8982625195158897E-6</v>
      </c>
      <c r="C127">
        <v>0.15085558214563499</v>
      </c>
      <c r="D127">
        <v>1.2262499999999999E-3</v>
      </c>
      <c r="E127">
        <v>-2.1982475910287301E-4</v>
      </c>
      <c r="F127" s="1">
        <v>2.1684043449710098E-19</v>
      </c>
      <c r="G127">
        <v>-1.50855582145635E-3</v>
      </c>
      <c r="H127" t="s">
        <v>78</v>
      </c>
      <c r="I127">
        <v>0</v>
      </c>
      <c r="J127" t="s">
        <v>79</v>
      </c>
      <c r="K127">
        <v>3.14159265358979</v>
      </c>
      <c r="L127">
        <v>7.5953892255925803E-2</v>
      </c>
      <c r="M127">
        <v>0</v>
      </c>
      <c r="N127">
        <v>6.35854673637745E-3</v>
      </c>
      <c r="O127">
        <v>0</v>
      </c>
      <c r="P127">
        <v>8.0000000000000002E-3</v>
      </c>
      <c r="Q127">
        <v>0</v>
      </c>
      <c r="R127">
        <v>0</v>
      </c>
      <c r="S127">
        <v>0</v>
      </c>
      <c r="T127">
        <v>0</v>
      </c>
      <c r="U127">
        <v>0.79118631827514196</v>
      </c>
      <c r="V127" t="s">
        <v>81</v>
      </c>
      <c r="W127">
        <v>216423.256009415</v>
      </c>
      <c r="X127" t="s">
        <v>82</v>
      </c>
      <c r="Y127">
        <v>-1.5707963267949001</v>
      </c>
      <c r="Z127">
        <v>5.66840947744131E-2</v>
      </c>
      <c r="AA127">
        <v>1.81570661120358E-2</v>
      </c>
      <c r="AB127">
        <v>3.2093090381738799E-3</v>
      </c>
      <c r="AC127">
        <v>2.3756429237329199E-3</v>
      </c>
      <c r="AD127">
        <v>4.0057012000284199E-2</v>
      </c>
      <c r="AE127">
        <v>2.0205040164046301E-2</v>
      </c>
      <c r="AF127">
        <v>0</v>
      </c>
      <c r="AG127">
        <v>0.23750594478338899</v>
      </c>
      <c r="AH127">
        <v>7.5042704820841993E-2</v>
      </c>
      <c r="AI127">
        <v>0.61248786270605804</v>
      </c>
      <c r="AJ127" t="s">
        <v>78</v>
      </c>
      <c r="AK127">
        <v>0</v>
      </c>
      <c r="AL127" t="s">
        <v>80</v>
      </c>
      <c r="AM127">
        <v>0</v>
      </c>
      <c r="AN127">
        <v>9.6000000000000002E-2</v>
      </c>
      <c r="AO127">
        <v>0</v>
      </c>
      <c r="AP127">
        <v>8.0367242357433193E-3</v>
      </c>
      <c r="AQ127">
        <v>0</v>
      </c>
      <c r="AR127">
        <v>8.0000000000000002E-3</v>
      </c>
      <c r="AS127">
        <v>0</v>
      </c>
      <c r="AT127">
        <v>0</v>
      </c>
      <c r="AU127">
        <v>0</v>
      </c>
      <c r="AV127">
        <v>0</v>
      </c>
      <c r="AW127">
        <v>1</v>
      </c>
      <c r="AX127" t="s">
        <v>78</v>
      </c>
      <c r="AY127">
        <v>0</v>
      </c>
      <c r="AZ127" t="s">
        <v>82</v>
      </c>
      <c r="BA127">
        <v>-1.5707963267948899</v>
      </c>
      <c r="BB127">
        <v>9.6000000000000002E-2</v>
      </c>
      <c r="BC127">
        <v>0</v>
      </c>
      <c r="BD127">
        <v>8.0367242357433193E-3</v>
      </c>
      <c r="BE127">
        <v>0</v>
      </c>
      <c r="BF127">
        <v>8.0000000000000002E-3</v>
      </c>
      <c r="BG127">
        <v>0</v>
      </c>
      <c r="BH127">
        <v>0</v>
      </c>
      <c r="BI127">
        <v>0</v>
      </c>
      <c r="BJ127">
        <v>0</v>
      </c>
      <c r="BK127">
        <v>1</v>
      </c>
      <c r="BL127" s="1">
        <v>1.4008473584885401E-5</v>
      </c>
      <c r="BM127">
        <v>1.56274324802116E-4</v>
      </c>
      <c r="BN127" s="1">
        <v>6.7014641232356705E-8</v>
      </c>
      <c r="BO127" s="1">
        <v>2.4547513537151599E-6</v>
      </c>
      <c r="BP127">
        <v>0</v>
      </c>
      <c r="BQ127">
        <v>0</v>
      </c>
      <c r="BR127" s="1">
        <v>6.9944250986009501E-6</v>
      </c>
      <c r="BS127" s="1">
        <v>8.2463688351747306E-5</v>
      </c>
      <c r="BV127">
        <f t="shared" si="16"/>
        <v>8.0000000000000002E-3</v>
      </c>
      <c r="BW127">
        <f t="shared" si="17"/>
        <v>8.0000000000000002E-3</v>
      </c>
      <c r="BX127">
        <f t="shared" si="18"/>
        <v>0</v>
      </c>
      <c r="BY127">
        <f t="shared" si="19"/>
        <v>0</v>
      </c>
      <c r="BZ127">
        <f t="shared" si="20"/>
        <v>4.0057012000284199E-2</v>
      </c>
      <c r="CA127">
        <f t="shared" si="21"/>
        <v>6.0262052164330504E-2</v>
      </c>
      <c r="CB127">
        <f t="shared" si="22"/>
        <v>0.23750594478338899</v>
      </c>
      <c r="CC127">
        <f t="shared" si="23"/>
        <v>0.31254864960423101</v>
      </c>
      <c r="CD127">
        <f t="shared" si="24"/>
        <v>8.0000000000000002E-3</v>
      </c>
      <c r="CE127">
        <f t="shared" si="25"/>
        <v>8.0000000000000002E-3</v>
      </c>
      <c r="CF127">
        <f t="shared" si="26"/>
        <v>0</v>
      </c>
      <c r="CG127">
        <f t="shared" si="27"/>
        <v>0</v>
      </c>
      <c r="CH127">
        <f t="shared" si="28"/>
        <v>8.0000000000000002E-3</v>
      </c>
      <c r="CI127">
        <f t="shared" si="29"/>
        <v>8.0000000000000002E-3</v>
      </c>
      <c r="CJ127">
        <f t="shared" si="30"/>
        <v>0</v>
      </c>
      <c r="CK127">
        <f t="shared" si="31"/>
        <v>0</v>
      </c>
    </row>
    <row r="128" spans="1:89" x14ac:dyDescent="0.25">
      <c r="A128">
        <v>125</v>
      </c>
      <c r="B128" s="1">
        <v>5.8702326670423798E-6</v>
      </c>
      <c r="C128">
        <v>0.15086145237830201</v>
      </c>
      <c r="D128">
        <v>1.2262499999999999E-3</v>
      </c>
      <c r="E128">
        <v>-2.1984101745309401E-4</v>
      </c>
      <c r="F128" s="1">
        <v>1.0842021724855E-19</v>
      </c>
      <c r="G128">
        <v>-1.5086145237830199E-3</v>
      </c>
      <c r="H128" t="s">
        <v>78</v>
      </c>
      <c r="I128">
        <v>0</v>
      </c>
      <c r="J128" t="s">
        <v>79</v>
      </c>
      <c r="K128">
        <v>3.14159265358979</v>
      </c>
      <c r="L128">
        <v>7.5790998961531797E-2</v>
      </c>
      <c r="M128">
        <v>0</v>
      </c>
      <c r="N128">
        <v>6.3449099813056202E-3</v>
      </c>
      <c r="O128">
        <v>0</v>
      </c>
      <c r="P128">
        <v>8.0000000000000002E-3</v>
      </c>
      <c r="Q128">
        <v>0</v>
      </c>
      <c r="R128">
        <v>0</v>
      </c>
      <c r="S128">
        <v>0</v>
      </c>
      <c r="T128">
        <v>0</v>
      </c>
      <c r="U128">
        <v>0.78948952331271804</v>
      </c>
      <c r="V128" t="s">
        <v>81</v>
      </c>
      <c r="W128">
        <v>216563.55768012401</v>
      </c>
      <c r="X128" t="s">
        <v>82</v>
      </c>
      <c r="Y128">
        <v>-1.5707963267949001</v>
      </c>
      <c r="Z128">
        <v>5.6498372801242903E-2</v>
      </c>
      <c r="AA128">
        <v>1.8299963141760502E-2</v>
      </c>
      <c r="AB128">
        <v>3.19663887464005E-3</v>
      </c>
      <c r="AC128">
        <v>2.3993265373676801E-3</v>
      </c>
      <c r="AD128">
        <v>3.9986320424046103E-2</v>
      </c>
      <c r="AE128">
        <v>2.0422027943463799E-2</v>
      </c>
      <c r="AF128">
        <v>0</v>
      </c>
      <c r="AG128">
        <v>0.23875460229562701</v>
      </c>
      <c r="AH128">
        <v>7.6333796163713205E-2</v>
      </c>
      <c r="AI128">
        <v>0.60953765642093805</v>
      </c>
      <c r="AJ128" t="s">
        <v>78</v>
      </c>
      <c r="AK128">
        <v>0</v>
      </c>
      <c r="AL128" t="s">
        <v>80</v>
      </c>
      <c r="AM128">
        <v>0</v>
      </c>
      <c r="AN128">
        <v>9.6000000000000002E-2</v>
      </c>
      <c r="AO128">
        <v>0</v>
      </c>
      <c r="AP128">
        <v>8.0367242357433193E-3</v>
      </c>
      <c r="AQ128">
        <v>0</v>
      </c>
      <c r="AR128">
        <v>8.0000000000000002E-3</v>
      </c>
      <c r="AS128">
        <v>0</v>
      </c>
      <c r="AT128">
        <v>0</v>
      </c>
      <c r="AU128">
        <v>0</v>
      </c>
      <c r="AV128">
        <v>0</v>
      </c>
      <c r="AW128">
        <v>1</v>
      </c>
      <c r="AX128" t="s">
        <v>78</v>
      </c>
      <c r="AY128">
        <v>0</v>
      </c>
      <c r="AZ128" t="s">
        <v>82</v>
      </c>
      <c r="BA128">
        <v>-1.5707963267948899</v>
      </c>
      <c r="BB128">
        <v>9.6000000000000002E-2</v>
      </c>
      <c r="BC128">
        <v>0</v>
      </c>
      <c r="BD128">
        <v>8.0367242357433193E-3</v>
      </c>
      <c r="BE128">
        <v>0</v>
      </c>
      <c r="BF128">
        <v>8.0000000000000002E-3</v>
      </c>
      <c r="BG128">
        <v>0</v>
      </c>
      <c r="BH128">
        <v>0</v>
      </c>
      <c r="BI128">
        <v>0</v>
      </c>
      <c r="BJ128">
        <v>0</v>
      </c>
      <c r="BK128">
        <v>1</v>
      </c>
      <c r="BL128" s="1">
        <v>1.4007161932399999E-5</v>
      </c>
      <c r="BM128">
        <v>1.5754419922967E-4</v>
      </c>
      <c r="BN128" s="1">
        <v>6.7053796128368704E-8</v>
      </c>
      <c r="BO128" s="1">
        <v>2.4746984945780899E-6</v>
      </c>
      <c r="BP128">
        <v>0</v>
      </c>
      <c r="BQ128">
        <v>0</v>
      </c>
      <c r="BR128" s="1">
        <v>6.9933299390805697E-6</v>
      </c>
      <c r="BS128" s="1">
        <v>8.31340193254879E-5</v>
      </c>
      <c r="BV128">
        <f t="shared" si="16"/>
        <v>8.0000000000000002E-3</v>
      </c>
      <c r="BW128">
        <f t="shared" si="17"/>
        <v>8.0000000000000002E-3</v>
      </c>
      <c r="BX128">
        <f t="shared" si="18"/>
        <v>0</v>
      </c>
      <c r="BY128">
        <f t="shared" si="19"/>
        <v>0</v>
      </c>
      <c r="BZ128">
        <f t="shared" si="20"/>
        <v>3.9986320424046103E-2</v>
      </c>
      <c r="CA128">
        <f t="shared" si="21"/>
        <v>6.0408348367509898E-2</v>
      </c>
      <c r="CB128">
        <f t="shared" si="22"/>
        <v>0.23875460229562701</v>
      </c>
      <c r="CC128">
        <f t="shared" si="23"/>
        <v>0.31508839845934022</v>
      </c>
      <c r="CD128">
        <f t="shared" si="24"/>
        <v>8.0000000000000002E-3</v>
      </c>
      <c r="CE128">
        <f t="shared" si="25"/>
        <v>8.0000000000000002E-3</v>
      </c>
      <c r="CF128">
        <f t="shared" si="26"/>
        <v>0</v>
      </c>
      <c r="CG128">
        <f t="shared" si="27"/>
        <v>0</v>
      </c>
      <c r="CH128">
        <f t="shared" si="28"/>
        <v>8.0000000000000002E-3</v>
      </c>
      <c r="CI128">
        <f t="shared" si="29"/>
        <v>8.0000000000000002E-3</v>
      </c>
      <c r="CJ128">
        <f t="shared" si="30"/>
        <v>0</v>
      </c>
      <c r="CK128">
        <f t="shared" si="31"/>
        <v>0</v>
      </c>
    </row>
    <row r="129" spans="1:89" x14ac:dyDescent="0.25">
      <c r="A129">
        <v>126</v>
      </c>
      <c r="B129" s="1">
        <v>5.8427794446915996E-6</v>
      </c>
      <c r="C129">
        <v>0.150867295157746</v>
      </c>
      <c r="D129">
        <v>1.2262499999999999E-3</v>
      </c>
      <c r="E129">
        <v>-2.19857199293181E-4</v>
      </c>
      <c r="F129" s="1">
        <v>1.0842021724855E-19</v>
      </c>
      <c r="G129">
        <v>-1.50867295157746E-3</v>
      </c>
      <c r="H129" t="s">
        <v>78</v>
      </c>
      <c r="I129">
        <v>0</v>
      </c>
      <c r="J129" t="s">
        <v>79</v>
      </c>
      <c r="K129">
        <v>3.14159265358979</v>
      </c>
      <c r="L129">
        <v>7.5628107480315704E-2</v>
      </c>
      <c r="M129">
        <v>0</v>
      </c>
      <c r="N129">
        <v>6.3312733780255597E-3</v>
      </c>
      <c r="O129">
        <v>0</v>
      </c>
      <c r="P129">
        <v>8.0000000000000002E-3</v>
      </c>
      <c r="Q129">
        <v>0</v>
      </c>
      <c r="R129">
        <v>0</v>
      </c>
      <c r="S129">
        <v>0</v>
      </c>
      <c r="T129">
        <v>0</v>
      </c>
      <c r="U129">
        <v>0.78779274547127898</v>
      </c>
      <c r="V129" t="s">
        <v>81</v>
      </c>
      <c r="W129">
        <v>216703.19910552201</v>
      </c>
      <c r="X129" t="s">
        <v>82</v>
      </c>
      <c r="Y129">
        <v>-1.5707963267949001</v>
      </c>
      <c r="Z129">
        <v>5.6313135325679602E-2</v>
      </c>
      <c r="AA129">
        <v>1.8442833663033498E-2</v>
      </c>
      <c r="AB129">
        <v>3.1840253047590501E-3</v>
      </c>
      <c r="AC129">
        <v>2.42308603079137E-3</v>
      </c>
      <c r="AD129">
        <v>3.99141219154973E-2</v>
      </c>
      <c r="AE129">
        <v>2.06395623071828E-2</v>
      </c>
      <c r="AF129">
        <v>0</v>
      </c>
      <c r="AG129">
        <v>0.23999089905083301</v>
      </c>
      <c r="AH129">
        <v>7.7637219993477197E-2</v>
      </c>
      <c r="AI129">
        <v>0.60659121608760902</v>
      </c>
      <c r="AJ129" t="s">
        <v>78</v>
      </c>
      <c r="AK129">
        <v>0</v>
      </c>
      <c r="AL129" t="s">
        <v>80</v>
      </c>
      <c r="AM129">
        <v>0</v>
      </c>
      <c r="AN129">
        <v>9.6000000000000002E-2</v>
      </c>
      <c r="AO129">
        <v>0</v>
      </c>
      <c r="AP129">
        <v>8.0367242357433193E-3</v>
      </c>
      <c r="AQ129">
        <v>0</v>
      </c>
      <c r="AR129">
        <v>8.0000000000000002E-3</v>
      </c>
      <c r="AS129">
        <v>0</v>
      </c>
      <c r="AT129">
        <v>0</v>
      </c>
      <c r="AU129">
        <v>0</v>
      </c>
      <c r="AV129">
        <v>0</v>
      </c>
      <c r="AW129">
        <v>1</v>
      </c>
      <c r="AX129" t="s">
        <v>78</v>
      </c>
      <c r="AY129">
        <v>0</v>
      </c>
      <c r="AZ129" t="s">
        <v>82</v>
      </c>
      <c r="BA129">
        <v>-1.5707963267948899</v>
      </c>
      <c r="BB129">
        <v>9.6000000000000002E-2</v>
      </c>
      <c r="BC129">
        <v>0</v>
      </c>
      <c r="BD129">
        <v>8.0367242357433193E-3</v>
      </c>
      <c r="BE129">
        <v>0</v>
      </c>
      <c r="BF129">
        <v>8.0000000000000002E-3</v>
      </c>
      <c r="BG129">
        <v>0</v>
      </c>
      <c r="BH129">
        <v>0</v>
      </c>
      <c r="BI129">
        <v>0</v>
      </c>
      <c r="BJ129">
        <v>0</v>
      </c>
      <c r="BK129">
        <v>1</v>
      </c>
      <c r="BL129" s="1">
        <v>1.40059165925313E-5</v>
      </c>
      <c r="BM129">
        <v>1.5881405952215499E-4</v>
      </c>
      <c r="BN129" s="1">
        <v>6.7093504406360396E-8</v>
      </c>
      <c r="BO129" s="1">
        <v>2.4946454134078702E-6</v>
      </c>
      <c r="BP129">
        <v>0</v>
      </c>
      <c r="BQ129">
        <v>0</v>
      </c>
      <c r="BR129" s="1">
        <v>6.9922696758619799E-6</v>
      </c>
      <c r="BS129" s="1">
        <v>8.3804345535567999E-5</v>
      </c>
      <c r="BV129">
        <f t="shared" si="16"/>
        <v>8.0000000000000002E-3</v>
      </c>
      <c r="BW129">
        <f t="shared" si="17"/>
        <v>8.0000000000000002E-3</v>
      </c>
      <c r="BX129">
        <f t="shared" si="18"/>
        <v>0</v>
      </c>
      <c r="BY129">
        <f t="shared" si="19"/>
        <v>0</v>
      </c>
      <c r="BZ129">
        <f t="shared" si="20"/>
        <v>3.99141219154973E-2</v>
      </c>
      <c r="CA129">
        <f t="shared" si="21"/>
        <v>6.05536842226801E-2</v>
      </c>
      <c r="CB129">
        <f t="shared" si="22"/>
        <v>0.23999089905083301</v>
      </c>
      <c r="CC129">
        <f t="shared" si="23"/>
        <v>0.31762811904431021</v>
      </c>
      <c r="CD129">
        <f t="shared" si="24"/>
        <v>8.0000000000000002E-3</v>
      </c>
      <c r="CE129">
        <f t="shared" si="25"/>
        <v>8.0000000000000002E-3</v>
      </c>
      <c r="CF129">
        <f t="shared" si="26"/>
        <v>0</v>
      </c>
      <c r="CG129">
        <f t="shared" si="27"/>
        <v>0</v>
      </c>
      <c r="CH129">
        <f t="shared" si="28"/>
        <v>8.0000000000000002E-3</v>
      </c>
      <c r="CI129">
        <f t="shared" si="29"/>
        <v>8.0000000000000002E-3</v>
      </c>
      <c r="CJ129">
        <f t="shared" si="30"/>
        <v>0</v>
      </c>
      <c r="CK129">
        <f t="shared" si="31"/>
        <v>0</v>
      </c>
    </row>
    <row r="130" spans="1:89" x14ac:dyDescent="0.25">
      <c r="A130">
        <v>127</v>
      </c>
      <c r="B130" s="1">
        <v>5.8158908696022899E-6</v>
      </c>
      <c r="C130">
        <v>0.150873111048616</v>
      </c>
      <c r="D130">
        <v>1.2262499999999999E-3</v>
      </c>
      <c r="E130">
        <v>-2.1987330619359301E-4</v>
      </c>
      <c r="F130" s="1">
        <v>1.0842021724855E-19</v>
      </c>
      <c r="G130">
        <v>-1.5087311104861601E-3</v>
      </c>
      <c r="H130" t="s">
        <v>78</v>
      </c>
      <c r="I130">
        <v>0</v>
      </c>
      <c r="J130" t="s">
        <v>79</v>
      </c>
      <c r="K130">
        <v>3.14159265358979</v>
      </c>
      <c r="L130">
        <v>7.5465217827639597E-2</v>
      </c>
      <c r="M130">
        <v>0</v>
      </c>
      <c r="N130">
        <v>6.3176369278233301E-3</v>
      </c>
      <c r="O130">
        <v>0</v>
      </c>
      <c r="P130">
        <v>8.0000000000000002E-3</v>
      </c>
      <c r="Q130">
        <v>0</v>
      </c>
      <c r="R130">
        <v>0</v>
      </c>
      <c r="S130">
        <v>0</v>
      </c>
      <c r="T130">
        <v>0</v>
      </c>
      <c r="U130">
        <v>0.78609598522298996</v>
      </c>
      <c r="V130" t="s">
        <v>81</v>
      </c>
      <c r="W130">
        <v>216842.193837892</v>
      </c>
      <c r="X130" t="s">
        <v>82</v>
      </c>
      <c r="Y130">
        <v>-1.5707963267949001</v>
      </c>
      <c r="Z130">
        <v>5.6128376470848999E-2</v>
      </c>
      <c r="AA130">
        <v>1.8585678481568502E-2</v>
      </c>
      <c r="AB130">
        <v>3.1714675217351901E-3</v>
      </c>
      <c r="AC130">
        <v>2.4469217635670099E-3</v>
      </c>
      <c r="AD130">
        <v>3.9840432208053798E-2</v>
      </c>
      <c r="AE130">
        <v>2.0857639852686499E-2</v>
      </c>
      <c r="AF130">
        <v>0</v>
      </c>
      <c r="AG130">
        <v>0.24121479533324899</v>
      </c>
      <c r="AH130">
        <v>7.8953015786370095E-2</v>
      </c>
      <c r="AI130">
        <v>0.60364855727727396</v>
      </c>
      <c r="AJ130" t="s">
        <v>78</v>
      </c>
      <c r="AK130">
        <v>0</v>
      </c>
      <c r="AL130" t="s">
        <v>80</v>
      </c>
      <c r="AM130">
        <v>0</v>
      </c>
      <c r="AN130">
        <v>9.6000000000000002E-2</v>
      </c>
      <c r="AO130">
        <v>0</v>
      </c>
      <c r="AP130">
        <v>8.0367242357433193E-3</v>
      </c>
      <c r="AQ130">
        <v>0</v>
      </c>
      <c r="AR130">
        <v>8.0000000000000002E-3</v>
      </c>
      <c r="AS130">
        <v>0</v>
      </c>
      <c r="AT130">
        <v>0</v>
      </c>
      <c r="AU130">
        <v>0</v>
      </c>
      <c r="AV130">
        <v>0</v>
      </c>
      <c r="AW130">
        <v>1</v>
      </c>
      <c r="AX130" t="s">
        <v>78</v>
      </c>
      <c r="AY130">
        <v>0</v>
      </c>
      <c r="AZ130" t="s">
        <v>82</v>
      </c>
      <c r="BA130">
        <v>-1.5707963267948899</v>
      </c>
      <c r="BB130">
        <v>9.6000000000000002E-2</v>
      </c>
      <c r="BC130">
        <v>0</v>
      </c>
      <c r="BD130">
        <v>8.0367242357433193E-3</v>
      </c>
      <c r="BE130">
        <v>0</v>
      </c>
      <c r="BF130">
        <v>8.0000000000000002E-3</v>
      </c>
      <c r="BG130">
        <v>0</v>
      </c>
      <c r="BH130">
        <v>0</v>
      </c>
      <c r="BI130">
        <v>0</v>
      </c>
      <c r="BJ130">
        <v>0</v>
      </c>
      <c r="BK130">
        <v>1</v>
      </c>
      <c r="BL130" s="1">
        <v>1.40047373423061E-5</v>
      </c>
      <c r="BM130">
        <v>1.6008390555980999E-4</v>
      </c>
      <c r="BN130" s="1">
        <v>6.7133765603118195E-8</v>
      </c>
      <c r="BO130" s="1">
        <v>2.5145921083233E-6</v>
      </c>
      <c r="BP130">
        <v>0</v>
      </c>
      <c r="BQ130">
        <v>0</v>
      </c>
      <c r="BR130" s="1">
        <v>6.9912441933510001E-6</v>
      </c>
      <c r="BS130" s="1">
        <v>8.4474666915047402E-5</v>
      </c>
      <c r="BV130">
        <f t="shared" si="16"/>
        <v>8.0000000000000002E-3</v>
      </c>
      <c r="BW130">
        <f t="shared" si="17"/>
        <v>8.0000000000000002E-3</v>
      </c>
      <c r="BX130">
        <f t="shared" si="18"/>
        <v>0</v>
      </c>
      <c r="BY130">
        <f t="shared" si="19"/>
        <v>0</v>
      </c>
      <c r="BZ130">
        <f t="shared" si="20"/>
        <v>3.9840432208053798E-2</v>
      </c>
      <c r="CA130">
        <f t="shared" si="21"/>
        <v>6.0698072060740293E-2</v>
      </c>
      <c r="CB130">
        <f t="shared" si="22"/>
        <v>0.24121479533324899</v>
      </c>
      <c r="CC130">
        <f t="shared" si="23"/>
        <v>0.32016781111961912</v>
      </c>
      <c r="CD130">
        <f t="shared" si="24"/>
        <v>8.0000000000000002E-3</v>
      </c>
      <c r="CE130">
        <f t="shared" si="25"/>
        <v>8.0000000000000002E-3</v>
      </c>
      <c r="CF130">
        <f t="shared" si="26"/>
        <v>0</v>
      </c>
      <c r="CG130">
        <f t="shared" si="27"/>
        <v>0</v>
      </c>
      <c r="CH130">
        <f t="shared" si="28"/>
        <v>8.0000000000000002E-3</v>
      </c>
      <c r="CI130">
        <f t="shared" si="29"/>
        <v>8.0000000000000002E-3</v>
      </c>
      <c r="CJ130">
        <f t="shared" si="30"/>
        <v>0</v>
      </c>
      <c r="CK130">
        <f t="shared" si="31"/>
        <v>0</v>
      </c>
    </row>
    <row r="131" spans="1:89" x14ac:dyDescent="0.25">
      <c r="A131">
        <v>128</v>
      </c>
      <c r="B131" s="1">
        <v>5.7895553597684503E-6</v>
      </c>
      <c r="C131">
        <v>0.15087890060397599</v>
      </c>
      <c r="D131">
        <v>1.2262499999999999E-3</v>
      </c>
      <c r="E131">
        <v>-2.1988933969250001E-4</v>
      </c>
      <c r="F131" s="1">
        <v>1.0842021724855E-19</v>
      </c>
      <c r="G131">
        <v>-1.50878900603976E-3</v>
      </c>
      <c r="H131" t="s">
        <v>78</v>
      </c>
      <c r="I131">
        <v>0</v>
      </c>
      <c r="J131" t="s">
        <v>79</v>
      </c>
      <c r="K131">
        <v>3.14159265358979</v>
      </c>
      <c r="L131">
        <v>7.5302330019048597E-2</v>
      </c>
      <c r="M131">
        <v>0</v>
      </c>
      <c r="N131">
        <v>6.3040006320003103E-3</v>
      </c>
      <c r="O131">
        <v>0</v>
      </c>
      <c r="P131">
        <v>8.0000000000000002E-3</v>
      </c>
      <c r="Q131">
        <v>0</v>
      </c>
      <c r="R131">
        <v>0</v>
      </c>
      <c r="S131">
        <v>0</v>
      </c>
      <c r="T131">
        <v>0</v>
      </c>
      <c r="U131">
        <v>0.78439924298533703</v>
      </c>
      <c r="V131" t="s">
        <v>81</v>
      </c>
      <c r="W131">
        <v>216980.55515090399</v>
      </c>
      <c r="X131" t="s">
        <v>82</v>
      </c>
      <c r="Y131">
        <v>-1.5707963267949001</v>
      </c>
      <c r="Z131">
        <v>5.5944090477672501E-2</v>
      </c>
      <c r="AA131">
        <v>1.8728498403134501E-2</v>
      </c>
      <c r="AB131">
        <v>3.1589647368683001E-3</v>
      </c>
      <c r="AC131">
        <v>2.4708341017318199E-3</v>
      </c>
      <c r="AD131">
        <v>3.9765266746788999E-2</v>
      </c>
      <c r="AE131">
        <v>2.10762572129954E-2</v>
      </c>
      <c r="AF131">
        <v>0</v>
      </c>
      <c r="AG131">
        <v>0.24242625115486999</v>
      </c>
      <c r="AH131">
        <v>8.0281223288026796E-2</v>
      </c>
      <c r="AI131">
        <v>0.60070969555212195</v>
      </c>
      <c r="AJ131" t="s">
        <v>78</v>
      </c>
      <c r="AK131">
        <v>0</v>
      </c>
      <c r="AL131" t="s">
        <v>80</v>
      </c>
      <c r="AM131">
        <v>0</v>
      </c>
      <c r="AN131">
        <v>9.6000000000000002E-2</v>
      </c>
      <c r="AO131">
        <v>0</v>
      </c>
      <c r="AP131">
        <v>8.0367242357433193E-3</v>
      </c>
      <c r="AQ131">
        <v>0</v>
      </c>
      <c r="AR131">
        <v>8.0000000000000002E-3</v>
      </c>
      <c r="AS131">
        <v>0</v>
      </c>
      <c r="AT131">
        <v>0</v>
      </c>
      <c r="AU131">
        <v>0</v>
      </c>
      <c r="AV131">
        <v>0</v>
      </c>
      <c r="AW131">
        <v>1</v>
      </c>
      <c r="AX131" t="s">
        <v>78</v>
      </c>
      <c r="AY131">
        <v>0</v>
      </c>
      <c r="AZ131" t="s">
        <v>82</v>
      </c>
      <c r="BA131">
        <v>-1.5707963267948899</v>
      </c>
      <c r="BB131">
        <v>9.6000000000000002E-2</v>
      </c>
      <c r="BC131">
        <v>0</v>
      </c>
      <c r="BD131">
        <v>8.0367242357433193E-3</v>
      </c>
      <c r="BE131">
        <v>0</v>
      </c>
      <c r="BF131">
        <v>8.0000000000000002E-3</v>
      </c>
      <c r="BG131">
        <v>0</v>
      </c>
      <c r="BH131">
        <v>0</v>
      </c>
      <c r="BI131">
        <v>0</v>
      </c>
      <c r="BJ131">
        <v>0</v>
      </c>
      <c r="BK131">
        <v>1</v>
      </c>
      <c r="BL131" s="1">
        <v>1.4003623971043499E-5</v>
      </c>
      <c r="BM131">
        <v>1.6135373722144799E-4</v>
      </c>
      <c r="BN131" s="1">
        <v>6.7174579340097399E-8</v>
      </c>
      <c r="BO131" s="1">
        <v>2.5345385774208002E-6</v>
      </c>
      <c r="BP131">
        <v>0</v>
      </c>
      <c r="BQ131">
        <v>0</v>
      </c>
      <c r="BR131" s="1">
        <v>6.99025338239981E-6</v>
      </c>
      <c r="BS131" s="1">
        <v>8.5144983396489603E-5</v>
      </c>
      <c r="BV131">
        <f t="shared" ref="BV131:BV194" si="32">P131</f>
        <v>8.0000000000000002E-3</v>
      </c>
      <c r="BW131">
        <f t="shared" ref="BW131:BW194" si="33">SUM(P131:R131)</f>
        <v>8.0000000000000002E-3</v>
      </c>
      <c r="BX131">
        <f t="shared" ref="BX131:BX194" si="34">S131</f>
        <v>0</v>
      </c>
      <c r="BY131">
        <f t="shared" ref="BY131:BY194" si="35">SUM(S131:T131)</f>
        <v>0</v>
      </c>
      <c r="BZ131">
        <f t="shared" ref="BZ131:BZ194" si="36">AD131</f>
        <v>3.9765266746788999E-2</v>
      </c>
      <c r="CA131">
        <f t="shared" ref="CA131:CA194" si="37">SUM(AD131:AF131)</f>
        <v>6.0841523959784399E-2</v>
      </c>
      <c r="CB131">
        <f t="shared" ref="CB131:CB194" si="38">AG131</f>
        <v>0.24242625115486999</v>
      </c>
      <c r="CC131">
        <f t="shared" ref="CC131:CC194" si="39">SUM(AG131:AH131)</f>
        <v>0.32270747444289677</v>
      </c>
      <c r="CD131">
        <f t="shared" ref="CD131:CD194" si="40">AR131</f>
        <v>8.0000000000000002E-3</v>
      </c>
      <c r="CE131">
        <f t="shared" ref="CE131:CE194" si="41">SUM(AR131:AT131)</f>
        <v>8.0000000000000002E-3</v>
      </c>
      <c r="CF131">
        <f t="shared" ref="CF131:CF194" si="42">AU131</f>
        <v>0</v>
      </c>
      <c r="CG131">
        <f t="shared" ref="CG131:CG194" si="43">SUM(AU131:AV131)</f>
        <v>0</v>
      </c>
      <c r="CH131">
        <f t="shared" si="28"/>
        <v>8.0000000000000002E-3</v>
      </c>
      <c r="CI131">
        <f t="shared" si="29"/>
        <v>8.0000000000000002E-3</v>
      </c>
      <c r="CJ131">
        <f t="shared" si="30"/>
        <v>0</v>
      </c>
      <c r="CK131">
        <f t="shared" si="31"/>
        <v>0</v>
      </c>
    </row>
    <row r="132" spans="1:89" x14ac:dyDescent="0.25">
      <c r="A132">
        <v>129</v>
      </c>
      <c r="B132" s="1">
        <v>5.7637617189457301E-6</v>
      </c>
      <c r="C132">
        <v>0.150884664365695</v>
      </c>
      <c r="D132">
        <v>1.2262499999999999E-3</v>
      </c>
      <c r="E132">
        <v>-2.1990530129685699E-4</v>
      </c>
      <c r="F132" s="1">
        <v>1.0842021724855E-19</v>
      </c>
      <c r="G132">
        <v>-1.5088466436569501E-3</v>
      </c>
      <c r="H132" t="s">
        <v>78</v>
      </c>
      <c r="I132">
        <v>0</v>
      </c>
      <c r="J132" t="s">
        <v>79</v>
      </c>
      <c r="K132">
        <v>3.14159265358979</v>
      </c>
      <c r="L132">
        <v>7.5139444070274106E-2</v>
      </c>
      <c r="M132">
        <v>0</v>
      </c>
      <c r="N132">
        <v>6.2903644918734496E-3</v>
      </c>
      <c r="O132">
        <v>0</v>
      </c>
      <c r="P132">
        <v>8.0000000000000002E-3</v>
      </c>
      <c r="Q132">
        <v>0</v>
      </c>
      <c r="R132">
        <v>0</v>
      </c>
      <c r="S132">
        <v>0</v>
      </c>
      <c r="T132">
        <v>0</v>
      </c>
      <c r="U132">
        <v>0.78270251913172795</v>
      </c>
      <c r="V132" t="s">
        <v>81</v>
      </c>
      <c r="W132">
        <v>217118.29604885101</v>
      </c>
      <c r="X132" t="s">
        <v>82</v>
      </c>
      <c r="Y132">
        <v>-1.5707963267949001</v>
      </c>
      <c r="Z132">
        <v>5.5760271701417202E-2</v>
      </c>
      <c r="AA132">
        <v>1.8871294233779701E-2</v>
      </c>
      <c r="AB132">
        <v>3.1465161789963202E-3</v>
      </c>
      <c r="AC132">
        <v>2.4948234178708601E-3</v>
      </c>
      <c r="AD132">
        <v>3.9688640696636697E-2</v>
      </c>
      <c r="AE132">
        <v>2.12954110557774E-2</v>
      </c>
      <c r="AF132">
        <v>0</v>
      </c>
      <c r="AG132">
        <v>0.243625226252772</v>
      </c>
      <c r="AH132">
        <v>8.1621882516096894E-2</v>
      </c>
      <c r="AI132">
        <v>0.59777464646851797</v>
      </c>
      <c r="AJ132" t="s">
        <v>78</v>
      </c>
      <c r="AK132">
        <v>0</v>
      </c>
      <c r="AL132" t="s">
        <v>80</v>
      </c>
      <c r="AM132">
        <v>0</v>
      </c>
      <c r="AN132">
        <v>9.6000000000000002E-2</v>
      </c>
      <c r="AO132">
        <v>0</v>
      </c>
      <c r="AP132">
        <v>8.0367242357433193E-3</v>
      </c>
      <c r="AQ132">
        <v>0</v>
      </c>
      <c r="AR132">
        <v>8.0000000000000002E-3</v>
      </c>
      <c r="AS132">
        <v>0</v>
      </c>
      <c r="AT132">
        <v>0</v>
      </c>
      <c r="AU132">
        <v>0</v>
      </c>
      <c r="AV132">
        <v>0</v>
      </c>
      <c r="AW132">
        <v>1</v>
      </c>
      <c r="AX132" t="s">
        <v>78</v>
      </c>
      <c r="AY132">
        <v>0</v>
      </c>
      <c r="AZ132" t="s">
        <v>82</v>
      </c>
      <c r="BA132">
        <v>-1.5707963267949001</v>
      </c>
      <c r="BB132">
        <v>9.6000000000000002E-2</v>
      </c>
      <c r="BC132">
        <v>0</v>
      </c>
      <c r="BD132">
        <v>8.0367242357433193E-3</v>
      </c>
      <c r="BE132">
        <v>0</v>
      </c>
      <c r="BF132">
        <v>8.0000000000000002E-3</v>
      </c>
      <c r="BG132">
        <v>0</v>
      </c>
      <c r="BH132">
        <v>0</v>
      </c>
      <c r="BI132">
        <v>0</v>
      </c>
      <c r="BJ132">
        <v>0</v>
      </c>
      <c r="BK132">
        <v>1</v>
      </c>
      <c r="BL132" s="1">
        <v>1.4002576280113601E-5</v>
      </c>
      <c r="BM132">
        <v>1.6262355438443501E-4</v>
      </c>
      <c r="BN132" s="1">
        <v>6.7215945322182399E-8</v>
      </c>
      <c r="BO132" s="1">
        <v>2.5544848187740001E-6</v>
      </c>
      <c r="BP132">
        <v>0</v>
      </c>
      <c r="BQ132">
        <v>0</v>
      </c>
      <c r="BR132" s="1">
        <v>6.98929714018083E-6</v>
      </c>
      <c r="BS132" s="1">
        <v>8.5815294911944601E-5</v>
      </c>
      <c r="BV132">
        <f t="shared" si="32"/>
        <v>8.0000000000000002E-3</v>
      </c>
      <c r="BW132">
        <f t="shared" si="33"/>
        <v>8.0000000000000002E-3</v>
      </c>
      <c r="BX132">
        <f t="shared" si="34"/>
        <v>0</v>
      </c>
      <c r="BY132">
        <f t="shared" si="35"/>
        <v>0</v>
      </c>
      <c r="BZ132">
        <f t="shared" si="36"/>
        <v>3.9688640696636697E-2</v>
      </c>
      <c r="CA132">
        <f t="shared" si="37"/>
        <v>6.0984051752414101E-2</v>
      </c>
      <c r="CB132">
        <f t="shared" si="38"/>
        <v>0.243625226252772</v>
      </c>
      <c r="CC132">
        <f t="shared" si="39"/>
        <v>0.32524710876886886</v>
      </c>
      <c r="CD132">
        <f t="shared" si="40"/>
        <v>8.0000000000000002E-3</v>
      </c>
      <c r="CE132">
        <f t="shared" si="41"/>
        <v>8.0000000000000002E-3</v>
      </c>
      <c r="CF132">
        <f t="shared" si="42"/>
        <v>0</v>
      </c>
      <c r="CG132">
        <f t="shared" si="43"/>
        <v>0</v>
      </c>
      <c r="CH132">
        <f t="shared" ref="CH132:CH195" si="44">BF132</f>
        <v>8.0000000000000002E-3</v>
      </c>
      <c r="CI132">
        <f t="shared" ref="CI132:CI195" si="45">SUM(BF132:BH132)</f>
        <v>8.0000000000000002E-3</v>
      </c>
      <c r="CJ132">
        <f t="shared" ref="CJ132:CJ195" si="46">BI132</f>
        <v>0</v>
      </c>
      <c r="CK132">
        <f t="shared" ref="CK132:CK195" si="47">SUM(BI132:BJ132)</f>
        <v>0</v>
      </c>
    </row>
    <row r="133" spans="1:89" x14ac:dyDescent="0.25">
      <c r="A133">
        <v>130</v>
      </c>
      <c r="B133" s="1">
        <v>5.7384991222929601E-6</v>
      </c>
      <c r="C133">
        <v>0.150890402864817</v>
      </c>
      <c r="D133">
        <v>1.2262499999999999E-3</v>
      </c>
      <c r="E133">
        <v>-2.1992119248344399E-4</v>
      </c>
      <c r="F133" s="1">
        <v>1.0842021724855E-19</v>
      </c>
      <c r="G133">
        <v>-1.5089040286481699E-3</v>
      </c>
      <c r="H133" t="s">
        <v>78</v>
      </c>
      <c r="I133">
        <v>0</v>
      </c>
      <c r="J133" t="s">
        <v>79</v>
      </c>
      <c r="K133">
        <v>3.14159265358979</v>
      </c>
      <c r="L133">
        <v>7.4976559997236902E-2</v>
      </c>
      <c r="M133">
        <v>0</v>
      </c>
      <c r="N133">
        <v>6.2767285087755899E-3</v>
      </c>
      <c r="O133">
        <v>0</v>
      </c>
      <c r="P133">
        <v>8.0000000000000002E-3</v>
      </c>
      <c r="Q133">
        <v>0</v>
      </c>
      <c r="R133">
        <v>0</v>
      </c>
      <c r="S133">
        <v>0</v>
      </c>
      <c r="T133">
        <v>0</v>
      </c>
      <c r="U133">
        <v>0.78100581400005298</v>
      </c>
      <c r="V133" t="s">
        <v>81</v>
      </c>
      <c r="W133">
        <v>217255.42927562</v>
      </c>
      <c r="X133" t="s">
        <v>82</v>
      </c>
      <c r="Y133">
        <v>-1.5707963267949001</v>
      </c>
      <c r="Z133">
        <v>5.55769146083697E-2</v>
      </c>
      <c r="AA133">
        <v>1.9014066780054802E-2</v>
      </c>
      <c r="AB133">
        <v>3.1341210939590399E-3</v>
      </c>
      <c r="AC133">
        <v>2.5188900911929002E-3</v>
      </c>
      <c r="AD133">
        <v>3.9610568950307699E-2</v>
      </c>
      <c r="AE133">
        <v>2.15150980824826E-2</v>
      </c>
      <c r="AF133">
        <v>0</v>
      </c>
      <c r="AG133">
        <v>0.244811680086399</v>
      </c>
      <c r="AH133">
        <v>8.29750337629062E-2</v>
      </c>
      <c r="AI133">
        <v>0.59484342558010805</v>
      </c>
      <c r="AJ133" t="s">
        <v>78</v>
      </c>
      <c r="AK133">
        <v>0</v>
      </c>
      <c r="AL133" t="s">
        <v>80</v>
      </c>
      <c r="AM133">
        <v>0</v>
      </c>
      <c r="AN133">
        <v>9.6000000000000002E-2</v>
      </c>
      <c r="AO133">
        <v>0</v>
      </c>
      <c r="AP133">
        <v>8.0367242357433193E-3</v>
      </c>
      <c r="AQ133">
        <v>0</v>
      </c>
      <c r="AR133">
        <v>8.0000000000000002E-3</v>
      </c>
      <c r="AS133">
        <v>0</v>
      </c>
      <c r="AT133">
        <v>0</v>
      </c>
      <c r="AU133">
        <v>0</v>
      </c>
      <c r="AV133">
        <v>0</v>
      </c>
      <c r="AW133">
        <v>1</v>
      </c>
      <c r="AX133" t="s">
        <v>78</v>
      </c>
      <c r="AY133">
        <v>0</v>
      </c>
      <c r="AZ133" t="s">
        <v>82</v>
      </c>
      <c r="BA133">
        <v>-1.5707963267948899</v>
      </c>
      <c r="BB133">
        <v>9.6000000000000002E-2</v>
      </c>
      <c r="BC133">
        <v>0</v>
      </c>
      <c r="BD133">
        <v>8.0367242357433193E-3</v>
      </c>
      <c r="BE133">
        <v>0</v>
      </c>
      <c r="BF133">
        <v>8.0000000000000002E-3</v>
      </c>
      <c r="BG133">
        <v>0</v>
      </c>
      <c r="BH133">
        <v>0</v>
      </c>
      <c r="BI133">
        <v>0</v>
      </c>
      <c r="BJ133">
        <v>0</v>
      </c>
      <c r="BK133">
        <v>1</v>
      </c>
      <c r="BL133" s="1">
        <v>1.4001594082707101E-5</v>
      </c>
      <c r="BM133">
        <v>1.63893356924652E-4</v>
      </c>
      <c r="BN133" s="1">
        <v>6.7257863336519306E-8</v>
      </c>
      <c r="BO133" s="1">
        <v>2.5744308304332901E-6</v>
      </c>
      <c r="BP133">
        <v>0</v>
      </c>
      <c r="BQ133">
        <v>0</v>
      </c>
      <c r="BR133" s="1">
        <v>6.9883753700665998E-6</v>
      </c>
      <c r="BS133" s="1">
        <v>8.6485601392932696E-5</v>
      </c>
      <c r="BV133">
        <f t="shared" si="32"/>
        <v>8.0000000000000002E-3</v>
      </c>
      <c r="BW133">
        <f t="shared" si="33"/>
        <v>8.0000000000000002E-3</v>
      </c>
      <c r="BX133">
        <f t="shared" si="34"/>
        <v>0</v>
      </c>
      <c r="BY133">
        <f t="shared" si="35"/>
        <v>0</v>
      </c>
      <c r="BZ133">
        <f t="shared" si="36"/>
        <v>3.9610568950307699E-2</v>
      </c>
      <c r="CA133">
        <f t="shared" si="37"/>
        <v>6.11256670327903E-2</v>
      </c>
      <c r="CB133">
        <f t="shared" si="38"/>
        <v>0.244811680086399</v>
      </c>
      <c r="CC133">
        <f t="shared" si="39"/>
        <v>0.32778671384930519</v>
      </c>
      <c r="CD133">
        <f t="shared" si="40"/>
        <v>8.0000000000000002E-3</v>
      </c>
      <c r="CE133">
        <f t="shared" si="41"/>
        <v>8.0000000000000002E-3</v>
      </c>
      <c r="CF133">
        <f t="shared" si="42"/>
        <v>0</v>
      </c>
      <c r="CG133">
        <f t="shared" si="43"/>
        <v>0</v>
      </c>
      <c r="CH133">
        <f t="shared" si="44"/>
        <v>8.0000000000000002E-3</v>
      </c>
      <c r="CI133">
        <f t="shared" si="45"/>
        <v>8.0000000000000002E-3</v>
      </c>
      <c r="CJ133">
        <f t="shared" si="46"/>
        <v>0</v>
      </c>
      <c r="CK133">
        <f t="shared" si="47"/>
        <v>0</v>
      </c>
    </row>
    <row r="134" spans="1:89" x14ac:dyDescent="0.25">
      <c r="A134">
        <v>131</v>
      </c>
      <c r="B134" s="1">
        <v>5.7137571026833699E-6</v>
      </c>
      <c r="C134">
        <v>0.15089611662192001</v>
      </c>
      <c r="D134">
        <v>1.2262499999999999E-3</v>
      </c>
      <c r="E134">
        <v>-2.1993701469985699E-4</v>
      </c>
      <c r="F134" s="1">
        <v>2.1684043449710098E-19</v>
      </c>
      <c r="G134">
        <v>-1.5089611662191999E-3</v>
      </c>
      <c r="H134" t="s">
        <v>78</v>
      </c>
      <c r="I134">
        <v>0</v>
      </c>
      <c r="J134" t="s">
        <v>79</v>
      </c>
      <c r="K134">
        <v>3.14159265358979</v>
      </c>
      <c r="L134">
        <v>7.4813677816050694E-2</v>
      </c>
      <c r="M134">
        <v>0</v>
      </c>
      <c r="N134">
        <v>6.2630926840556997E-3</v>
      </c>
      <c r="O134">
        <v>0</v>
      </c>
      <c r="P134">
        <v>8.0000000000000002E-3</v>
      </c>
      <c r="Q134">
        <v>0</v>
      </c>
      <c r="R134">
        <v>0</v>
      </c>
      <c r="S134">
        <v>0</v>
      </c>
      <c r="T134">
        <v>0</v>
      </c>
      <c r="U134">
        <v>0.77930912789961904</v>
      </c>
      <c r="V134" t="s">
        <v>81</v>
      </c>
      <c r="W134">
        <v>217391.96732326501</v>
      </c>
      <c r="X134" t="s">
        <v>82</v>
      </c>
      <c r="Y134">
        <v>-1.5707963267949001</v>
      </c>
      <c r="Z134">
        <v>5.5394013772625698E-2</v>
      </c>
      <c r="AA134">
        <v>1.9156816849233298E-2</v>
      </c>
      <c r="AB134">
        <v>3.1217787440820399E-3</v>
      </c>
      <c r="AC134">
        <v>2.54303450760847E-3</v>
      </c>
      <c r="AD134">
        <v>3.9531066135933698E-2</v>
      </c>
      <c r="AE134">
        <v>2.1735315027500202E-2</v>
      </c>
      <c r="AF134">
        <v>0</v>
      </c>
      <c r="AG134">
        <v>0.24598557183480699</v>
      </c>
      <c r="AH134">
        <v>8.43407175981611E-2</v>
      </c>
      <c r="AI134">
        <v>0.59191604844081602</v>
      </c>
      <c r="AJ134" t="s">
        <v>78</v>
      </c>
      <c r="AK134">
        <v>0</v>
      </c>
      <c r="AL134" t="s">
        <v>80</v>
      </c>
      <c r="AM134">
        <v>0</v>
      </c>
      <c r="AN134">
        <v>9.6000000000000002E-2</v>
      </c>
      <c r="AO134">
        <v>0</v>
      </c>
      <c r="AP134">
        <v>8.0367242357433193E-3</v>
      </c>
      <c r="AQ134">
        <v>0</v>
      </c>
      <c r="AR134">
        <v>8.0000000000000002E-3</v>
      </c>
      <c r="AS134">
        <v>0</v>
      </c>
      <c r="AT134">
        <v>0</v>
      </c>
      <c r="AU134">
        <v>0</v>
      </c>
      <c r="AV134">
        <v>0</v>
      </c>
      <c r="AW134">
        <v>1</v>
      </c>
      <c r="AX134" t="s">
        <v>78</v>
      </c>
      <c r="AY134">
        <v>0</v>
      </c>
      <c r="AZ134" t="s">
        <v>82</v>
      </c>
      <c r="BA134">
        <v>-1.5707963267948899</v>
      </c>
      <c r="BB134">
        <v>9.6000000000000002E-2</v>
      </c>
      <c r="BC134">
        <v>0</v>
      </c>
      <c r="BD134">
        <v>8.0367242357433193E-3</v>
      </c>
      <c r="BE134">
        <v>0</v>
      </c>
      <c r="BF134">
        <v>8.0000000000000002E-3</v>
      </c>
      <c r="BG134">
        <v>0</v>
      </c>
      <c r="BH134">
        <v>0</v>
      </c>
      <c r="BI134">
        <v>0</v>
      </c>
      <c r="BJ134">
        <v>0</v>
      </c>
      <c r="BK134">
        <v>1</v>
      </c>
      <c r="BL134" s="1">
        <v>1.40006772036164E-5</v>
      </c>
      <c r="BM134">
        <v>1.6516314471648401E-4</v>
      </c>
      <c r="BN134" s="1">
        <v>6.7300333251420095E-8</v>
      </c>
      <c r="BO134" s="1">
        <v>2.5943766104254699E-6</v>
      </c>
      <c r="BP134">
        <v>0</v>
      </c>
      <c r="BQ134">
        <v>0</v>
      </c>
      <c r="BR134" s="1">
        <v>6.9874879815156397E-6</v>
      </c>
      <c r="BS134" s="1">
        <v>8.7155902770428997E-5</v>
      </c>
      <c r="BV134">
        <f t="shared" si="32"/>
        <v>8.0000000000000002E-3</v>
      </c>
      <c r="BW134">
        <f t="shared" si="33"/>
        <v>8.0000000000000002E-3</v>
      </c>
      <c r="BX134">
        <f t="shared" si="34"/>
        <v>0</v>
      </c>
      <c r="BY134">
        <f t="shared" si="35"/>
        <v>0</v>
      </c>
      <c r="BZ134">
        <f t="shared" si="36"/>
        <v>3.9531066135933698E-2</v>
      </c>
      <c r="CA134">
        <f t="shared" si="37"/>
        <v>6.12663811634339E-2</v>
      </c>
      <c r="CB134">
        <f t="shared" si="38"/>
        <v>0.24598557183480699</v>
      </c>
      <c r="CC134">
        <f t="shared" si="39"/>
        <v>0.3303262894329681</v>
      </c>
      <c r="CD134">
        <f t="shared" si="40"/>
        <v>8.0000000000000002E-3</v>
      </c>
      <c r="CE134">
        <f t="shared" si="41"/>
        <v>8.0000000000000002E-3</v>
      </c>
      <c r="CF134">
        <f t="shared" si="42"/>
        <v>0</v>
      </c>
      <c r="CG134">
        <f t="shared" si="43"/>
        <v>0</v>
      </c>
      <c r="CH134">
        <f t="shared" si="44"/>
        <v>8.0000000000000002E-3</v>
      </c>
      <c r="CI134">
        <f t="shared" si="45"/>
        <v>8.0000000000000002E-3</v>
      </c>
      <c r="CJ134">
        <f t="shared" si="46"/>
        <v>0</v>
      </c>
      <c r="CK134">
        <f t="shared" si="47"/>
        <v>0</v>
      </c>
    </row>
    <row r="135" spans="1:89" x14ac:dyDescent="0.25">
      <c r="A135">
        <v>132</v>
      </c>
      <c r="B135" s="1">
        <v>5.6895255376432098E-6</v>
      </c>
      <c r="C135">
        <v>0.15090180614745699</v>
      </c>
      <c r="D135">
        <v>1.2262499999999999E-3</v>
      </c>
      <c r="E135">
        <v>-2.19952769365472E-4</v>
      </c>
      <c r="F135" s="1">
        <v>2.1684043449710098E-19</v>
      </c>
      <c r="G135">
        <v>-1.50901806147457E-3</v>
      </c>
      <c r="H135" t="s">
        <v>78</v>
      </c>
      <c r="I135">
        <v>0</v>
      </c>
      <c r="J135" t="s">
        <v>79</v>
      </c>
      <c r="K135">
        <v>3.14159265358979</v>
      </c>
      <c r="L135">
        <v>7.4650797543025602E-2</v>
      </c>
      <c r="M135">
        <v>0</v>
      </c>
      <c r="N135">
        <v>6.24945701907918E-3</v>
      </c>
      <c r="O135">
        <v>0</v>
      </c>
      <c r="P135">
        <v>8.0000000000000002E-3</v>
      </c>
      <c r="Q135">
        <v>0</v>
      </c>
      <c r="R135">
        <v>0</v>
      </c>
      <c r="S135">
        <v>0</v>
      </c>
      <c r="T135">
        <v>0</v>
      </c>
      <c r="U135">
        <v>0.77761246111677296</v>
      </c>
      <c r="V135" t="s">
        <v>81</v>
      </c>
      <c r="W135">
        <v>217527.922440311</v>
      </c>
      <c r="X135" t="s">
        <v>82</v>
      </c>
      <c r="Y135">
        <v>-1.5707963267949001</v>
      </c>
      <c r="Z135">
        <v>5.5211563872993898E-2</v>
      </c>
      <c r="AA135">
        <v>1.92995452495319E-2</v>
      </c>
      <c r="AB135">
        <v>3.1094884076797698E-3</v>
      </c>
      <c r="AC135">
        <v>2.5672570598102499E-3</v>
      </c>
      <c r="AD135">
        <v>3.9450146624447902E-2</v>
      </c>
      <c r="AE135">
        <v>2.1956058657337799E-2</v>
      </c>
      <c r="AF135">
        <v>0</v>
      </c>
      <c r="AG135">
        <v>0.24714686039386599</v>
      </c>
      <c r="AH135">
        <v>8.5718974871694498E-2</v>
      </c>
      <c r="AI135">
        <v>0.58899253060778201</v>
      </c>
      <c r="AJ135" t="s">
        <v>78</v>
      </c>
      <c r="AK135">
        <v>0</v>
      </c>
      <c r="AL135" t="s">
        <v>80</v>
      </c>
      <c r="AM135">
        <v>0</v>
      </c>
      <c r="AN135">
        <v>9.6000000000000002E-2</v>
      </c>
      <c r="AO135">
        <v>0</v>
      </c>
      <c r="AP135">
        <v>8.0367242357433193E-3</v>
      </c>
      <c r="AQ135">
        <v>0</v>
      </c>
      <c r="AR135">
        <v>8.0000000000000002E-3</v>
      </c>
      <c r="AS135">
        <v>0</v>
      </c>
      <c r="AT135">
        <v>0</v>
      </c>
      <c r="AU135">
        <v>0</v>
      </c>
      <c r="AV135">
        <v>0</v>
      </c>
      <c r="AW135">
        <v>1</v>
      </c>
      <c r="AX135" t="s">
        <v>78</v>
      </c>
      <c r="AY135">
        <v>0</v>
      </c>
      <c r="AZ135" t="s">
        <v>82</v>
      </c>
      <c r="BA135">
        <v>-1.5707963267948899</v>
      </c>
      <c r="BB135">
        <v>9.6000000000000002E-2</v>
      </c>
      <c r="BC135">
        <v>0</v>
      </c>
      <c r="BD135">
        <v>8.0367242357433193E-3</v>
      </c>
      <c r="BE135">
        <v>0</v>
      </c>
      <c r="BF135">
        <v>8.0000000000000002E-3</v>
      </c>
      <c r="BG135">
        <v>0</v>
      </c>
      <c r="BH135">
        <v>0</v>
      </c>
      <c r="BI135">
        <v>0</v>
      </c>
      <c r="BJ135">
        <v>0</v>
      </c>
      <c r="BK135">
        <v>1</v>
      </c>
      <c r="BL135" s="1">
        <v>1.39998254790279E-5</v>
      </c>
      <c r="BM135">
        <v>1.6643291763278001E-4</v>
      </c>
      <c r="BN135" s="1">
        <v>6.7343355015333097E-8</v>
      </c>
      <c r="BO135" s="1">
        <v>2.6143221567532901E-6</v>
      </c>
      <c r="BP135">
        <v>0</v>
      </c>
      <c r="BQ135">
        <v>0</v>
      </c>
      <c r="BR135" s="1">
        <v>6.98663488996381E-6</v>
      </c>
      <c r="BS135" s="1">
        <v>8.7826198974845602E-5</v>
      </c>
      <c r="BV135">
        <f t="shared" si="32"/>
        <v>8.0000000000000002E-3</v>
      </c>
      <c r="BW135">
        <f t="shared" si="33"/>
        <v>8.0000000000000002E-3</v>
      </c>
      <c r="BX135">
        <f t="shared" si="34"/>
        <v>0</v>
      </c>
      <c r="BY135">
        <f t="shared" si="35"/>
        <v>0</v>
      </c>
      <c r="BZ135">
        <f t="shared" si="36"/>
        <v>3.9450146624447902E-2</v>
      </c>
      <c r="CA135">
        <f t="shared" si="37"/>
        <v>6.1406205281785697E-2</v>
      </c>
      <c r="CB135">
        <f t="shared" si="38"/>
        <v>0.24714686039386599</v>
      </c>
      <c r="CC135">
        <f t="shared" si="39"/>
        <v>0.33286583526556046</v>
      </c>
      <c r="CD135">
        <f t="shared" si="40"/>
        <v>8.0000000000000002E-3</v>
      </c>
      <c r="CE135">
        <f t="shared" si="41"/>
        <v>8.0000000000000002E-3</v>
      </c>
      <c r="CF135">
        <f t="shared" si="42"/>
        <v>0</v>
      </c>
      <c r="CG135">
        <f t="shared" si="43"/>
        <v>0</v>
      </c>
      <c r="CH135">
        <f t="shared" si="44"/>
        <v>8.0000000000000002E-3</v>
      </c>
      <c r="CI135">
        <f t="shared" si="45"/>
        <v>8.0000000000000002E-3</v>
      </c>
      <c r="CJ135">
        <f t="shared" si="46"/>
        <v>0</v>
      </c>
      <c r="CK135">
        <f t="shared" si="47"/>
        <v>0</v>
      </c>
    </row>
    <row r="136" spans="1:89" x14ac:dyDescent="0.25">
      <c r="A136">
        <v>133</v>
      </c>
      <c r="B136" s="1">
        <v>5.6657946369131003E-6</v>
      </c>
      <c r="C136">
        <v>0.150907471942094</v>
      </c>
      <c r="D136">
        <v>1.2262499999999999E-3</v>
      </c>
      <c r="E136">
        <v>-2.19968457872368E-4</v>
      </c>
      <c r="F136" s="1">
        <v>1.0842021724855E-19</v>
      </c>
      <c r="G136">
        <v>-1.5090747194209399E-3</v>
      </c>
      <c r="H136" t="s">
        <v>78</v>
      </c>
      <c r="I136">
        <v>0</v>
      </c>
      <c r="J136" t="s">
        <v>79</v>
      </c>
      <c r="K136">
        <v>3.14159265358979</v>
      </c>
      <c r="L136">
        <v>7.4487919194671404E-2</v>
      </c>
      <c r="M136">
        <v>0</v>
      </c>
      <c r="N136">
        <v>6.2358215152281899E-3</v>
      </c>
      <c r="O136">
        <v>0</v>
      </c>
      <c r="P136">
        <v>8.0000000000000002E-3</v>
      </c>
      <c r="Q136">
        <v>0</v>
      </c>
      <c r="R136">
        <v>0</v>
      </c>
      <c r="S136">
        <v>0</v>
      </c>
      <c r="T136">
        <v>0</v>
      </c>
      <c r="U136">
        <v>0.77591581391947995</v>
      </c>
      <c r="V136" t="s">
        <v>81</v>
      </c>
      <c r="W136">
        <v>217663.30663973099</v>
      </c>
      <c r="X136" t="s">
        <v>82</v>
      </c>
      <c r="Y136">
        <v>-1.5707963267949001</v>
      </c>
      <c r="Z136">
        <v>5.50295596900051E-2</v>
      </c>
      <c r="AA136">
        <v>1.9442252790329E-2</v>
      </c>
      <c r="AB136">
        <v>3.0972493785771001E-3</v>
      </c>
      <c r="AC136">
        <v>2.5915581473557E-3</v>
      </c>
      <c r="AD136">
        <v>3.9367824536716299E-2</v>
      </c>
      <c r="AE136">
        <v>2.2177325769821302E-2</v>
      </c>
      <c r="AF136">
        <v>0</v>
      </c>
      <c r="AG136">
        <v>0.248295504373411</v>
      </c>
      <c r="AH136">
        <v>8.7109846716258293E-2</v>
      </c>
      <c r="AI136">
        <v>0.58607288764420595</v>
      </c>
      <c r="AJ136" t="s">
        <v>78</v>
      </c>
      <c r="AK136">
        <v>0</v>
      </c>
      <c r="AL136" t="s">
        <v>80</v>
      </c>
      <c r="AM136">
        <v>0</v>
      </c>
      <c r="AN136">
        <v>9.6000000000000002E-2</v>
      </c>
      <c r="AO136">
        <v>0</v>
      </c>
      <c r="AP136">
        <v>8.0367242357433193E-3</v>
      </c>
      <c r="AQ136">
        <v>0</v>
      </c>
      <c r="AR136">
        <v>8.0000000000000002E-3</v>
      </c>
      <c r="AS136">
        <v>0</v>
      </c>
      <c r="AT136">
        <v>0</v>
      </c>
      <c r="AU136">
        <v>0</v>
      </c>
      <c r="AV136">
        <v>0</v>
      </c>
      <c r="AW136">
        <v>1</v>
      </c>
      <c r="AX136" t="s">
        <v>78</v>
      </c>
      <c r="AY136">
        <v>0</v>
      </c>
      <c r="AZ136" t="s">
        <v>82</v>
      </c>
      <c r="BA136">
        <v>-1.5707963267948899</v>
      </c>
      <c r="BB136">
        <v>9.6000000000000002E-2</v>
      </c>
      <c r="BC136">
        <v>0</v>
      </c>
      <c r="BD136">
        <v>8.0367242357433193E-3</v>
      </c>
      <c r="BE136">
        <v>0</v>
      </c>
      <c r="BF136">
        <v>8.0000000000000002E-3</v>
      </c>
      <c r="BG136">
        <v>0</v>
      </c>
      <c r="BH136">
        <v>0</v>
      </c>
      <c r="BI136">
        <v>0</v>
      </c>
      <c r="BJ136">
        <v>0</v>
      </c>
      <c r="BK136">
        <v>1</v>
      </c>
      <c r="BL136" s="1">
        <v>1.3999038756323799E-5</v>
      </c>
      <c r="BM136">
        <v>1.6770267554483501E-4</v>
      </c>
      <c r="BN136" s="1">
        <v>6.7386928655879895E-8</v>
      </c>
      <c r="BO136" s="1">
        <v>2.6342674673950301E-6</v>
      </c>
      <c r="BP136">
        <v>0</v>
      </c>
      <c r="BQ136">
        <v>0</v>
      </c>
      <c r="BR136" s="1">
        <v>6.9858160167212204E-6</v>
      </c>
      <c r="BS136" s="1">
        <v>8.8496489936016197E-5</v>
      </c>
      <c r="BV136">
        <f t="shared" si="32"/>
        <v>8.0000000000000002E-3</v>
      </c>
      <c r="BW136">
        <f t="shared" si="33"/>
        <v>8.0000000000000002E-3</v>
      </c>
      <c r="BX136">
        <f t="shared" si="34"/>
        <v>0</v>
      </c>
      <c r="BY136">
        <f t="shared" si="35"/>
        <v>0</v>
      </c>
      <c r="BZ136">
        <f t="shared" si="36"/>
        <v>3.9367824536716299E-2</v>
      </c>
      <c r="CA136">
        <f t="shared" si="37"/>
        <v>6.1545150306537601E-2</v>
      </c>
      <c r="CB136">
        <f t="shared" si="38"/>
        <v>0.248295504373411</v>
      </c>
      <c r="CC136">
        <f t="shared" si="39"/>
        <v>0.33540535108966929</v>
      </c>
      <c r="CD136">
        <f t="shared" si="40"/>
        <v>8.0000000000000002E-3</v>
      </c>
      <c r="CE136">
        <f t="shared" si="41"/>
        <v>8.0000000000000002E-3</v>
      </c>
      <c r="CF136">
        <f t="shared" si="42"/>
        <v>0</v>
      </c>
      <c r="CG136">
        <f t="shared" si="43"/>
        <v>0</v>
      </c>
      <c r="CH136">
        <f t="shared" si="44"/>
        <v>8.0000000000000002E-3</v>
      </c>
      <c r="CI136">
        <f t="shared" si="45"/>
        <v>8.0000000000000002E-3</v>
      </c>
      <c r="CJ136">
        <f t="shared" si="46"/>
        <v>0</v>
      </c>
      <c r="CK136">
        <f t="shared" si="47"/>
        <v>0</v>
      </c>
    </row>
    <row r="137" spans="1:89" x14ac:dyDescent="0.25">
      <c r="A137">
        <v>134</v>
      </c>
      <c r="B137" s="1">
        <v>5.6425549305665903E-6</v>
      </c>
      <c r="C137">
        <v>0.15091311449702499</v>
      </c>
      <c r="D137">
        <v>1.2262499999999999E-3</v>
      </c>
      <c r="E137">
        <v>-2.1998408158622299E-4</v>
      </c>
      <c r="F137" s="1">
        <v>2.1684043449710098E-19</v>
      </c>
      <c r="G137">
        <v>-1.5091311449702499E-3</v>
      </c>
      <c r="H137" t="s">
        <v>78</v>
      </c>
      <c r="I137">
        <v>0</v>
      </c>
      <c r="J137" t="s">
        <v>79</v>
      </c>
      <c r="K137">
        <v>3.14159265358979</v>
      </c>
      <c r="L137">
        <v>7.4325042787701606E-2</v>
      </c>
      <c r="M137">
        <v>0</v>
      </c>
      <c r="N137">
        <v>6.2221861739018801E-3</v>
      </c>
      <c r="O137">
        <v>0</v>
      </c>
      <c r="P137">
        <v>8.0000000000000002E-3</v>
      </c>
      <c r="Q137">
        <v>0</v>
      </c>
      <c r="R137">
        <v>0</v>
      </c>
      <c r="S137">
        <v>0</v>
      </c>
      <c r="T137">
        <v>0</v>
      </c>
      <c r="U137">
        <v>0.77421918656104405</v>
      </c>
      <c r="V137" t="s">
        <v>81</v>
      </c>
      <c r="W137">
        <v>217798.13170665401</v>
      </c>
      <c r="X137" t="s">
        <v>82</v>
      </c>
      <c r="Y137">
        <v>-1.5707963267949001</v>
      </c>
      <c r="Z137">
        <v>5.4847996103025702E-2</v>
      </c>
      <c r="AA137">
        <v>1.9584940282382401E-2</v>
      </c>
      <c r="AB137">
        <v>3.0850609656483999E-3</v>
      </c>
      <c r="AC137">
        <v>2.6159381767521298E-3</v>
      </c>
      <c r="AD137">
        <v>3.9284113750427799E-2</v>
      </c>
      <c r="AE137">
        <v>2.2399113193315001E-2</v>
      </c>
      <c r="AF137">
        <v>0</v>
      </c>
      <c r="AG137">
        <v>0.24943146209434899</v>
      </c>
      <c r="AH137">
        <v>8.8513374550358404E-2</v>
      </c>
      <c r="AI137">
        <v>0.58315713512212697</v>
      </c>
      <c r="AJ137" t="s">
        <v>78</v>
      </c>
      <c r="AK137">
        <v>0</v>
      </c>
      <c r="AL137" t="s">
        <v>80</v>
      </c>
      <c r="AM137">
        <v>0</v>
      </c>
      <c r="AN137">
        <v>9.6000000000000002E-2</v>
      </c>
      <c r="AO137">
        <v>0</v>
      </c>
      <c r="AP137">
        <v>8.0367242357433193E-3</v>
      </c>
      <c r="AQ137">
        <v>0</v>
      </c>
      <c r="AR137">
        <v>8.0000000000000002E-3</v>
      </c>
      <c r="AS137">
        <v>0</v>
      </c>
      <c r="AT137">
        <v>0</v>
      </c>
      <c r="AU137">
        <v>0</v>
      </c>
      <c r="AV137">
        <v>0</v>
      </c>
      <c r="AW137">
        <v>1</v>
      </c>
      <c r="AX137" t="s">
        <v>78</v>
      </c>
      <c r="AY137">
        <v>0</v>
      </c>
      <c r="AZ137" t="s">
        <v>82</v>
      </c>
      <c r="BA137">
        <v>-1.5707963267948899</v>
      </c>
      <c r="BB137">
        <v>9.6000000000000002E-2</v>
      </c>
      <c r="BC137">
        <v>0</v>
      </c>
      <c r="BD137">
        <v>8.0367242357433193E-3</v>
      </c>
      <c r="BE137">
        <v>0</v>
      </c>
      <c r="BF137">
        <v>8.0000000000000002E-3</v>
      </c>
      <c r="BG137">
        <v>0</v>
      </c>
      <c r="BH137">
        <v>0</v>
      </c>
      <c r="BI137">
        <v>0</v>
      </c>
      <c r="BJ137">
        <v>0</v>
      </c>
      <c r="BK137">
        <v>1</v>
      </c>
      <c r="BL137" s="1">
        <v>1.3998316893894499E-5</v>
      </c>
      <c r="BM137">
        <v>1.6897241832235401E-4</v>
      </c>
      <c r="BN137" s="1">
        <v>6.7431054278955095E-8</v>
      </c>
      <c r="BO137" s="1">
        <v>2.65421254030404E-6</v>
      </c>
      <c r="BP137">
        <v>0</v>
      </c>
      <c r="BQ137">
        <v>0</v>
      </c>
      <c r="BR137" s="1">
        <v>6.9850312888742498E-6</v>
      </c>
      <c r="BS137" s="1">
        <v>8.9166775583177901E-5</v>
      </c>
      <c r="BV137">
        <f t="shared" si="32"/>
        <v>8.0000000000000002E-3</v>
      </c>
      <c r="BW137">
        <f t="shared" si="33"/>
        <v>8.0000000000000002E-3</v>
      </c>
      <c r="BX137">
        <f t="shared" si="34"/>
        <v>0</v>
      </c>
      <c r="BY137">
        <f t="shared" si="35"/>
        <v>0</v>
      </c>
      <c r="BZ137">
        <f t="shared" si="36"/>
        <v>3.9284113750427799E-2</v>
      </c>
      <c r="CA137">
        <f t="shared" si="37"/>
        <v>6.16832269437428E-2</v>
      </c>
      <c r="CB137">
        <f t="shared" si="38"/>
        <v>0.24943146209434899</v>
      </c>
      <c r="CC137">
        <f t="shared" si="39"/>
        <v>0.33794483664470742</v>
      </c>
      <c r="CD137">
        <f t="shared" si="40"/>
        <v>8.0000000000000002E-3</v>
      </c>
      <c r="CE137">
        <f t="shared" si="41"/>
        <v>8.0000000000000002E-3</v>
      </c>
      <c r="CF137">
        <f t="shared" si="42"/>
        <v>0</v>
      </c>
      <c r="CG137">
        <f t="shared" si="43"/>
        <v>0</v>
      </c>
      <c r="CH137">
        <f t="shared" si="44"/>
        <v>8.0000000000000002E-3</v>
      </c>
      <c r="CI137">
        <f t="shared" si="45"/>
        <v>8.0000000000000002E-3</v>
      </c>
      <c r="CJ137">
        <f t="shared" si="46"/>
        <v>0</v>
      </c>
      <c r="CK137">
        <f t="shared" si="47"/>
        <v>0</v>
      </c>
    </row>
    <row r="138" spans="1:89" x14ac:dyDescent="0.25">
      <c r="A138">
        <v>135</v>
      </c>
      <c r="B138" s="1">
        <v>5.61979725769359E-6</v>
      </c>
      <c r="C138">
        <v>0.15091873429428199</v>
      </c>
      <c r="D138">
        <v>1.2262499999999999E-3</v>
      </c>
      <c r="E138">
        <v>-2.19999641847172E-4</v>
      </c>
      <c r="F138" s="1">
        <v>1.0842021724855E-19</v>
      </c>
      <c r="G138">
        <v>-1.5091873429428299E-3</v>
      </c>
      <c r="H138" t="s">
        <v>78</v>
      </c>
      <c r="I138">
        <v>0</v>
      </c>
      <c r="J138" t="s">
        <v>79</v>
      </c>
      <c r="K138">
        <v>3.14159265358979</v>
      </c>
      <c r="L138">
        <v>7.41621683390363E-2</v>
      </c>
      <c r="M138">
        <v>0</v>
      </c>
      <c r="N138">
        <v>6.2085509965167599E-3</v>
      </c>
      <c r="O138">
        <v>0</v>
      </c>
      <c r="P138">
        <v>8.0000000000000002E-3</v>
      </c>
      <c r="Q138">
        <v>0</v>
      </c>
      <c r="R138">
        <v>0</v>
      </c>
      <c r="S138">
        <v>0</v>
      </c>
      <c r="T138">
        <v>0</v>
      </c>
      <c r="U138">
        <v>0.77252257928315504</v>
      </c>
      <c r="V138" t="s">
        <v>81</v>
      </c>
      <c r="W138">
        <v>217932.40920579</v>
      </c>
      <c r="X138" t="s">
        <v>82</v>
      </c>
      <c r="Y138">
        <v>-1.5707963267949001</v>
      </c>
      <c r="Z138">
        <v>5.4666868087468103E-2</v>
      </c>
      <c r="AA138">
        <v>1.9727608538047201E-2</v>
      </c>
      <c r="AB138">
        <v>3.0729224923734299E-3</v>
      </c>
      <c r="AC138">
        <v>2.6403975615441298E-3</v>
      </c>
      <c r="AD138">
        <v>3.9199027906754599E-2</v>
      </c>
      <c r="AE138">
        <v>2.2621417785962002E-2</v>
      </c>
      <c r="AF138">
        <v>0</v>
      </c>
      <c r="AG138">
        <v>0.25055469158572502</v>
      </c>
      <c r="AH138">
        <v>8.99296000811379E-2</v>
      </c>
      <c r="AI138">
        <v>0.58024528862511904</v>
      </c>
      <c r="AJ138" t="s">
        <v>78</v>
      </c>
      <c r="AK138">
        <v>0</v>
      </c>
      <c r="AL138" t="s">
        <v>80</v>
      </c>
      <c r="AM138">
        <v>0</v>
      </c>
      <c r="AN138">
        <v>9.6000000000000002E-2</v>
      </c>
      <c r="AO138">
        <v>0</v>
      </c>
      <c r="AP138">
        <v>8.0367242357433193E-3</v>
      </c>
      <c r="AQ138">
        <v>0</v>
      </c>
      <c r="AR138">
        <v>8.0000000000000002E-3</v>
      </c>
      <c r="AS138">
        <v>0</v>
      </c>
      <c r="AT138">
        <v>0</v>
      </c>
      <c r="AU138">
        <v>0</v>
      </c>
      <c r="AV138">
        <v>0</v>
      </c>
      <c r="AW138">
        <v>1</v>
      </c>
      <c r="AX138" t="s">
        <v>78</v>
      </c>
      <c r="AY138">
        <v>0</v>
      </c>
      <c r="AZ138" t="s">
        <v>82</v>
      </c>
      <c r="BA138">
        <v>-1.5707963267948899</v>
      </c>
      <c r="BB138">
        <v>9.6000000000000002E-2</v>
      </c>
      <c r="BC138">
        <v>0</v>
      </c>
      <c r="BD138">
        <v>8.0367242357433193E-3</v>
      </c>
      <c r="BE138">
        <v>0</v>
      </c>
      <c r="BF138">
        <v>8.0000000000000002E-3</v>
      </c>
      <c r="BG138">
        <v>0</v>
      </c>
      <c r="BH138">
        <v>0</v>
      </c>
      <c r="BI138">
        <v>0</v>
      </c>
      <c r="BJ138">
        <v>0</v>
      </c>
      <c r="BK138">
        <v>1</v>
      </c>
      <c r="BL138" s="1">
        <v>1.3997659760960499E-5</v>
      </c>
      <c r="BM138">
        <v>1.70242145833431E-4</v>
      </c>
      <c r="BN138" s="1">
        <v>6.7475732067887304E-8</v>
      </c>
      <c r="BO138" s="1">
        <v>2.6741573734083499E-6</v>
      </c>
      <c r="BP138">
        <v>0</v>
      </c>
      <c r="BQ138">
        <v>0</v>
      </c>
      <c r="BR138" s="1">
        <v>6.98428063919265E-6</v>
      </c>
      <c r="BS138" s="1">
        <v>8.9837055844955695E-5</v>
      </c>
      <c r="BV138">
        <f t="shared" si="32"/>
        <v>8.0000000000000002E-3</v>
      </c>
      <c r="BW138">
        <f t="shared" si="33"/>
        <v>8.0000000000000002E-3</v>
      </c>
      <c r="BX138">
        <f t="shared" si="34"/>
        <v>0</v>
      </c>
      <c r="BY138">
        <f t="shared" si="35"/>
        <v>0</v>
      </c>
      <c r="BZ138">
        <f t="shared" si="36"/>
        <v>3.9199027906754599E-2</v>
      </c>
      <c r="CA138">
        <f t="shared" si="37"/>
        <v>6.1820445692716601E-2</v>
      </c>
      <c r="CB138">
        <f t="shared" si="38"/>
        <v>0.25055469158572502</v>
      </c>
      <c r="CC138">
        <f t="shared" si="39"/>
        <v>0.34048429166686289</v>
      </c>
      <c r="CD138">
        <f t="shared" si="40"/>
        <v>8.0000000000000002E-3</v>
      </c>
      <c r="CE138">
        <f t="shared" si="41"/>
        <v>8.0000000000000002E-3</v>
      </c>
      <c r="CF138">
        <f t="shared" si="42"/>
        <v>0</v>
      </c>
      <c r="CG138">
        <f t="shared" si="43"/>
        <v>0</v>
      </c>
      <c r="CH138">
        <f t="shared" si="44"/>
        <v>8.0000000000000002E-3</v>
      </c>
      <c r="CI138">
        <f t="shared" si="45"/>
        <v>8.0000000000000002E-3</v>
      </c>
      <c r="CJ138">
        <f t="shared" si="46"/>
        <v>0</v>
      </c>
      <c r="CK138">
        <f t="shared" si="47"/>
        <v>0</v>
      </c>
    </row>
    <row r="139" spans="1:89" x14ac:dyDescent="0.25">
      <c r="A139">
        <v>136</v>
      </c>
      <c r="B139" s="1">
        <v>5.5975127555695102E-6</v>
      </c>
      <c r="C139">
        <v>0.15092433180703799</v>
      </c>
      <c r="D139">
        <v>1.2262499999999999E-3</v>
      </c>
      <c r="E139">
        <v>-2.20015139970637E-4</v>
      </c>
      <c r="F139" s="1">
        <v>1.0842021724855E-19</v>
      </c>
      <c r="G139">
        <v>-1.5092433180703801E-3</v>
      </c>
      <c r="H139" t="s">
        <v>78</v>
      </c>
      <c r="I139">
        <v>0</v>
      </c>
      <c r="J139" t="s">
        <v>79</v>
      </c>
      <c r="K139">
        <v>3.14159265358979</v>
      </c>
      <c r="L139">
        <v>7.3999295865806905E-2</v>
      </c>
      <c r="M139">
        <v>0</v>
      </c>
      <c r="N139">
        <v>6.1949159845069903E-3</v>
      </c>
      <c r="O139">
        <v>0</v>
      </c>
      <c r="P139">
        <v>8.0000000000000002E-3</v>
      </c>
      <c r="Q139">
        <v>0</v>
      </c>
      <c r="R139">
        <v>0</v>
      </c>
      <c r="S139">
        <v>0</v>
      </c>
      <c r="T139">
        <v>0</v>
      </c>
      <c r="U139">
        <v>0.77082599231837601</v>
      </c>
      <c r="V139" t="s">
        <v>81</v>
      </c>
      <c r="W139">
        <v>218066.15048861501</v>
      </c>
      <c r="X139" t="s">
        <v>82</v>
      </c>
      <c r="Y139">
        <v>-1.5707963267949001</v>
      </c>
      <c r="Z139">
        <v>5.44861707120965E-2</v>
      </c>
      <c r="AA139">
        <v>1.98702583714911E-2</v>
      </c>
      <c r="AB139">
        <v>3.0608332964091899E-3</v>
      </c>
      <c r="AC139">
        <v>2.66493672240348E-3</v>
      </c>
      <c r="AD139">
        <v>3.9112580416792699E-2</v>
      </c>
      <c r="AE139">
        <v>2.2844236434942398E-2</v>
      </c>
      <c r="AF139">
        <v>0</v>
      </c>
      <c r="AG139">
        <v>0.25166515058173</v>
      </c>
      <c r="AH139">
        <v>9.1358565307304004E-2</v>
      </c>
      <c r="AI139">
        <v>0.57733736375093803</v>
      </c>
      <c r="AJ139" t="s">
        <v>78</v>
      </c>
      <c r="AK139">
        <v>0</v>
      </c>
      <c r="AL139" t="s">
        <v>80</v>
      </c>
      <c r="AM139">
        <v>0</v>
      </c>
      <c r="AN139">
        <v>9.6000000000000002E-2</v>
      </c>
      <c r="AO139">
        <v>0</v>
      </c>
      <c r="AP139">
        <v>8.0367242357433193E-3</v>
      </c>
      <c r="AQ139">
        <v>0</v>
      </c>
      <c r="AR139">
        <v>8.0000000000000002E-3</v>
      </c>
      <c r="AS139">
        <v>0</v>
      </c>
      <c r="AT139">
        <v>0</v>
      </c>
      <c r="AU139">
        <v>0</v>
      </c>
      <c r="AV139">
        <v>0</v>
      </c>
      <c r="AW139">
        <v>1</v>
      </c>
      <c r="AX139" t="s">
        <v>78</v>
      </c>
      <c r="AY139">
        <v>0</v>
      </c>
      <c r="AZ139" t="s">
        <v>82</v>
      </c>
      <c r="BA139">
        <v>-1.5707963267948899</v>
      </c>
      <c r="BB139">
        <v>9.6000000000000002E-2</v>
      </c>
      <c r="BC139">
        <v>0</v>
      </c>
      <c r="BD139">
        <v>8.0367242357433193E-3</v>
      </c>
      <c r="BE139">
        <v>0</v>
      </c>
      <c r="BF139">
        <v>8.0000000000000002E-3</v>
      </c>
      <c r="BG139">
        <v>0</v>
      </c>
      <c r="BH139">
        <v>0</v>
      </c>
      <c r="BI139">
        <v>0</v>
      </c>
      <c r="BJ139">
        <v>0</v>
      </c>
      <c r="BK139">
        <v>1</v>
      </c>
      <c r="BL139" s="1">
        <v>1.3997067237403099E-5</v>
      </c>
      <c r="BM139">
        <v>1.71511857944517E-4</v>
      </c>
      <c r="BN139" s="1">
        <v>6.7520962282659296E-8</v>
      </c>
      <c r="BO139" s="1">
        <v>2.6941019646101501E-6</v>
      </c>
      <c r="BP139">
        <v>0</v>
      </c>
      <c r="BQ139">
        <v>0</v>
      </c>
      <c r="BR139" s="1">
        <v>6.9835640060414796E-6</v>
      </c>
      <c r="BS139" s="1">
        <v>9.0507330649344106E-5</v>
      </c>
      <c r="BV139">
        <f t="shared" si="32"/>
        <v>8.0000000000000002E-3</v>
      </c>
      <c r="BW139">
        <f t="shared" si="33"/>
        <v>8.0000000000000002E-3</v>
      </c>
      <c r="BX139">
        <f t="shared" si="34"/>
        <v>0</v>
      </c>
      <c r="BY139">
        <f t="shared" si="35"/>
        <v>0</v>
      </c>
      <c r="BZ139">
        <f t="shared" si="36"/>
        <v>3.9112580416792699E-2</v>
      </c>
      <c r="CA139">
        <f t="shared" si="37"/>
        <v>6.1956816851735097E-2</v>
      </c>
      <c r="CB139">
        <f t="shared" si="38"/>
        <v>0.25166515058173</v>
      </c>
      <c r="CC139">
        <f t="shared" si="39"/>
        <v>0.34302371588903402</v>
      </c>
      <c r="CD139">
        <f t="shared" si="40"/>
        <v>8.0000000000000002E-3</v>
      </c>
      <c r="CE139">
        <f t="shared" si="41"/>
        <v>8.0000000000000002E-3</v>
      </c>
      <c r="CF139">
        <f t="shared" si="42"/>
        <v>0</v>
      </c>
      <c r="CG139">
        <f t="shared" si="43"/>
        <v>0</v>
      </c>
      <c r="CH139">
        <f t="shared" si="44"/>
        <v>8.0000000000000002E-3</v>
      </c>
      <c r="CI139">
        <f t="shared" si="45"/>
        <v>8.0000000000000002E-3</v>
      </c>
      <c r="CJ139">
        <f t="shared" si="46"/>
        <v>0</v>
      </c>
      <c r="CK139">
        <f t="shared" si="47"/>
        <v>0</v>
      </c>
    </row>
    <row r="140" spans="1:89" x14ac:dyDescent="0.25">
      <c r="A140">
        <v>137</v>
      </c>
      <c r="B140" s="1">
        <v>5.5756928493519198E-6</v>
      </c>
      <c r="C140">
        <v>0.15092990749988699</v>
      </c>
      <c r="D140">
        <v>1.2262499999999999E-3</v>
      </c>
      <c r="E140">
        <v>-2.20030577248135E-4</v>
      </c>
      <c r="F140" s="1">
        <v>1.0842021724855E-19</v>
      </c>
      <c r="G140">
        <v>-1.5092990749988699E-3</v>
      </c>
      <c r="H140" t="s">
        <v>78</v>
      </c>
      <c r="I140">
        <v>0</v>
      </c>
      <c r="J140" t="s">
        <v>79</v>
      </c>
      <c r="K140">
        <v>3.14159265358979</v>
      </c>
      <c r="L140">
        <v>7.3836425385359006E-2</v>
      </c>
      <c r="M140">
        <v>0</v>
      </c>
      <c r="N140">
        <v>6.1812811393246701E-3</v>
      </c>
      <c r="O140">
        <v>0</v>
      </c>
      <c r="P140">
        <v>8.0000000000000002E-3</v>
      </c>
      <c r="Q140">
        <v>0</v>
      </c>
      <c r="R140">
        <v>0</v>
      </c>
      <c r="S140">
        <v>0</v>
      </c>
      <c r="T140">
        <v>0</v>
      </c>
      <c r="U140">
        <v>0.76912942589218602</v>
      </c>
      <c r="V140" t="s">
        <v>81</v>
      </c>
      <c r="W140">
        <v>218199.366700268</v>
      </c>
      <c r="X140" t="s">
        <v>82</v>
      </c>
      <c r="Y140">
        <v>-1.5707963267949001</v>
      </c>
      <c r="Z140">
        <v>5.4305899136421198E-2</v>
      </c>
      <c r="AA140">
        <v>2.0012890598912099E-2</v>
      </c>
      <c r="AB140">
        <v>3.0487927291771699E-3</v>
      </c>
      <c r="AC140">
        <v>2.6895560872215798E-3</v>
      </c>
      <c r="AD140">
        <v>3.9024784467790397E-2</v>
      </c>
      <c r="AE140">
        <v>2.3067566055750399E-2</v>
      </c>
      <c r="AF140">
        <v>0</v>
      </c>
      <c r="AG140">
        <v>0.25276279651867101</v>
      </c>
      <c r="AH140">
        <v>9.2800312522104703E-2</v>
      </c>
      <c r="AI140">
        <v>0.57443337611408896</v>
      </c>
      <c r="AJ140" t="s">
        <v>78</v>
      </c>
      <c r="AK140">
        <v>0</v>
      </c>
      <c r="AL140" t="s">
        <v>80</v>
      </c>
      <c r="AM140">
        <v>0</v>
      </c>
      <c r="AN140">
        <v>9.6000000000000002E-2</v>
      </c>
      <c r="AO140">
        <v>0</v>
      </c>
      <c r="AP140">
        <v>8.0367242357433193E-3</v>
      </c>
      <c r="AQ140">
        <v>0</v>
      </c>
      <c r="AR140">
        <v>8.0000000000000002E-3</v>
      </c>
      <c r="AS140">
        <v>0</v>
      </c>
      <c r="AT140">
        <v>0</v>
      </c>
      <c r="AU140">
        <v>0</v>
      </c>
      <c r="AV140">
        <v>0</v>
      </c>
      <c r="AW140">
        <v>1</v>
      </c>
      <c r="AX140" t="s">
        <v>78</v>
      </c>
      <c r="AY140">
        <v>0</v>
      </c>
      <c r="AZ140" t="s">
        <v>82</v>
      </c>
      <c r="BA140">
        <v>-1.5707963267948899</v>
      </c>
      <c r="BB140">
        <v>9.6000000000000002E-2</v>
      </c>
      <c r="BC140">
        <v>0</v>
      </c>
      <c r="BD140">
        <v>8.0367242357433193E-3</v>
      </c>
      <c r="BE140">
        <v>0</v>
      </c>
      <c r="BF140">
        <v>8.0000000000000002E-3</v>
      </c>
      <c r="BG140">
        <v>0</v>
      </c>
      <c r="BH140">
        <v>0</v>
      </c>
      <c r="BI140">
        <v>0</v>
      </c>
      <c r="BJ140">
        <v>0</v>
      </c>
      <c r="BK140">
        <v>1</v>
      </c>
      <c r="BL140" s="1">
        <v>1.3996539213605E-5</v>
      </c>
      <c r="BM140">
        <v>1.7278155452038799E-4</v>
      </c>
      <c r="BN140" s="1">
        <v>6.75667452591861E-8</v>
      </c>
      <c r="BO140" s="1">
        <v>2.7140463117853699E-6</v>
      </c>
      <c r="BP140">
        <v>0</v>
      </c>
      <c r="BQ140">
        <v>0</v>
      </c>
      <c r="BR140" s="1">
        <v>6.9828813332977097E-6</v>
      </c>
      <c r="BS140" s="1">
        <v>9.1177599923690896E-5</v>
      </c>
      <c r="BV140">
        <f t="shared" si="32"/>
        <v>8.0000000000000002E-3</v>
      </c>
      <c r="BW140">
        <f t="shared" si="33"/>
        <v>8.0000000000000002E-3</v>
      </c>
      <c r="BX140">
        <f t="shared" si="34"/>
        <v>0</v>
      </c>
      <c r="BY140">
        <f t="shared" si="35"/>
        <v>0</v>
      </c>
      <c r="BZ140">
        <f t="shared" si="36"/>
        <v>3.9024784467790397E-2</v>
      </c>
      <c r="CA140">
        <f t="shared" si="37"/>
        <v>6.2092350523540799E-2</v>
      </c>
      <c r="CB140">
        <f t="shared" si="38"/>
        <v>0.25276279651867101</v>
      </c>
      <c r="CC140">
        <f t="shared" si="39"/>
        <v>0.3455631090407757</v>
      </c>
      <c r="CD140">
        <f t="shared" si="40"/>
        <v>8.0000000000000002E-3</v>
      </c>
      <c r="CE140">
        <f t="shared" si="41"/>
        <v>8.0000000000000002E-3</v>
      </c>
      <c r="CF140">
        <f t="shared" si="42"/>
        <v>0</v>
      </c>
      <c r="CG140">
        <f t="shared" si="43"/>
        <v>0</v>
      </c>
      <c r="CH140">
        <f t="shared" si="44"/>
        <v>8.0000000000000002E-3</v>
      </c>
      <c r="CI140">
        <f t="shared" si="45"/>
        <v>8.0000000000000002E-3</v>
      </c>
      <c r="CJ140">
        <f t="shared" si="46"/>
        <v>0</v>
      </c>
      <c r="CK140">
        <f t="shared" si="47"/>
        <v>0</v>
      </c>
    </row>
    <row r="141" spans="1:89" x14ac:dyDescent="0.25">
      <c r="A141">
        <v>138</v>
      </c>
      <c r="B141" s="1">
        <v>5.5543292422196004E-6</v>
      </c>
      <c r="C141">
        <v>0.15093546182913001</v>
      </c>
      <c r="D141">
        <v>1.2262499999999999E-3</v>
      </c>
      <c r="E141">
        <v>-2.2004595494804399E-4</v>
      </c>
      <c r="F141" s="1">
        <v>2.1684043449710098E-19</v>
      </c>
      <c r="G141">
        <v>-1.5093546182913E-3</v>
      </c>
      <c r="H141" t="s">
        <v>78</v>
      </c>
      <c r="I141">
        <v>0</v>
      </c>
      <c r="J141" t="s">
        <v>79</v>
      </c>
      <c r="K141">
        <v>3.14159265358979</v>
      </c>
      <c r="L141">
        <v>7.3673556915256705E-2</v>
      </c>
      <c r="M141">
        <v>0</v>
      </c>
      <c r="N141">
        <v>6.16764646244019E-3</v>
      </c>
      <c r="O141">
        <v>0</v>
      </c>
      <c r="P141">
        <v>8.0000000000000002E-3</v>
      </c>
      <c r="Q141">
        <v>0</v>
      </c>
      <c r="R141">
        <v>0</v>
      </c>
      <c r="S141">
        <v>0</v>
      </c>
      <c r="T141">
        <v>0</v>
      </c>
      <c r="U141">
        <v>0.76743288022465805</v>
      </c>
      <c r="V141" t="s">
        <v>81</v>
      </c>
      <c r="W141">
        <v>218332.06878624699</v>
      </c>
      <c r="X141" t="s">
        <v>82</v>
      </c>
      <c r="Y141">
        <v>-1.5707963267949001</v>
      </c>
      <c r="Z141">
        <v>5.4126048608181099E-2</v>
      </c>
      <c r="AA141">
        <v>2.0155506038753799E-2</v>
      </c>
      <c r="AB141">
        <v>3.0368001554652601E-3</v>
      </c>
      <c r="AC141">
        <v>2.7142560912044702E-3</v>
      </c>
      <c r="AD141">
        <v>3.8935653029174497E-2</v>
      </c>
      <c r="AE141">
        <v>2.3291403591488902E-2</v>
      </c>
      <c r="AF141">
        <v>0</v>
      </c>
      <c r="AG141">
        <v>0.25384758653188599</v>
      </c>
      <c r="AH141">
        <v>9.4254884316352899E-2</v>
      </c>
      <c r="AI141">
        <v>0.57153334134834</v>
      </c>
      <c r="AJ141" t="s">
        <v>78</v>
      </c>
      <c r="AK141">
        <v>0</v>
      </c>
      <c r="AL141" t="s">
        <v>80</v>
      </c>
      <c r="AM141">
        <v>0</v>
      </c>
      <c r="AN141">
        <v>9.6000000000000002E-2</v>
      </c>
      <c r="AO141">
        <v>0</v>
      </c>
      <c r="AP141">
        <v>8.0367242357433193E-3</v>
      </c>
      <c r="AQ141">
        <v>0</v>
      </c>
      <c r="AR141">
        <v>8.0000000000000002E-3</v>
      </c>
      <c r="AS141">
        <v>0</v>
      </c>
      <c r="AT141">
        <v>0</v>
      </c>
      <c r="AU141">
        <v>0</v>
      </c>
      <c r="AV141">
        <v>0</v>
      </c>
      <c r="AW141">
        <v>1</v>
      </c>
      <c r="AX141" t="s">
        <v>78</v>
      </c>
      <c r="AY141">
        <v>0</v>
      </c>
      <c r="AZ141" t="s">
        <v>82</v>
      </c>
      <c r="BA141">
        <v>-1.5707963267948899</v>
      </c>
      <c r="BB141">
        <v>9.6000000000000002E-2</v>
      </c>
      <c r="BC141">
        <v>0</v>
      </c>
      <c r="BD141">
        <v>8.0367242357433193E-3</v>
      </c>
      <c r="BE141">
        <v>0</v>
      </c>
      <c r="BF141">
        <v>8.0000000000000002E-3</v>
      </c>
      <c r="BG141">
        <v>0</v>
      </c>
      <c r="BH141">
        <v>0</v>
      </c>
      <c r="BI141">
        <v>0</v>
      </c>
      <c r="BJ141">
        <v>0</v>
      </c>
      <c r="BK141">
        <v>1</v>
      </c>
      <c r="BL141" s="1">
        <v>1.3996075590298301E-5</v>
      </c>
      <c r="BM141">
        <v>1.7405123542412E-4</v>
      </c>
      <c r="BN141" s="1">
        <v>6.7613081408647896E-8</v>
      </c>
      <c r="BO141" s="1">
        <v>2.7339904127832098E-6</v>
      </c>
      <c r="BP141">
        <v>0</v>
      </c>
      <c r="BQ141">
        <v>0</v>
      </c>
      <c r="BR141" s="1">
        <v>6.9822325702713597E-6</v>
      </c>
      <c r="BS141" s="1">
        <v>9.18478635946794E-5</v>
      </c>
      <c r="BV141">
        <f t="shared" si="32"/>
        <v>8.0000000000000002E-3</v>
      </c>
      <c r="BW141">
        <f t="shared" si="33"/>
        <v>8.0000000000000002E-3</v>
      </c>
      <c r="BX141">
        <f t="shared" si="34"/>
        <v>0</v>
      </c>
      <c r="BY141">
        <f t="shared" si="35"/>
        <v>0</v>
      </c>
      <c r="BZ141">
        <f t="shared" si="36"/>
        <v>3.8935653029174497E-2</v>
      </c>
      <c r="CA141">
        <f t="shared" si="37"/>
        <v>6.2227056620663398E-2</v>
      </c>
      <c r="CB141">
        <f t="shared" si="38"/>
        <v>0.25384758653188599</v>
      </c>
      <c r="CC141">
        <f t="shared" si="39"/>
        <v>0.34810247084823887</v>
      </c>
      <c r="CD141">
        <f t="shared" si="40"/>
        <v>8.0000000000000002E-3</v>
      </c>
      <c r="CE141">
        <f t="shared" si="41"/>
        <v>8.0000000000000002E-3</v>
      </c>
      <c r="CF141">
        <f t="shared" si="42"/>
        <v>0</v>
      </c>
      <c r="CG141">
        <f t="shared" si="43"/>
        <v>0</v>
      </c>
      <c r="CH141">
        <f t="shared" si="44"/>
        <v>8.0000000000000002E-3</v>
      </c>
      <c r="CI141">
        <f t="shared" si="45"/>
        <v>8.0000000000000002E-3</v>
      </c>
      <c r="CJ141">
        <f t="shared" si="46"/>
        <v>0</v>
      </c>
      <c r="CK141">
        <f t="shared" si="47"/>
        <v>0</v>
      </c>
    </row>
    <row r="142" spans="1:89" x14ac:dyDescent="0.25">
      <c r="A142">
        <v>139</v>
      </c>
      <c r="B142" s="1">
        <v>5.5334139059468001E-6</v>
      </c>
      <c r="C142">
        <v>0.150940995243036</v>
      </c>
      <c r="D142">
        <v>1.2262499999999999E-3</v>
      </c>
      <c r="E142">
        <v>-2.20061274316357E-4</v>
      </c>
      <c r="F142" s="1">
        <v>2.1684043449710098E-19</v>
      </c>
      <c r="G142">
        <v>-1.50940995243036E-3</v>
      </c>
      <c r="H142" t="s">
        <v>78</v>
      </c>
      <c r="I142">
        <v>0</v>
      </c>
      <c r="J142" t="s">
        <v>79</v>
      </c>
      <c r="K142">
        <v>3.14159265358979</v>
      </c>
      <c r="L142">
        <v>7.3510690473286303E-2</v>
      </c>
      <c r="M142">
        <v>0</v>
      </c>
      <c r="N142">
        <v>6.1540119553425603E-3</v>
      </c>
      <c r="O142">
        <v>0</v>
      </c>
      <c r="P142">
        <v>8.0000000000000002E-3</v>
      </c>
      <c r="Q142">
        <v>0</v>
      </c>
      <c r="R142">
        <v>0</v>
      </c>
      <c r="S142">
        <v>0</v>
      </c>
      <c r="T142">
        <v>0</v>
      </c>
      <c r="U142">
        <v>0.76573635553184405</v>
      </c>
      <c r="V142" t="s">
        <v>81</v>
      </c>
      <c r="W142">
        <v>218464.267498873</v>
      </c>
      <c r="X142" t="s">
        <v>82</v>
      </c>
      <c r="Y142">
        <v>-1.5707963267949001</v>
      </c>
      <c r="Z142">
        <v>5.3946614460907101E-2</v>
      </c>
      <c r="AA142">
        <v>2.0298105511921499E-2</v>
      </c>
      <c r="AB142">
        <v>3.02485495304369E-3</v>
      </c>
      <c r="AC142">
        <v>2.7390371769704198E-3</v>
      </c>
      <c r="AD142">
        <v>3.8845198858382703E-2</v>
      </c>
      <c r="AE142">
        <v>2.3515746012180101E-2</v>
      </c>
      <c r="AF142">
        <v>0</v>
      </c>
      <c r="AG142">
        <v>0.25491947745261101</v>
      </c>
      <c r="AH142">
        <v>9.5722323581496696E-2</v>
      </c>
      <c r="AI142">
        <v>0.56863727510918105</v>
      </c>
      <c r="AJ142" t="s">
        <v>78</v>
      </c>
      <c r="AK142">
        <v>0</v>
      </c>
      <c r="AL142" t="s">
        <v>80</v>
      </c>
      <c r="AM142">
        <v>0</v>
      </c>
      <c r="AN142">
        <v>9.6000000000000002E-2</v>
      </c>
      <c r="AO142">
        <v>0</v>
      </c>
      <c r="AP142">
        <v>8.0367242357433193E-3</v>
      </c>
      <c r="AQ142">
        <v>0</v>
      </c>
      <c r="AR142">
        <v>8.0000000000000002E-3</v>
      </c>
      <c r="AS142">
        <v>0</v>
      </c>
      <c r="AT142">
        <v>0</v>
      </c>
      <c r="AU142">
        <v>0</v>
      </c>
      <c r="AV142">
        <v>0</v>
      </c>
      <c r="AW142">
        <v>1</v>
      </c>
      <c r="AX142" t="s">
        <v>78</v>
      </c>
      <c r="AY142">
        <v>0</v>
      </c>
      <c r="AZ142" t="s">
        <v>82</v>
      </c>
      <c r="BA142">
        <v>-1.5707963267948899</v>
      </c>
      <c r="BB142">
        <v>9.6000000000000002E-2</v>
      </c>
      <c r="BC142">
        <v>0</v>
      </c>
      <c r="BD142">
        <v>8.0367242357433193E-3</v>
      </c>
      <c r="BE142">
        <v>0</v>
      </c>
      <c r="BF142">
        <v>8.0000000000000002E-3</v>
      </c>
      <c r="BG142">
        <v>0</v>
      </c>
      <c r="BH142">
        <v>0</v>
      </c>
      <c r="BI142">
        <v>0</v>
      </c>
      <c r="BJ142">
        <v>0</v>
      </c>
      <c r="BK142">
        <v>1</v>
      </c>
      <c r="BL142" s="1">
        <v>1.39956762784217E-5</v>
      </c>
      <c r="BM142">
        <v>1.7532090051705399E-4</v>
      </c>
      <c r="BN142" s="1">
        <v>6.7659971216878206E-8</v>
      </c>
      <c r="BO142" s="1">
        <v>2.75393426542561E-6</v>
      </c>
      <c r="BP142">
        <v>0</v>
      </c>
      <c r="BQ142">
        <v>0</v>
      </c>
      <c r="BR142" s="1">
        <v>6.9816176716309604E-6</v>
      </c>
      <c r="BS142" s="1">
        <v>9.25181215883103E-5</v>
      </c>
      <c r="BV142">
        <f t="shared" si="32"/>
        <v>8.0000000000000002E-3</v>
      </c>
      <c r="BW142">
        <f t="shared" si="33"/>
        <v>8.0000000000000002E-3</v>
      </c>
      <c r="BX142">
        <f t="shared" si="34"/>
        <v>0</v>
      </c>
      <c r="BY142">
        <f t="shared" si="35"/>
        <v>0</v>
      </c>
      <c r="BZ142">
        <f t="shared" si="36"/>
        <v>3.8845198858382703E-2</v>
      </c>
      <c r="CA142">
        <f t="shared" si="37"/>
        <v>6.2360944870562804E-2</v>
      </c>
      <c r="CB142">
        <f t="shared" si="38"/>
        <v>0.25491947745261101</v>
      </c>
      <c r="CC142">
        <f t="shared" si="39"/>
        <v>0.35064180103410769</v>
      </c>
      <c r="CD142">
        <f t="shared" si="40"/>
        <v>8.0000000000000002E-3</v>
      </c>
      <c r="CE142">
        <f t="shared" si="41"/>
        <v>8.0000000000000002E-3</v>
      </c>
      <c r="CF142">
        <f t="shared" si="42"/>
        <v>0</v>
      </c>
      <c r="CG142">
        <f t="shared" si="43"/>
        <v>0</v>
      </c>
      <c r="CH142">
        <f t="shared" si="44"/>
        <v>8.0000000000000002E-3</v>
      </c>
      <c r="CI142">
        <f t="shared" si="45"/>
        <v>8.0000000000000002E-3</v>
      </c>
      <c r="CJ142">
        <f t="shared" si="46"/>
        <v>0</v>
      </c>
      <c r="CK142">
        <f t="shared" si="47"/>
        <v>0</v>
      </c>
    </row>
    <row r="143" spans="1:89" x14ac:dyDescent="0.25">
      <c r="A143">
        <v>140</v>
      </c>
      <c r="B143" s="1">
        <v>5.5129390719312502E-6</v>
      </c>
      <c r="C143">
        <v>0.150946508182107</v>
      </c>
      <c r="D143">
        <v>1.2262499999999999E-3</v>
      </c>
      <c r="E143">
        <v>-2.20076536577405E-4</v>
      </c>
      <c r="F143" s="1">
        <v>1.0842021724855E-19</v>
      </c>
      <c r="G143">
        <v>-1.5094650818210801E-3</v>
      </c>
      <c r="H143" t="s">
        <v>78</v>
      </c>
      <c r="I143">
        <v>0</v>
      </c>
      <c r="J143" t="s">
        <v>79</v>
      </c>
      <c r="K143">
        <v>3.14159265358979</v>
      </c>
      <c r="L143">
        <v>7.3347826077460598E-2</v>
      </c>
      <c r="M143">
        <v>0</v>
      </c>
      <c r="N143">
        <v>6.1403776195397197E-3</v>
      </c>
      <c r="O143">
        <v>0</v>
      </c>
      <c r="P143">
        <v>8.0000000000000002E-3</v>
      </c>
      <c r="Q143">
        <v>0</v>
      </c>
      <c r="R143">
        <v>0</v>
      </c>
      <c r="S143">
        <v>0</v>
      </c>
      <c r="T143">
        <v>0</v>
      </c>
      <c r="U143">
        <v>0.76403985202692004</v>
      </c>
      <c r="V143" t="s">
        <v>81</v>
      </c>
      <c r="W143">
        <v>218595.97340351401</v>
      </c>
      <c r="X143" t="s">
        <v>82</v>
      </c>
      <c r="Y143">
        <v>-1.5707963267949001</v>
      </c>
      <c r="Z143">
        <v>5.3767592111565898E-2</v>
      </c>
      <c r="AA143">
        <v>2.0440689841998701E-2</v>
      </c>
      <c r="AB143">
        <v>3.0129565122944098E-3</v>
      </c>
      <c r="AC143">
        <v>2.76389979465021E-3</v>
      </c>
      <c r="AD143">
        <v>3.8753434506508699E-2</v>
      </c>
      <c r="AE143">
        <v>2.3740590314093701E-2</v>
      </c>
      <c r="AF143">
        <v>0</v>
      </c>
      <c r="AG143">
        <v>0.25597842580479102</v>
      </c>
      <c r="AH143">
        <v>9.7202673512743198E-2</v>
      </c>
      <c r="AI143">
        <v>0.56574519307622195</v>
      </c>
      <c r="AJ143" t="s">
        <v>78</v>
      </c>
      <c r="AK143">
        <v>0</v>
      </c>
      <c r="AL143" t="s">
        <v>80</v>
      </c>
      <c r="AM143">
        <v>0</v>
      </c>
      <c r="AN143">
        <v>9.6000000000000002E-2</v>
      </c>
      <c r="AO143">
        <v>0</v>
      </c>
      <c r="AP143">
        <v>8.0367242357433193E-3</v>
      </c>
      <c r="AQ143">
        <v>0</v>
      </c>
      <c r="AR143">
        <v>8.0000000000000002E-3</v>
      </c>
      <c r="AS143">
        <v>0</v>
      </c>
      <c r="AT143">
        <v>0</v>
      </c>
      <c r="AU143">
        <v>0</v>
      </c>
      <c r="AV143">
        <v>0</v>
      </c>
      <c r="AW143">
        <v>1</v>
      </c>
      <c r="AX143" t="s">
        <v>78</v>
      </c>
      <c r="AY143">
        <v>0</v>
      </c>
      <c r="AZ143" t="s">
        <v>82</v>
      </c>
      <c r="BA143">
        <v>-1.5707963267948899</v>
      </c>
      <c r="BB143">
        <v>9.6000000000000002E-2</v>
      </c>
      <c r="BC143">
        <v>0</v>
      </c>
      <c r="BD143">
        <v>8.0367242357433193E-3</v>
      </c>
      <c r="BE143">
        <v>0</v>
      </c>
      <c r="BF143">
        <v>8.0000000000000002E-3</v>
      </c>
      <c r="BG143">
        <v>0</v>
      </c>
      <c r="BH143">
        <v>0</v>
      </c>
      <c r="BI143">
        <v>0</v>
      </c>
      <c r="BJ143">
        <v>0</v>
      </c>
      <c r="BK143">
        <v>1</v>
      </c>
      <c r="BL143" s="1">
        <v>1.39953411989855E-5</v>
      </c>
      <c r="BM143">
        <v>1.76590549658767E-4</v>
      </c>
      <c r="BN143" s="1">
        <v>6.7707415243803805E-8</v>
      </c>
      <c r="BO143" s="1">
        <v>2.7738778675068299E-6</v>
      </c>
      <c r="BP143">
        <v>0</v>
      </c>
      <c r="BQ143">
        <v>0</v>
      </c>
      <c r="BR143" s="1">
        <v>6.9810365973332603E-6</v>
      </c>
      <c r="BS143" s="1">
        <v>9.3188373829884599E-5</v>
      </c>
      <c r="BV143">
        <f t="shared" si="32"/>
        <v>8.0000000000000002E-3</v>
      </c>
      <c r="BW143">
        <f t="shared" si="33"/>
        <v>8.0000000000000002E-3</v>
      </c>
      <c r="BX143">
        <f t="shared" si="34"/>
        <v>0</v>
      </c>
      <c r="BY143">
        <f t="shared" si="35"/>
        <v>0</v>
      </c>
      <c r="BZ143">
        <f t="shared" si="36"/>
        <v>3.8753434506508699E-2</v>
      </c>
      <c r="CA143">
        <f t="shared" si="37"/>
        <v>6.2494024820602401E-2</v>
      </c>
      <c r="CB143">
        <f t="shared" si="38"/>
        <v>0.25597842580479102</v>
      </c>
      <c r="CC143">
        <f t="shared" si="39"/>
        <v>0.35318109931753422</v>
      </c>
      <c r="CD143">
        <f t="shared" si="40"/>
        <v>8.0000000000000002E-3</v>
      </c>
      <c r="CE143">
        <f t="shared" si="41"/>
        <v>8.0000000000000002E-3</v>
      </c>
      <c r="CF143">
        <f t="shared" si="42"/>
        <v>0</v>
      </c>
      <c r="CG143">
        <f t="shared" si="43"/>
        <v>0</v>
      </c>
      <c r="CH143">
        <f t="shared" si="44"/>
        <v>8.0000000000000002E-3</v>
      </c>
      <c r="CI143">
        <f t="shared" si="45"/>
        <v>8.0000000000000002E-3</v>
      </c>
      <c r="CJ143">
        <f t="shared" si="46"/>
        <v>0</v>
      </c>
      <c r="CK143">
        <f t="shared" si="47"/>
        <v>0</v>
      </c>
    </row>
    <row r="144" spans="1:89" x14ac:dyDescent="0.25">
      <c r="A144">
        <v>141</v>
      </c>
      <c r="B144" s="1">
        <v>5.4928972225846601E-6</v>
      </c>
      <c r="C144">
        <v>0.15095200107932999</v>
      </c>
      <c r="D144">
        <v>1.2262499999999999E-3</v>
      </c>
      <c r="E144">
        <v>-2.2009174293455199E-4</v>
      </c>
      <c r="F144" s="1">
        <v>2.1684043449710098E-19</v>
      </c>
      <c r="G144">
        <v>-1.5095200107932999E-3</v>
      </c>
      <c r="H144" t="s">
        <v>78</v>
      </c>
      <c r="I144">
        <v>0</v>
      </c>
      <c r="J144" t="s">
        <v>79</v>
      </c>
      <c r="K144">
        <v>3.14159265358979</v>
      </c>
      <c r="L144">
        <v>7.3184963746022999E-2</v>
      </c>
      <c r="M144">
        <v>0</v>
      </c>
      <c r="N144">
        <v>6.12674345655895E-3</v>
      </c>
      <c r="O144">
        <v>0</v>
      </c>
      <c r="P144">
        <v>8.0000000000000002E-3</v>
      </c>
      <c r="Q144">
        <v>0</v>
      </c>
      <c r="R144">
        <v>0</v>
      </c>
      <c r="S144">
        <v>0</v>
      </c>
      <c r="T144">
        <v>0</v>
      </c>
      <c r="U144">
        <v>0.76234336992113205</v>
      </c>
      <c r="V144" t="s">
        <v>81</v>
      </c>
      <c r="W144">
        <v>218727.196884631</v>
      </c>
      <c r="X144" t="s">
        <v>82</v>
      </c>
      <c r="Y144">
        <v>-1.5707963267949001</v>
      </c>
      <c r="Z144">
        <v>5.3588977058279197E-2</v>
      </c>
      <c r="AA144">
        <v>2.0583259855463502E-2</v>
      </c>
      <c r="AB144">
        <v>3.0011042358532901E-3</v>
      </c>
      <c r="AC144">
        <v>2.7888444019901499E-3</v>
      </c>
      <c r="AD144">
        <v>3.8660372323769801E-2</v>
      </c>
      <c r="AE144">
        <v>2.39659335190892E-2</v>
      </c>
      <c r="AF144">
        <v>0</v>
      </c>
      <c r="AG144">
        <v>0.257024387801851</v>
      </c>
      <c r="AH144">
        <v>9.8695977612228494E-2</v>
      </c>
      <c r="AI144">
        <v>0.56285711095554702</v>
      </c>
      <c r="AJ144" t="s">
        <v>78</v>
      </c>
      <c r="AK144">
        <v>0</v>
      </c>
      <c r="AL144" t="s">
        <v>80</v>
      </c>
      <c r="AM144">
        <v>0</v>
      </c>
      <c r="AN144">
        <v>9.6000000000000002E-2</v>
      </c>
      <c r="AO144">
        <v>0</v>
      </c>
      <c r="AP144">
        <v>8.0367242357433193E-3</v>
      </c>
      <c r="AQ144">
        <v>0</v>
      </c>
      <c r="AR144">
        <v>8.0000000000000002E-3</v>
      </c>
      <c r="AS144">
        <v>0</v>
      </c>
      <c r="AT144">
        <v>0</v>
      </c>
      <c r="AU144">
        <v>0</v>
      </c>
      <c r="AV144">
        <v>0</v>
      </c>
      <c r="AW144">
        <v>1</v>
      </c>
      <c r="AX144" t="s">
        <v>78</v>
      </c>
      <c r="AY144">
        <v>0</v>
      </c>
      <c r="AZ144" t="s">
        <v>82</v>
      </c>
      <c r="BA144">
        <v>-1.5707963267948899</v>
      </c>
      <c r="BB144">
        <v>9.6000000000000002E-2</v>
      </c>
      <c r="BC144">
        <v>0</v>
      </c>
      <c r="BD144">
        <v>8.0367242357433193E-3</v>
      </c>
      <c r="BE144">
        <v>0</v>
      </c>
      <c r="BF144">
        <v>8.0000000000000002E-3</v>
      </c>
      <c r="BG144">
        <v>0</v>
      </c>
      <c r="BH144">
        <v>0</v>
      </c>
      <c r="BI144">
        <v>0</v>
      </c>
      <c r="BJ144">
        <v>0</v>
      </c>
      <c r="BK144">
        <v>1</v>
      </c>
      <c r="BL144" s="1">
        <v>1.3995070282944501E-5</v>
      </c>
      <c r="BM144">
        <v>1.7786018270703999E-4</v>
      </c>
      <c r="BN144" s="1">
        <v>6.7755414122936304E-8</v>
      </c>
      <c r="BO144" s="1">
        <v>2.7938212167928801E-6</v>
      </c>
      <c r="BP144">
        <v>0</v>
      </c>
      <c r="BQ144">
        <v>0</v>
      </c>
      <c r="BR144" s="1">
        <v>6.9804893125570602E-6</v>
      </c>
      <c r="BS144" s="1">
        <v>9.3858620243984396E-5</v>
      </c>
      <c r="BV144">
        <f t="shared" si="32"/>
        <v>8.0000000000000002E-3</v>
      </c>
      <c r="BW144">
        <f t="shared" si="33"/>
        <v>8.0000000000000002E-3</v>
      </c>
      <c r="BX144">
        <f t="shared" si="34"/>
        <v>0</v>
      </c>
      <c r="BY144">
        <f t="shared" si="35"/>
        <v>0</v>
      </c>
      <c r="BZ144">
        <f t="shared" si="36"/>
        <v>3.8660372323769801E-2</v>
      </c>
      <c r="CA144">
        <f t="shared" si="37"/>
        <v>6.2626305842858998E-2</v>
      </c>
      <c r="CB144">
        <f t="shared" si="38"/>
        <v>0.257024387801851</v>
      </c>
      <c r="CC144">
        <f t="shared" si="39"/>
        <v>0.35572036541407948</v>
      </c>
      <c r="CD144">
        <f t="shared" si="40"/>
        <v>8.0000000000000002E-3</v>
      </c>
      <c r="CE144">
        <f t="shared" si="41"/>
        <v>8.0000000000000002E-3</v>
      </c>
      <c r="CF144">
        <f t="shared" si="42"/>
        <v>0</v>
      </c>
      <c r="CG144">
        <f t="shared" si="43"/>
        <v>0</v>
      </c>
      <c r="CH144">
        <f t="shared" si="44"/>
        <v>8.0000000000000002E-3</v>
      </c>
      <c r="CI144">
        <f t="shared" si="45"/>
        <v>8.0000000000000002E-3</v>
      </c>
      <c r="CJ144">
        <f t="shared" si="46"/>
        <v>0</v>
      </c>
      <c r="CK144">
        <f t="shared" si="47"/>
        <v>0</v>
      </c>
    </row>
    <row r="145" spans="1:89" x14ac:dyDescent="0.25">
      <c r="A145">
        <v>142</v>
      </c>
      <c r="B145" s="1">
        <v>5.4732810831418999E-6</v>
      </c>
      <c r="C145">
        <v>0.15095747436041301</v>
      </c>
      <c r="D145">
        <v>1.2262499999999999E-3</v>
      </c>
      <c r="E145">
        <v>-2.20106894570876E-4</v>
      </c>
      <c r="F145" s="1">
        <v>2.1684043449710098E-19</v>
      </c>
      <c r="G145">
        <v>-1.5095747436041299E-3</v>
      </c>
      <c r="H145" t="s">
        <v>78</v>
      </c>
      <c r="I145">
        <v>0</v>
      </c>
      <c r="J145" t="s">
        <v>79</v>
      </c>
      <c r="K145">
        <v>3.14159265358979</v>
      </c>
      <c r="L145">
        <v>7.3022103497451099E-2</v>
      </c>
      <c r="M145">
        <v>0</v>
      </c>
      <c r="N145">
        <v>6.1131094679470997E-3</v>
      </c>
      <c r="O145">
        <v>0</v>
      </c>
      <c r="P145">
        <v>8.0000000000000002E-3</v>
      </c>
      <c r="Q145">
        <v>0</v>
      </c>
      <c r="R145">
        <v>0</v>
      </c>
      <c r="S145">
        <v>0</v>
      </c>
      <c r="T145">
        <v>0</v>
      </c>
      <c r="U145">
        <v>0.76064690942458602</v>
      </c>
      <c r="V145" t="s">
        <v>81</v>
      </c>
      <c r="W145">
        <v>218857.948151608</v>
      </c>
      <c r="X145" t="s">
        <v>82</v>
      </c>
      <c r="Y145">
        <v>-1.5707963267949001</v>
      </c>
      <c r="Z145">
        <v>5.3410764878115698E-2</v>
      </c>
      <c r="AA145">
        <v>2.0725816381905598E-2</v>
      </c>
      <c r="AB145">
        <v>2.9892975382647198E-3</v>
      </c>
      <c r="AC145">
        <v>2.8138714644580002E-3</v>
      </c>
      <c r="AD145">
        <v>3.8566024464801098E-2</v>
      </c>
      <c r="AE145">
        <v>2.41917726739749E-2</v>
      </c>
      <c r="AF145">
        <v>0</v>
      </c>
      <c r="AG145">
        <v>0.25805731934340398</v>
      </c>
      <c r="AH145">
        <v>0.100202279692246</v>
      </c>
      <c r="AI145">
        <v>0.55997304448201302</v>
      </c>
      <c r="AJ145" t="s">
        <v>78</v>
      </c>
      <c r="AK145">
        <v>0</v>
      </c>
      <c r="AL145" t="s">
        <v>80</v>
      </c>
      <c r="AM145">
        <v>0</v>
      </c>
      <c r="AN145">
        <v>9.6000000000000002E-2</v>
      </c>
      <c r="AO145">
        <v>0</v>
      </c>
      <c r="AP145">
        <v>8.0367242357433193E-3</v>
      </c>
      <c r="AQ145">
        <v>0</v>
      </c>
      <c r="AR145">
        <v>8.0000000000000002E-3</v>
      </c>
      <c r="AS145">
        <v>0</v>
      </c>
      <c r="AT145">
        <v>0</v>
      </c>
      <c r="AU145">
        <v>0</v>
      </c>
      <c r="AV145">
        <v>0</v>
      </c>
      <c r="AW145">
        <v>1</v>
      </c>
      <c r="AX145" t="s">
        <v>78</v>
      </c>
      <c r="AY145">
        <v>0</v>
      </c>
      <c r="AZ145" t="s">
        <v>82</v>
      </c>
      <c r="BA145">
        <v>-1.5707963267948899</v>
      </c>
      <c r="BB145">
        <v>9.6000000000000002E-2</v>
      </c>
      <c r="BC145">
        <v>0</v>
      </c>
      <c r="BD145">
        <v>8.0367242357433193E-3</v>
      </c>
      <c r="BE145">
        <v>0</v>
      </c>
      <c r="BF145">
        <v>8.0000000000000002E-3</v>
      </c>
      <c r="BG145">
        <v>0</v>
      </c>
      <c r="BH145">
        <v>0</v>
      </c>
      <c r="BI145">
        <v>0</v>
      </c>
      <c r="BJ145">
        <v>0</v>
      </c>
      <c r="BK145">
        <v>1</v>
      </c>
      <c r="BL145" s="1">
        <v>1.39948634710782E-5</v>
      </c>
      <c r="BM145">
        <v>1.79129799517825E-4</v>
      </c>
      <c r="BN145" s="1">
        <v>6.7803968560914104E-8</v>
      </c>
      <c r="BO145" s="1">
        <v>2.8137643110210601E-6</v>
      </c>
      <c r="BP145">
        <v>0</v>
      </c>
      <c r="BQ145">
        <v>0</v>
      </c>
      <c r="BR145" s="1">
        <v>6.9799757876409096E-6</v>
      </c>
      <c r="BS145" s="1">
        <v>9.4528860754456603E-5</v>
      </c>
      <c r="BV145">
        <f t="shared" si="32"/>
        <v>8.0000000000000002E-3</v>
      </c>
      <c r="BW145">
        <f t="shared" si="33"/>
        <v>8.0000000000000002E-3</v>
      </c>
      <c r="BX145">
        <f t="shared" si="34"/>
        <v>0</v>
      </c>
      <c r="BY145">
        <f t="shared" si="35"/>
        <v>0</v>
      </c>
      <c r="BZ145">
        <f t="shared" si="36"/>
        <v>3.8566024464801098E-2</v>
      </c>
      <c r="CA145">
        <f t="shared" si="37"/>
        <v>6.2757797138775995E-2</v>
      </c>
      <c r="CB145">
        <f t="shared" si="38"/>
        <v>0.25805731934340398</v>
      </c>
      <c r="CC145">
        <f t="shared" si="39"/>
        <v>0.35825959903564997</v>
      </c>
      <c r="CD145">
        <f t="shared" si="40"/>
        <v>8.0000000000000002E-3</v>
      </c>
      <c r="CE145">
        <f t="shared" si="41"/>
        <v>8.0000000000000002E-3</v>
      </c>
      <c r="CF145">
        <f t="shared" si="42"/>
        <v>0</v>
      </c>
      <c r="CG145">
        <f t="shared" si="43"/>
        <v>0</v>
      </c>
      <c r="CH145">
        <f t="shared" si="44"/>
        <v>8.0000000000000002E-3</v>
      </c>
      <c r="CI145">
        <f t="shared" si="45"/>
        <v>8.0000000000000002E-3</v>
      </c>
      <c r="CJ145">
        <f t="shared" si="46"/>
        <v>0</v>
      </c>
      <c r="CK145">
        <f t="shared" si="47"/>
        <v>0</v>
      </c>
    </row>
    <row r="146" spans="1:89" x14ac:dyDescent="0.25">
      <c r="A146">
        <v>143</v>
      </c>
      <c r="B146" s="1">
        <v>5.4540836137904399E-6</v>
      </c>
      <c r="C146">
        <v>0.15096292844402701</v>
      </c>
      <c r="D146">
        <v>1.2262499999999999E-3</v>
      </c>
      <c r="E146">
        <v>-2.2012199264982301E-4</v>
      </c>
      <c r="F146" s="1">
        <v>1.0842021724855E-19</v>
      </c>
      <c r="G146">
        <v>-1.5096292844402699E-3</v>
      </c>
      <c r="H146" t="s">
        <v>78</v>
      </c>
      <c r="I146">
        <v>0</v>
      </c>
      <c r="J146" t="s">
        <v>79</v>
      </c>
      <c r="K146">
        <v>3.14159265358979</v>
      </c>
      <c r="L146">
        <v>7.2859245350461593E-2</v>
      </c>
      <c r="M146">
        <v>0</v>
      </c>
      <c r="N146">
        <v>6.0994756552710796E-3</v>
      </c>
      <c r="O146">
        <v>0</v>
      </c>
      <c r="P146">
        <v>8.0000000000000002E-3</v>
      </c>
      <c r="Q146">
        <v>0</v>
      </c>
      <c r="R146">
        <v>0</v>
      </c>
      <c r="S146">
        <v>0</v>
      </c>
      <c r="T146">
        <v>0</v>
      </c>
      <c r="U146">
        <v>0.75895047074690802</v>
      </c>
      <c r="V146" t="s">
        <v>81</v>
      </c>
      <c r="W146">
        <v>218988.237244405</v>
      </c>
      <c r="X146" t="s">
        <v>82</v>
      </c>
      <c r="Y146">
        <v>-1.5707963267949001</v>
      </c>
      <c r="Z146">
        <v>5.3232951224953799E-2</v>
      </c>
      <c r="AA146">
        <v>2.0868360254244302E-2</v>
      </c>
      <c r="AB146">
        <v>2.9775358456479201E-3</v>
      </c>
      <c r="AC146">
        <v>2.8389814553515199E-3</v>
      </c>
      <c r="AD146">
        <v>3.8470402893786802E-2</v>
      </c>
      <c r="AE146">
        <v>2.4418104849880402E-2</v>
      </c>
      <c r="AF146">
        <v>0</v>
      </c>
      <c r="AG146">
        <v>0.259077176011904</v>
      </c>
      <c r="AH146">
        <v>0.10172162387851701</v>
      </c>
      <c r="AI146">
        <v>0.55709300942150697</v>
      </c>
      <c r="AJ146" t="s">
        <v>78</v>
      </c>
      <c r="AK146">
        <v>0</v>
      </c>
      <c r="AL146" t="s">
        <v>80</v>
      </c>
      <c r="AM146">
        <v>0</v>
      </c>
      <c r="AN146">
        <v>9.6000000000000002E-2</v>
      </c>
      <c r="AO146">
        <v>0</v>
      </c>
      <c r="AP146">
        <v>8.0367242357433193E-3</v>
      </c>
      <c r="AQ146">
        <v>0</v>
      </c>
      <c r="AR146">
        <v>8.0000000000000002E-3</v>
      </c>
      <c r="AS146">
        <v>0</v>
      </c>
      <c r="AT146">
        <v>0</v>
      </c>
      <c r="AU146">
        <v>0</v>
      </c>
      <c r="AV146">
        <v>0</v>
      </c>
      <c r="AW146">
        <v>1</v>
      </c>
      <c r="AX146" t="s">
        <v>78</v>
      </c>
      <c r="AY146">
        <v>0</v>
      </c>
      <c r="AZ146" t="s">
        <v>82</v>
      </c>
      <c r="BA146">
        <v>-1.5707963267948899</v>
      </c>
      <c r="BB146">
        <v>9.6000000000000002E-2</v>
      </c>
      <c r="BC146">
        <v>0</v>
      </c>
      <c r="BD146">
        <v>8.0367242357433193E-3</v>
      </c>
      <c r="BE146">
        <v>0</v>
      </c>
      <c r="BF146">
        <v>8.0000000000000002E-3</v>
      </c>
      <c r="BG146">
        <v>0</v>
      </c>
      <c r="BH146">
        <v>0</v>
      </c>
      <c r="BI146">
        <v>0</v>
      </c>
      <c r="BJ146">
        <v>0</v>
      </c>
      <c r="BK146">
        <v>1</v>
      </c>
      <c r="BL146" s="1">
        <v>1.39947207138786E-5</v>
      </c>
      <c r="BM146">
        <v>1.8039939994521099E-4</v>
      </c>
      <c r="BN146" s="1">
        <v>6.7853079337092406E-8</v>
      </c>
      <c r="BO146" s="1">
        <v>2.8337071478994002E-6</v>
      </c>
      <c r="BP146">
        <v>0</v>
      </c>
      <c r="BQ146">
        <v>0</v>
      </c>
      <c r="BR146" s="1">
        <v>6.9794959980247604E-6</v>
      </c>
      <c r="BS146" s="1">
        <v>9.5199095284391903E-5</v>
      </c>
      <c r="BV146">
        <f t="shared" si="32"/>
        <v>8.0000000000000002E-3</v>
      </c>
      <c r="BW146">
        <f t="shared" si="33"/>
        <v>8.0000000000000002E-3</v>
      </c>
      <c r="BX146">
        <f t="shared" si="34"/>
        <v>0</v>
      </c>
      <c r="BY146">
        <f t="shared" si="35"/>
        <v>0</v>
      </c>
      <c r="BZ146">
        <f t="shared" si="36"/>
        <v>3.8470402893786802E-2</v>
      </c>
      <c r="CA146">
        <f t="shared" si="37"/>
        <v>6.2888507743667207E-2</v>
      </c>
      <c r="CB146">
        <f t="shared" si="38"/>
        <v>0.259077176011904</v>
      </c>
      <c r="CC146">
        <f t="shared" si="39"/>
        <v>0.36079879989042102</v>
      </c>
      <c r="CD146">
        <f t="shared" si="40"/>
        <v>8.0000000000000002E-3</v>
      </c>
      <c r="CE146">
        <f t="shared" si="41"/>
        <v>8.0000000000000002E-3</v>
      </c>
      <c r="CF146">
        <f t="shared" si="42"/>
        <v>0</v>
      </c>
      <c r="CG146">
        <f t="shared" si="43"/>
        <v>0</v>
      </c>
      <c r="CH146">
        <f t="shared" si="44"/>
        <v>8.0000000000000002E-3</v>
      </c>
      <c r="CI146">
        <f t="shared" si="45"/>
        <v>8.0000000000000002E-3</v>
      </c>
      <c r="CJ146">
        <f t="shared" si="46"/>
        <v>0</v>
      </c>
      <c r="CK146">
        <f t="shared" si="47"/>
        <v>0</v>
      </c>
    </row>
    <row r="147" spans="1:89" x14ac:dyDescent="0.25">
      <c r="A147">
        <v>144</v>
      </c>
      <c r="B147" s="1">
        <v>5.43529800218453E-6</v>
      </c>
      <c r="C147">
        <v>0.15096836374202899</v>
      </c>
      <c r="D147">
        <v>1.2262499999999999E-3</v>
      </c>
      <c r="E147">
        <v>-2.2013703831583401E-4</v>
      </c>
      <c r="F147" s="1">
        <v>2.1684043449710098E-19</v>
      </c>
      <c r="G147">
        <v>-1.5096836374202901E-3</v>
      </c>
      <c r="H147" t="s">
        <v>78</v>
      </c>
      <c r="I147">
        <v>0</v>
      </c>
      <c r="J147" t="s">
        <v>79</v>
      </c>
      <c r="K147">
        <v>3.14159265358979</v>
      </c>
      <c r="L147">
        <v>7.2696389324014704E-2</v>
      </c>
      <c r="M147">
        <v>0</v>
      </c>
      <c r="N147">
        <v>6.0858420201181304E-3</v>
      </c>
      <c r="O147">
        <v>0</v>
      </c>
      <c r="P147">
        <v>8.0000000000000002E-3</v>
      </c>
      <c r="Q147">
        <v>0</v>
      </c>
      <c r="R147">
        <v>0</v>
      </c>
      <c r="S147">
        <v>0</v>
      </c>
      <c r="T147">
        <v>0</v>
      </c>
      <c r="U147">
        <v>0.75725405409779301</v>
      </c>
      <c r="V147" t="s">
        <v>81</v>
      </c>
      <c r="W147">
        <v>219118.074039019</v>
      </c>
      <c r="X147" t="s">
        <v>82</v>
      </c>
      <c r="Y147">
        <v>-1.5707963267949001</v>
      </c>
      <c r="Z147">
        <v>5.3055531827409803E-2</v>
      </c>
      <c r="AA147">
        <v>2.1010892308946601E-2</v>
      </c>
      <c r="AB147">
        <v>2.9658185953746301E-3</v>
      </c>
      <c r="AC147">
        <v>2.8641748559101801E-3</v>
      </c>
      <c r="AD147">
        <v>3.8373519389431898E-2</v>
      </c>
      <c r="AE147">
        <v>2.46449271416435E-2</v>
      </c>
      <c r="AF147">
        <v>0</v>
      </c>
      <c r="AG147">
        <v>0.26008391306925599</v>
      </c>
      <c r="AH147">
        <v>0.10325405461352399</v>
      </c>
      <c r="AI147">
        <v>0.554217021573157</v>
      </c>
      <c r="AJ147" t="s">
        <v>78</v>
      </c>
      <c r="AK147">
        <v>0</v>
      </c>
      <c r="AL147" t="s">
        <v>80</v>
      </c>
      <c r="AM147">
        <v>0</v>
      </c>
      <c r="AN147">
        <v>9.6000000000000002E-2</v>
      </c>
      <c r="AO147">
        <v>0</v>
      </c>
      <c r="AP147">
        <v>8.0367242357433193E-3</v>
      </c>
      <c r="AQ147">
        <v>0</v>
      </c>
      <c r="AR147">
        <v>8.0000000000000002E-3</v>
      </c>
      <c r="AS147">
        <v>0</v>
      </c>
      <c r="AT147">
        <v>0</v>
      </c>
      <c r="AU147">
        <v>0</v>
      </c>
      <c r="AV147">
        <v>0</v>
      </c>
      <c r="AW147">
        <v>1</v>
      </c>
      <c r="AX147" t="s">
        <v>78</v>
      </c>
      <c r="AY147">
        <v>0</v>
      </c>
      <c r="AZ147" t="s">
        <v>82</v>
      </c>
      <c r="BA147">
        <v>-1.5707963267948899</v>
      </c>
      <c r="BB147">
        <v>9.6000000000000002E-2</v>
      </c>
      <c r="BC147">
        <v>0</v>
      </c>
      <c r="BD147">
        <v>8.0367242357433193E-3</v>
      </c>
      <c r="BE147">
        <v>0</v>
      </c>
      <c r="BF147">
        <v>8.0000000000000002E-3</v>
      </c>
      <c r="BG147">
        <v>0</v>
      </c>
      <c r="BH147">
        <v>0</v>
      </c>
      <c r="BI147">
        <v>0</v>
      </c>
      <c r="BJ147">
        <v>0</v>
      </c>
      <c r="BK147">
        <v>1</v>
      </c>
      <c r="BL147" s="1">
        <v>1.39946419714448E-5</v>
      </c>
      <c r="BM147">
        <v>1.8166898384139001E-4</v>
      </c>
      <c r="BN147" s="1">
        <v>6.7902747303181194E-8</v>
      </c>
      <c r="BO147" s="1">
        <v>2.8536497251061599E-6</v>
      </c>
      <c r="BP147">
        <v>0</v>
      </c>
      <c r="BQ147">
        <v>0</v>
      </c>
      <c r="BR147" s="1">
        <v>6.9790499241952503E-6</v>
      </c>
      <c r="BS147" s="1">
        <v>9.5869323756107603E-5</v>
      </c>
      <c r="BV147">
        <f t="shared" si="32"/>
        <v>8.0000000000000002E-3</v>
      </c>
      <c r="BW147">
        <f t="shared" si="33"/>
        <v>8.0000000000000002E-3</v>
      </c>
      <c r="BX147">
        <f t="shared" si="34"/>
        <v>0</v>
      </c>
      <c r="BY147">
        <f t="shared" si="35"/>
        <v>0</v>
      </c>
      <c r="BZ147">
        <f t="shared" si="36"/>
        <v>3.8373519389431898E-2</v>
      </c>
      <c r="CA147">
        <f t="shared" si="37"/>
        <v>6.3018446531075398E-2</v>
      </c>
      <c r="CB147">
        <f t="shared" si="38"/>
        <v>0.26008391306925599</v>
      </c>
      <c r="CC147">
        <f t="shared" si="39"/>
        <v>0.36333796768277998</v>
      </c>
      <c r="CD147">
        <f t="shared" si="40"/>
        <v>8.0000000000000002E-3</v>
      </c>
      <c r="CE147">
        <f t="shared" si="41"/>
        <v>8.0000000000000002E-3</v>
      </c>
      <c r="CF147">
        <f t="shared" si="42"/>
        <v>0</v>
      </c>
      <c r="CG147">
        <f t="shared" si="43"/>
        <v>0</v>
      </c>
      <c r="CH147">
        <f t="shared" si="44"/>
        <v>8.0000000000000002E-3</v>
      </c>
      <c r="CI147">
        <f t="shared" si="45"/>
        <v>8.0000000000000002E-3</v>
      </c>
      <c r="CJ147">
        <f t="shared" si="46"/>
        <v>0</v>
      </c>
      <c r="CK147">
        <f t="shared" si="47"/>
        <v>0</v>
      </c>
    </row>
    <row r="148" spans="1:89" x14ac:dyDescent="0.25">
      <c r="A148">
        <v>145</v>
      </c>
      <c r="B148" s="1">
        <v>5.41691765626899E-6</v>
      </c>
      <c r="C148">
        <v>0.150973780659685</v>
      </c>
      <c r="D148">
        <v>1.2262499999999999E-3</v>
      </c>
      <c r="E148">
        <v>-2.2015203269496801E-4</v>
      </c>
      <c r="F148" s="1">
        <v>2.1684043449710098E-19</v>
      </c>
      <c r="G148">
        <v>-1.50973780659686E-3</v>
      </c>
      <c r="H148" t="s">
        <v>78</v>
      </c>
      <c r="I148">
        <v>0</v>
      </c>
      <c r="J148" t="s">
        <v>79</v>
      </c>
      <c r="K148">
        <v>3.14159265358979</v>
      </c>
      <c r="L148">
        <v>7.2533535437317803E-2</v>
      </c>
      <c r="M148">
        <v>0</v>
      </c>
      <c r="N148">
        <v>6.0722085640962402E-3</v>
      </c>
      <c r="O148">
        <v>0</v>
      </c>
      <c r="P148">
        <v>8.0000000000000002E-3</v>
      </c>
      <c r="Q148">
        <v>0</v>
      </c>
      <c r="R148">
        <v>0</v>
      </c>
      <c r="S148">
        <v>0</v>
      </c>
      <c r="T148">
        <v>0</v>
      </c>
      <c r="U148">
        <v>0.75555765968747202</v>
      </c>
      <c r="V148" t="s">
        <v>81</v>
      </c>
      <c r="W148">
        <v>219247.468252778</v>
      </c>
      <c r="X148" t="s">
        <v>82</v>
      </c>
      <c r="Y148">
        <v>-1.5707963267949001</v>
      </c>
      <c r="Z148">
        <v>5.2878502486831597E-2</v>
      </c>
      <c r="AA148">
        <v>2.1153413386246701E-2</v>
      </c>
      <c r="AB148">
        <v>2.9541452357575802E-3</v>
      </c>
      <c r="AC148">
        <v>2.8894521554297301E-3</v>
      </c>
      <c r="AD148">
        <v>3.8275385549782402E-2</v>
      </c>
      <c r="AE148">
        <v>2.48722366672109E-2</v>
      </c>
      <c r="AF148">
        <v>0</v>
      </c>
      <c r="AG148">
        <v>0.26107748545335902</v>
      </c>
      <c r="AH148">
        <v>0.104799616659892</v>
      </c>
      <c r="AI148">
        <v>0.55134509677150201</v>
      </c>
      <c r="AJ148" t="s">
        <v>78</v>
      </c>
      <c r="AK148">
        <v>0</v>
      </c>
      <c r="AL148" t="s">
        <v>80</v>
      </c>
      <c r="AM148">
        <v>0</v>
      </c>
      <c r="AN148">
        <v>9.6000000000000002E-2</v>
      </c>
      <c r="AO148">
        <v>0</v>
      </c>
      <c r="AP148">
        <v>8.0367242357433193E-3</v>
      </c>
      <c r="AQ148">
        <v>0</v>
      </c>
      <c r="AR148">
        <v>8.0000000000000002E-3</v>
      </c>
      <c r="AS148">
        <v>0</v>
      </c>
      <c r="AT148">
        <v>0</v>
      </c>
      <c r="AU148">
        <v>0</v>
      </c>
      <c r="AV148">
        <v>0</v>
      </c>
      <c r="AW148">
        <v>1</v>
      </c>
      <c r="AX148" t="s">
        <v>78</v>
      </c>
      <c r="AY148">
        <v>0</v>
      </c>
      <c r="AZ148" t="s">
        <v>82</v>
      </c>
      <c r="BA148">
        <v>-1.5707963267948899</v>
      </c>
      <c r="BB148">
        <v>9.6000000000000002E-2</v>
      </c>
      <c r="BC148">
        <v>0</v>
      </c>
      <c r="BD148">
        <v>8.0367242357433193E-3</v>
      </c>
      <c r="BE148">
        <v>0</v>
      </c>
      <c r="BF148">
        <v>8.0000000000000002E-3</v>
      </c>
      <c r="BG148">
        <v>0</v>
      </c>
      <c r="BH148">
        <v>0</v>
      </c>
      <c r="BI148">
        <v>0</v>
      </c>
      <c r="BJ148">
        <v>0</v>
      </c>
      <c r="BK148">
        <v>1</v>
      </c>
      <c r="BL148" s="1">
        <v>1.3994627213385099E-5</v>
      </c>
      <c r="BM148">
        <v>1.8293855105662601E-4</v>
      </c>
      <c r="BN148" s="1">
        <v>6.7952973382930501E-8</v>
      </c>
      <c r="BO148" s="1">
        <v>2.8735920402892802E-6</v>
      </c>
      <c r="BP148">
        <v>0</v>
      </c>
      <c r="BQ148">
        <v>0</v>
      </c>
      <c r="BR148" s="1">
        <v>6.9786375516346902E-6</v>
      </c>
      <c r="BS148" s="1">
        <v>9.6539546091128594E-5</v>
      </c>
      <c r="BV148">
        <f t="shared" si="32"/>
        <v>8.0000000000000002E-3</v>
      </c>
      <c r="BW148">
        <f t="shared" si="33"/>
        <v>8.0000000000000002E-3</v>
      </c>
      <c r="BX148">
        <f t="shared" si="34"/>
        <v>0</v>
      </c>
      <c r="BY148">
        <f t="shared" si="35"/>
        <v>0</v>
      </c>
      <c r="BZ148">
        <f t="shared" si="36"/>
        <v>3.8275385549782402E-2</v>
      </c>
      <c r="CA148">
        <f t="shared" si="37"/>
        <v>6.3147622216993299E-2</v>
      </c>
      <c r="CB148">
        <f t="shared" si="38"/>
        <v>0.26107748545335902</v>
      </c>
      <c r="CC148">
        <f t="shared" si="39"/>
        <v>0.36587710211325103</v>
      </c>
      <c r="CD148">
        <f t="shared" si="40"/>
        <v>8.0000000000000002E-3</v>
      </c>
      <c r="CE148">
        <f t="shared" si="41"/>
        <v>8.0000000000000002E-3</v>
      </c>
      <c r="CF148">
        <f t="shared" si="42"/>
        <v>0</v>
      </c>
      <c r="CG148">
        <f t="shared" si="43"/>
        <v>0</v>
      </c>
      <c r="CH148">
        <f t="shared" si="44"/>
        <v>8.0000000000000002E-3</v>
      </c>
      <c r="CI148">
        <f t="shared" si="45"/>
        <v>8.0000000000000002E-3</v>
      </c>
      <c r="CJ148">
        <f t="shared" si="46"/>
        <v>0</v>
      </c>
      <c r="CK148">
        <f t="shared" si="47"/>
        <v>0</v>
      </c>
    </row>
    <row r="149" spans="1:89" x14ac:dyDescent="0.25">
      <c r="A149">
        <v>146</v>
      </c>
      <c r="B149" s="1">
        <v>5.3989361974186198E-6</v>
      </c>
      <c r="C149">
        <v>0.150979179595883</v>
      </c>
      <c r="D149">
        <v>1.2262499999999999E-3</v>
      </c>
      <c r="E149">
        <v>-2.2016697689549101E-4</v>
      </c>
      <c r="F149" s="1">
        <v>2.1684043449710098E-19</v>
      </c>
      <c r="G149">
        <v>-1.50979179595883E-3</v>
      </c>
      <c r="H149" t="s">
        <v>78</v>
      </c>
      <c r="I149">
        <v>0</v>
      </c>
      <c r="J149" t="s">
        <v>79</v>
      </c>
      <c r="K149">
        <v>3.14159265358979</v>
      </c>
      <c r="L149">
        <v>7.2370683709830699E-2</v>
      </c>
      <c r="M149">
        <v>0</v>
      </c>
      <c r="N149">
        <v>6.0585752888344903E-3</v>
      </c>
      <c r="O149">
        <v>0</v>
      </c>
      <c r="P149">
        <v>8.0000000000000002E-3</v>
      </c>
      <c r="Q149">
        <v>0</v>
      </c>
      <c r="R149">
        <v>0</v>
      </c>
      <c r="S149">
        <v>0</v>
      </c>
      <c r="T149">
        <v>0</v>
      </c>
      <c r="U149">
        <v>0.75386128772710503</v>
      </c>
      <c r="V149" t="s">
        <v>81</v>
      </c>
      <c r="W149">
        <v>219376.429449469</v>
      </c>
      <c r="X149" t="s">
        <v>82</v>
      </c>
      <c r="Y149">
        <v>-1.5707963267949001</v>
      </c>
      <c r="Z149">
        <v>5.2701859075353803E-2</v>
      </c>
      <c r="AA149">
        <v>2.1295924330366998E-2</v>
      </c>
      <c r="AB149">
        <v>2.9425152257493898E-3</v>
      </c>
      <c r="AC149">
        <v>2.91481385137983E-3</v>
      </c>
      <c r="AD149">
        <v>3.8176012796899202E-2</v>
      </c>
      <c r="AE149">
        <v>2.51000305670517E-2</v>
      </c>
      <c r="AF149">
        <v>0</v>
      </c>
      <c r="AG149">
        <v>0.26205784777459601</v>
      </c>
      <c r="AH149">
        <v>0.106358355103831</v>
      </c>
      <c r="AI149">
        <v>0.54847725088862298</v>
      </c>
      <c r="AJ149" t="s">
        <v>78</v>
      </c>
      <c r="AK149">
        <v>0</v>
      </c>
      <c r="AL149" t="s">
        <v>80</v>
      </c>
      <c r="AM149">
        <v>0</v>
      </c>
      <c r="AN149">
        <v>9.6000000000000002E-2</v>
      </c>
      <c r="AO149">
        <v>0</v>
      </c>
      <c r="AP149">
        <v>8.0367242357433193E-3</v>
      </c>
      <c r="AQ149">
        <v>0</v>
      </c>
      <c r="AR149">
        <v>8.0000000000000002E-3</v>
      </c>
      <c r="AS149">
        <v>0</v>
      </c>
      <c r="AT149">
        <v>0</v>
      </c>
      <c r="AU149">
        <v>0</v>
      </c>
      <c r="AV149">
        <v>0</v>
      </c>
      <c r="AW149">
        <v>1</v>
      </c>
      <c r="AX149" t="s">
        <v>78</v>
      </c>
      <c r="AY149">
        <v>0</v>
      </c>
      <c r="AZ149" t="s">
        <v>82</v>
      </c>
      <c r="BA149">
        <v>-1.5707963267948899</v>
      </c>
      <c r="BB149">
        <v>9.6000000000000002E-2</v>
      </c>
      <c r="BC149">
        <v>0</v>
      </c>
      <c r="BD149">
        <v>8.0367242357433193E-3</v>
      </c>
      <c r="BE149">
        <v>0</v>
      </c>
      <c r="BF149">
        <v>8.0000000000000002E-3</v>
      </c>
      <c r="BG149">
        <v>0</v>
      </c>
      <c r="BH149">
        <v>0</v>
      </c>
      <c r="BI149">
        <v>0</v>
      </c>
      <c r="BJ149">
        <v>0</v>
      </c>
      <c r="BK149">
        <v>1</v>
      </c>
      <c r="BL149" s="1">
        <v>1.3994676418725201E-5</v>
      </c>
      <c r="BM149">
        <v>1.8420810143921401E-4</v>
      </c>
      <c r="BN149" s="1">
        <v>6.8003758571859895E-8</v>
      </c>
      <c r="BO149" s="1">
        <v>2.8935340910657899E-6</v>
      </c>
      <c r="BP149">
        <v>0</v>
      </c>
      <c r="BQ149">
        <v>0</v>
      </c>
      <c r="BR149" s="1">
        <v>6.9782588707735298E-6</v>
      </c>
      <c r="BS149" s="1">
        <v>9.7209762210166697E-5</v>
      </c>
      <c r="BV149">
        <f t="shared" si="32"/>
        <v>8.0000000000000002E-3</v>
      </c>
      <c r="BW149">
        <f t="shared" si="33"/>
        <v>8.0000000000000002E-3</v>
      </c>
      <c r="BX149">
        <f t="shared" si="34"/>
        <v>0</v>
      </c>
      <c r="BY149">
        <f t="shared" si="35"/>
        <v>0</v>
      </c>
      <c r="BZ149">
        <f t="shared" si="36"/>
        <v>3.8176012796899202E-2</v>
      </c>
      <c r="CA149">
        <f t="shared" si="37"/>
        <v>6.3276043363950901E-2</v>
      </c>
      <c r="CB149">
        <f t="shared" si="38"/>
        <v>0.26205784777459601</v>
      </c>
      <c r="CC149">
        <f t="shared" si="39"/>
        <v>0.36841620287842702</v>
      </c>
      <c r="CD149">
        <f t="shared" si="40"/>
        <v>8.0000000000000002E-3</v>
      </c>
      <c r="CE149">
        <f t="shared" si="41"/>
        <v>8.0000000000000002E-3</v>
      </c>
      <c r="CF149">
        <f t="shared" si="42"/>
        <v>0</v>
      </c>
      <c r="CG149">
        <f t="shared" si="43"/>
        <v>0</v>
      </c>
      <c r="CH149">
        <f t="shared" si="44"/>
        <v>8.0000000000000002E-3</v>
      </c>
      <c r="CI149">
        <f t="shared" si="45"/>
        <v>8.0000000000000002E-3</v>
      </c>
      <c r="CJ149">
        <f t="shared" si="46"/>
        <v>0</v>
      </c>
      <c r="CK149">
        <f t="shared" si="47"/>
        <v>0</v>
      </c>
    </row>
    <row r="150" spans="1:89" x14ac:dyDescent="0.25">
      <c r="A150">
        <v>147</v>
      </c>
      <c r="B150" s="1">
        <v>5.3813474538764196E-6</v>
      </c>
      <c r="C150">
        <v>0.15098456094333701</v>
      </c>
      <c r="D150">
        <v>1.2262499999999999E-3</v>
      </c>
      <c r="E150">
        <v>-2.2018187200845E-4</v>
      </c>
      <c r="F150" s="1">
        <v>1.0842021724855E-19</v>
      </c>
      <c r="G150">
        <v>-1.50984560943337E-3</v>
      </c>
      <c r="H150" t="s">
        <v>78</v>
      </c>
      <c r="I150">
        <v>0</v>
      </c>
      <c r="J150" t="s">
        <v>79</v>
      </c>
      <c r="K150">
        <v>3.14159265358979</v>
      </c>
      <c r="L150">
        <v>7.2207834161270301E-2</v>
      </c>
      <c r="M150">
        <v>0</v>
      </c>
      <c r="N150">
        <v>6.0449421959834901E-3</v>
      </c>
      <c r="O150">
        <v>0</v>
      </c>
      <c r="P150">
        <v>8.0000000000000002E-3</v>
      </c>
      <c r="Q150">
        <v>0</v>
      </c>
      <c r="R150">
        <v>0</v>
      </c>
      <c r="S150">
        <v>0</v>
      </c>
      <c r="T150">
        <v>0</v>
      </c>
      <c r="U150">
        <v>0.75216493842911503</v>
      </c>
      <c r="V150" t="s">
        <v>81</v>
      </c>
      <c r="W150">
        <v>219504.96704432199</v>
      </c>
      <c r="X150" t="s">
        <v>82</v>
      </c>
      <c r="Y150">
        <v>-1.5707963267949001</v>
      </c>
      <c r="Z150">
        <v>5.2525597534011599E-2</v>
      </c>
      <c r="AA150">
        <v>2.1438425989739499E-2</v>
      </c>
      <c r="AB150">
        <v>2.9309280346514499E-3</v>
      </c>
      <c r="AC150">
        <v>2.94026044952491E-3</v>
      </c>
      <c r="AD150">
        <v>3.8075412381392303E-2</v>
      </c>
      <c r="AE150">
        <v>2.5328306003583399E-2</v>
      </c>
      <c r="AF150">
        <v>0</v>
      </c>
      <c r="AG150">
        <v>0.26302495431227002</v>
      </c>
      <c r="AH150">
        <v>0.107930315358626</v>
      </c>
      <c r="AI150">
        <v>0.54561349983623897</v>
      </c>
      <c r="AJ150" t="s">
        <v>78</v>
      </c>
      <c r="AK150">
        <v>0</v>
      </c>
      <c r="AL150" t="s">
        <v>80</v>
      </c>
      <c r="AM150">
        <v>0</v>
      </c>
      <c r="AN150">
        <v>9.6000000000000002E-2</v>
      </c>
      <c r="AO150">
        <v>0</v>
      </c>
      <c r="AP150">
        <v>8.0367242357433193E-3</v>
      </c>
      <c r="AQ150">
        <v>0</v>
      </c>
      <c r="AR150">
        <v>8.0000000000000002E-3</v>
      </c>
      <c r="AS150">
        <v>0</v>
      </c>
      <c r="AT150">
        <v>0</v>
      </c>
      <c r="AU150">
        <v>0</v>
      </c>
      <c r="AV150">
        <v>0</v>
      </c>
      <c r="AW150">
        <v>1</v>
      </c>
      <c r="AX150" t="s">
        <v>78</v>
      </c>
      <c r="AY150">
        <v>0</v>
      </c>
      <c r="AZ150" t="s">
        <v>82</v>
      </c>
      <c r="BA150">
        <v>-1.5707963267948899</v>
      </c>
      <c r="BB150">
        <v>9.6000000000000002E-2</v>
      </c>
      <c r="BC150">
        <v>0</v>
      </c>
      <c r="BD150">
        <v>8.0367242357433193E-3</v>
      </c>
      <c r="BE150">
        <v>0</v>
      </c>
      <c r="BF150">
        <v>8.0000000000000002E-3</v>
      </c>
      <c r="BG150">
        <v>0</v>
      </c>
      <c r="BH150">
        <v>0</v>
      </c>
      <c r="BI150">
        <v>0</v>
      </c>
      <c r="BJ150">
        <v>0</v>
      </c>
      <c r="BK150">
        <v>1</v>
      </c>
      <c r="BL150" s="1">
        <v>1.3994789575823199E-5</v>
      </c>
      <c r="BM150">
        <v>1.8547763483544799E-4</v>
      </c>
      <c r="BN150" s="1">
        <v>6.8055103937034194E-8</v>
      </c>
      <c r="BO150" s="1">
        <v>2.9134758750212698E-6</v>
      </c>
      <c r="BP150">
        <v>0</v>
      </c>
      <c r="BQ150">
        <v>0</v>
      </c>
      <c r="BR150" s="1">
        <v>6.97791387694626E-6</v>
      </c>
      <c r="BS150" s="1">
        <v>9.78799720331023E-5</v>
      </c>
      <c r="BV150">
        <f t="shared" si="32"/>
        <v>8.0000000000000002E-3</v>
      </c>
      <c r="BW150">
        <f t="shared" si="33"/>
        <v>8.0000000000000002E-3</v>
      </c>
      <c r="BX150">
        <f t="shared" si="34"/>
        <v>0</v>
      </c>
      <c r="BY150">
        <f t="shared" si="35"/>
        <v>0</v>
      </c>
      <c r="BZ150">
        <f t="shared" si="36"/>
        <v>3.8075412381392303E-2</v>
      </c>
      <c r="CA150">
        <f t="shared" si="37"/>
        <v>6.3403718384975702E-2</v>
      </c>
      <c r="CB150">
        <f t="shared" si="38"/>
        <v>0.26302495431227002</v>
      </c>
      <c r="CC150">
        <f t="shared" si="39"/>
        <v>0.37095526967089604</v>
      </c>
      <c r="CD150">
        <f t="shared" si="40"/>
        <v>8.0000000000000002E-3</v>
      </c>
      <c r="CE150">
        <f t="shared" si="41"/>
        <v>8.0000000000000002E-3</v>
      </c>
      <c r="CF150">
        <f t="shared" si="42"/>
        <v>0</v>
      </c>
      <c r="CG150">
        <f t="shared" si="43"/>
        <v>0</v>
      </c>
      <c r="CH150">
        <f t="shared" si="44"/>
        <v>8.0000000000000002E-3</v>
      </c>
      <c r="CI150">
        <f t="shared" si="45"/>
        <v>8.0000000000000002E-3</v>
      </c>
      <c r="CJ150">
        <f t="shared" si="46"/>
        <v>0</v>
      </c>
      <c r="CK150">
        <f t="shared" si="47"/>
        <v>0</v>
      </c>
    </row>
    <row r="151" spans="1:89" x14ac:dyDescent="0.25">
      <c r="A151">
        <v>148</v>
      </c>
      <c r="B151" s="1">
        <v>5.3641454544857598E-6</v>
      </c>
      <c r="C151">
        <v>0.150989925088791</v>
      </c>
      <c r="D151">
        <v>1.2262499999999999E-3</v>
      </c>
      <c r="E151">
        <v>-2.2019671910823799E-4</v>
      </c>
      <c r="F151" s="1">
        <v>2.1684043449710098E-19</v>
      </c>
      <c r="G151">
        <v>-1.5098992508879099E-3</v>
      </c>
      <c r="H151" t="s">
        <v>78</v>
      </c>
      <c r="I151">
        <v>0</v>
      </c>
      <c r="J151" t="s">
        <v>79</v>
      </c>
      <c r="K151">
        <v>3.14159265358979</v>
      </c>
      <c r="L151">
        <v>7.2044986811614795E-2</v>
      </c>
      <c r="M151">
        <v>0</v>
      </c>
      <c r="N151">
        <v>6.0313092872157498E-3</v>
      </c>
      <c r="O151">
        <v>0</v>
      </c>
      <c r="P151">
        <v>8.0000000000000002E-3</v>
      </c>
      <c r="Q151">
        <v>0</v>
      </c>
      <c r="R151">
        <v>0</v>
      </c>
      <c r="S151">
        <v>0</v>
      </c>
      <c r="T151">
        <v>0</v>
      </c>
      <c r="U151">
        <v>0.75046861200747506</v>
      </c>
      <c r="V151" t="s">
        <v>81</v>
      </c>
      <c r="W151">
        <v>219633.09030880599</v>
      </c>
      <c r="X151" t="s">
        <v>82</v>
      </c>
      <c r="Y151">
        <v>-1.5707963267949001</v>
      </c>
      <c r="Z151">
        <v>5.23497138709123E-2</v>
      </c>
      <c r="AA151">
        <v>2.1580919217229599E-2</v>
      </c>
      <c r="AB151">
        <v>2.9193831418322402E-3</v>
      </c>
      <c r="AC151">
        <v>2.9657924640480999E-3</v>
      </c>
      <c r="AD151">
        <v>3.7973595386818999E-2</v>
      </c>
      <c r="AE151">
        <v>2.5557060160610798E-2</v>
      </c>
      <c r="AF151">
        <v>0</v>
      </c>
      <c r="AG151">
        <v>0.26397875901097501</v>
      </c>
      <c r="AH151">
        <v>0.10951554316819</v>
      </c>
      <c r="AI151">
        <v>0.54275385956776501</v>
      </c>
      <c r="AJ151" t="s">
        <v>78</v>
      </c>
      <c r="AK151">
        <v>0</v>
      </c>
      <c r="AL151" t="s">
        <v>80</v>
      </c>
      <c r="AM151">
        <v>0</v>
      </c>
      <c r="AN151">
        <v>9.6000000000000002E-2</v>
      </c>
      <c r="AO151">
        <v>0</v>
      </c>
      <c r="AP151">
        <v>8.0367242357433193E-3</v>
      </c>
      <c r="AQ151">
        <v>0</v>
      </c>
      <c r="AR151">
        <v>8.0000000000000002E-3</v>
      </c>
      <c r="AS151">
        <v>0</v>
      </c>
      <c r="AT151">
        <v>0</v>
      </c>
      <c r="AU151">
        <v>0</v>
      </c>
      <c r="AV151">
        <v>0</v>
      </c>
      <c r="AW151">
        <v>1</v>
      </c>
      <c r="AX151" t="s">
        <v>78</v>
      </c>
      <c r="AY151">
        <v>0</v>
      </c>
      <c r="AZ151" t="s">
        <v>82</v>
      </c>
      <c r="BA151">
        <v>-1.5707963267948899</v>
      </c>
      <c r="BB151">
        <v>9.6000000000000002E-2</v>
      </c>
      <c r="BC151">
        <v>0</v>
      </c>
      <c r="BD151">
        <v>8.0367242357433193E-3</v>
      </c>
      <c r="BE151">
        <v>0</v>
      </c>
      <c r="BF151">
        <v>8.0000000000000002E-3</v>
      </c>
      <c r="BG151">
        <v>0</v>
      </c>
      <c r="BH151">
        <v>0</v>
      </c>
      <c r="BI151">
        <v>0</v>
      </c>
      <c r="BJ151">
        <v>0</v>
      </c>
      <c r="BK151">
        <v>1</v>
      </c>
      <c r="BL151" s="1">
        <v>1.39949666822914E-5</v>
      </c>
      <c r="BM151">
        <v>1.86747151089583E-4</v>
      </c>
      <c r="BN151" s="1">
        <v>6.8107010616882395E-8</v>
      </c>
      <c r="BO151" s="1">
        <v>2.93341738970928E-6</v>
      </c>
      <c r="BP151">
        <v>0</v>
      </c>
      <c r="BQ151">
        <v>0</v>
      </c>
      <c r="BR151" s="1">
        <v>6.9776025703507001E-6</v>
      </c>
      <c r="BS151" s="1">
        <v>9.8550175478963795E-5</v>
      </c>
      <c r="BV151">
        <f t="shared" si="32"/>
        <v>8.0000000000000002E-3</v>
      </c>
      <c r="BW151">
        <f t="shared" si="33"/>
        <v>8.0000000000000002E-3</v>
      </c>
      <c r="BX151">
        <f t="shared" si="34"/>
        <v>0</v>
      </c>
      <c r="BY151">
        <f t="shared" si="35"/>
        <v>0</v>
      </c>
      <c r="BZ151">
        <f t="shared" si="36"/>
        <v>3.7973595386818999E-2</v>
      </c>
      <c r="CA151">
        <f t="shared" si="37"/>
        <v>6.3530655547429801E-2</v>
      </c>
      <c r="CB151">
        <f t="shared" si="38"/>
        <v>0.26397875901097501</v>
      </c>
      <c r="CC151">
        <f t="shared" si="39"/>
        <v>0.37349430217916502</v>
      </c>
      <c r="CD151">
        <f t="shared" si="40"/>
        <v>8.0000000000000002E-3</v>
      </c>
      <c r="CE151">
        <f t="shared" si="41"/>
        <v>8.0000000000000002E-3</v>
      </c>
      <c r="CF151">
        <f t="shared" si="42"/>
        <v>0</v>
      </c>
      <c r="CG151">
        <f t="shared" si="43"/>
        <v>0</v>
      </c>
      <c r="CH151">
        <f t="shared" si="44"/>
        <v>8.0000000000000002E-3</v>
      </c>
      <c r="CI151">
        <f t="shared" si="45"/>
        <v>8.0000000000000002E-3</v>
      </c>
      <c r="CJ151">
        <f t="shared" si="46"/>
        <v>0</v>
      </c>
      <c r="CK151">
        <f t="shared" si="47"/>
        <v>0</v>
      </c>
    </row>
    <row r="152" spans="1:89" x14ac:dyDescent="0.25">
      <c r="A152">
        <v>149</v>
      </c>
      <c r="B152" s="1">
        <v>5.3473244226910801E-6</v>
      </c>
      <c r="C152">
        <v>0.150995272413214</v>
      </c>
      <c r="D152">
        <v>1.2262499999999999E-3</v>
      </c>
      <c r="E152">
        <v>-2.2021151925312899E-4</v>
      </c>
      <c r="F152" s="1">
        <v>1.0842021724855E-19</v>
      </c>
      <c r="G152">
        <v>-1.5099527241321401E-3</v>
      </c>
      <c r="H152" t="s">
        <v>78</v>
      </c>
      <c r="I152">
        <v>0</v>
      </c>
      <c r="J152" t="s">
        <v>79</v>
      </c>
      <c r="K152">
        <v>3.14159265358979</v>
      </c>
      <c r="L152">
        <v>7.1882141681108694E-2</v>
      </c>
      <c r="M152">
        <v>0</v>
      </c>
      <c r="N152">
        <v>6.0176765642260604E-3</v>
      </c>
      <c r="O152">
        <v>0</v>
      </c>
      <c r="P152">
        <v>8.0000000000000002E-3</v>
      </c>
      <c r="Q152">
        <v>0</v>
      </c>
      <c r="R152">
        <v>0</v>
      </c>
      <c r="S152">
        <v>0</v>
      </c>
      <c r="T152">
        <v>0</v>
      </c>
      <c r="U152">
        <v>0.74877230867795397</v>
      </c>
      <c r="V152" t="s">
        <v>81</v>
      </c>
      <c r="W152">
        <v>219760.80837532101</v>
      </c>
      <c r="X152" t="s">
        <v>82</v>
      </c>
      <c r="Y152">
        <v>-1.5707963267949001</v>
      </c>
      <c r="Z152">
        <v>5.2174204159460003E-2</v>
      </c>
      <c r="AA152">
        <v>2.1723404870360698E-2</v>
      </c>
      <c r="AB152">
        <v>2.9078800364550099E-3</v>
      </c>
      <c r="AC152">
        <v>2.99141041767859E-3</v>
      </c>
      <c r="AD152">
        <v>3.7870572733953202E-2</v>
      </c>
      <c r="AE152">
        <v>2.5786290242776198E-2</v>
      </c>
      <c r="AF152">
        <v>0</v>
      </c>
      <c r="AG152">
        <v>0.264919215476911</v>
      </c>
      <c r="AH152">
        <v>0.11111408461067999</v>
      </c>
      <c r="AI152">
        <v>0.53989834608033604</v>
      </c>
      <c r="AJ152" t="s">
        <v>78</v>
      </c>
      <c r="AK152">
        <v>0</v>
      </c>
      <c r="AL152" t="s">
        <v>80</v>
      </c>
      <c r="AM152">
        <v>0</v>
      </c>
      <c r="AN152">
        <v>9.6000000000000002E-2</v>
      </c>
      <c r="AO152">
        <v>0</v>
      </c>
      <c r="AP152">
        <v>8.0367242357433193E-3</v>
      </c>
      <c r="AQ152">
        <v>0</v>
      </c>
      <c r="AR152">
        <v>8.0000000000000002E-3</v>
      </c>
      <c r="AS152">
        <v>0</v>
      </c>
      <c r="AT152">
        <v>0</v>
      </c>
      <c r="AU152">
        <v>0</v>
      </c>
      <c r="AV152">
        <v>0</v>
      </c>
      <c r="AW152">
        <v>1</v>
      </c>
      <c r="AX152" t="s">
        <v>78</v>
      </c>
      <c r="AY152">
        <v>0</v>
      </c>
      <c r="AZ152" t="s">
        <v>82</v>
      </c>
      <c r="BA152">
        <v>-1.5707963267948899</v>
      </c>
      <c r="BB152">
        <v>9.6000000000000002E-2</v>
      </c>
      <c r="BC152">
        <v>0</v>
      </c>
      <c r="BD152">
        <v>8.0367242357433193E-3</v>
      </c>
      <c r="BE152">
        <v>0</v>
      </c>
      <c r="BF152">
        <v>8.0000000000000002E-3</v>
      </c>
      <c r="BG152">
        <v>0</v>
      </c>
      <c r="BH152">
        <v>0</v>
      </c>
      <c r="BI152">
        <v>0</v>
      </c>
      <c r="BJ152">
        <v>0</v>
      </c>
      <c r="BK152">
        <v>1</v>
      </c>
      <c r="BL152" s="1">
        <v>1.39952077449231E-5</v>
      </c>
      <c r="BM152">
        <v>1.88016650043796E-4</v>
      </c>
      <c r="BN152" s="1">
        <v>6.8159479821059898E-8</v>
      </c>
      <c r="BO152" s="1">
        <v>2.95335863265076E-6</v>
      </c>
      <c r="BP152">
        <v>0</v>
      </c>
      <c r="BQ152">
        <v>0</v>
      </c>
      <c r="BR152" s="1">
        <v>6.9773249560105299E-6</v>
      </c>
      <c r="BS152" s="1">
        <v>9.9220372465907904E-5</v>
      </c>
      <c r="BV152">
        <f t="shared" si="32"/>
        <v>8.0000000000000002E-3</v>
      </c>
      <c r="BW152">
        <f t="shared" si="33"/>
        <v>8.0000000000000002E-3</v>
      </c>
      <c r="BX152">
        <f t="shared" si="34"/>
        <v>0</v>
      </c>
      <c r="BY152">
        <f t="shared" si="35"/>
        <v>0</v>
      </c>
      <c r="BZ152">
        <f t="shared" si="36"/>
        <v>3.7870572733953202E-2</v>
      </c>
      <c r="CA152">
        <f t="shared" si="37"/>
        <v>6.36568629767294E-2</v>
      </c>
      <c r="CB152">
        <f t="shared" si="38"/>
        <v>0.264919215476911</v>
      </c>
      <c r="CC152">
        <f t="shared" si="39"/>
        <v>0.376033300087591</v>
      </c>
      <c r="CD152">
        <f t="shared" si="40"/>
        <v>8.0000000000000002E-3</v>
      </c>
      <c r="CE152">
        <f t="shared" si="41"/>
        <v>8.0000000000000002E-3</v>
      </c>
      <c r="CF152">
        <f t="shared" si="42"/>
        <v>0</v>
      </c>
      <c r="CG152">
        <f t="shared" si="43"/>
        <v>0</v>
      </c>
      <c r="CH152">
        <f t="shared" si="44"/>
        <v>8.0000000000000002E-3</v>
      </c>
      <c r="CI152">
        <f t="shared" si="45"/>
        <v>8.0000000000000002E-3</v>
      </c>
      <c r="CJ152">
        <f t="shared" si="46"/>
        <v>0</v>
      </c>
      <c r="CK152">
        <f t="shared" si="47"/>
        <v>0</v>
      </c>
    </row>
    <row r="153" spans="1:89" x14ac:dyDescent="0.25">
      <c r="A153">
        <v>150</v>
      </c>
      <c r="B153" s="1">
        <v>5.3308787707913997E-6</v>
      </c>
      <c r="C153">
        <v>0.151000603291985</v>
      </c>
      <c r="D153">
        <v>1.2262499999999999E-3</v>
      </c>
      <c r="E153">
        <v>-2.2022627348580799E-4</v>
      </c>
      <c r="F153" s="1">
        <v>1.0842021724855E-19</v>
      </c>
      <c r="G153">
        <v>-1.5100060329198499E-3</v>
      </c>
      <c r="H153" t="s">
        <v>78</v>
      </c>
      <c r="I153">
        <v>0</v>
      </c>
      <c r="J153" t="s">
        <v>79</v>
      </c>
      <c r="K153">
        <v>3.14159265358979</v>
      </c>
      <c r="L153">
        <v>7.1719298790268102E-2</v>
      </c>
      <c r="M153">
        <v>0</v>
      </c>
      <c r="N153">
        <v>6.0040440287319197E-3</v>
      </c>
      <c r="O153">
        <v>0</v>
      </c>
      <c r="P153">
        <v>8.0000000000000002E-3</v>
      </c>
      <c r="Q153">
        <v>0</v>
      </c>
      <c r="R153">
        <v>0</v>
      </c>
      <c r="S153">
        <v>0</v>
      </c>
      <c r="T153">
        <v>0</v>
      </c>
      <c r="U153">
        <v>0.747076028658334</v>
      </c>
      <c r="V153" t="s">
        <v>81</v>
      </c>
      <c r="W153">
        <v>219888.130241737</v>
      </c>
      <c r="X153" t="s">
        <v>82</v>
      </c>
      <c r="Y153">
        <v>-1.5707963267949001</v>
      </c>
      <c r="Z153">
        <v>5.19990645366347E-2</v>
      </c>
      <c r="AA153">
        <v>2.1865883811541101E-2</v>
      </c>
      <c r="AB153">
        <v>2.8964182172140701E-3</v>
      </c>
      <c r="AC153">
        <v>3.01711484182221E-3</v>
      </c>
      <c r="AD153">
        <v>3.7766355184930003E-2</v>
      </c>
      <c r="AE153">
        <v>2.6015993475020899E-2</v>
      </c>
      <c r="AF153">
        <v>0</v>
      </c>
      <c r="AG153">
        <v>0.26584627697413699</v>
      </c>
      <c r="AH153">
        <v>0.112725986102163</v>
      </c>
      <c r="AI153">
        <v>0.53704697541680102</v>
      </c>
      <c r="AJ153" t="s">
        <v>78</v>
      </c>
      <c r="AK153">
        <v>0</v>
      </c>
      <c r="AL153" t="s">
        <v>80</v>
      </c>
      <c r="AM153">
        <v>0</v>
      </c>
      <c r="AN153">
        <v>9.6000000000000002E-2</v>
      </c>
      <c r="AO153">
        <v>0</v>
      </c>
      <c r="AP153">
        <v>8.0367242357433193E-3</v>
      </c>
      <c r="AQ153">
        <v>0</v>
      </c>
      <c r="AR153">
        <v>8.0000000000000002E-3</v>
      </c>
      <c r="AS153">
        <v>0</v>
      </c>
      <c r="AT153">
        <v>0</v>
      </c>
      <c r="AU153">
        <v>0</v>
      </c>
      <c r="AV153">
        <v>0</v>
      </c>
      <c r="AW153">
        <v>1</v>
      </c>
      <c r="AX153" t="s">
        <v>78</v>
      </c>
      <c r="AY153">
        <v>0</v>
      </c>
      <c r="AZ153" t="s">
        <v>82</v>
      </c>
      <c r="BA153">
        <v>-1.5707963267948899</v>
      </c>
      <c r="BB153">
        <v>9.6000000000000002E-2</v>
      </c>
      <c r="BC153">
        <v>0</v>
      </c>
      <c r="BD153">
        <v>8.0367242357433193E-3</v>
      </c>
      <c r="BE153">
        <v>0</v>
      </c>
      <c r="BF153">
        <v>8.0000000000000002E-3</v>
      </c>
      <c r="BG153">
        <v>0</v>
      </c>
      <c r="BH153">
        <v>0</v>
      </c>
      <c r="BI153">
        <v>0</v>
      </c>
      <c r="BJ153">
        <v>0</v>
      </c>
      <c r="BK153">
        <v>1</v>
      </c>
      <c r="BL153" s="1">
        <v>1.39955127796274E-5</v>
      </c>
      <c r="BM153">
        <v>1.8928613153814999E-4</v>
      </c>
      <c r="BN153" s="1">
        <v>6.8212512830353499E-8</v>
      </c>
      <c r="BO153" s="1">
        <v>2.9732996013334198E-6</v>
      </c>
      <c r="BP153">
        <v>0</v>
      </c>
      <c r="BQ153">
        <v>0</v>
      </c>
      <c r="BR153" s="1">
        <v>6.9770810437409696E-6</v>
      </c>
      <c r="BS153" s="1">
        <v>9.9890562911198605E-5</v>
      </c>
      <c r="BV153">
        <f t="shared" si="32"/>
        <v>8.0000000000000002E-3</v>
      </c>
      <c r="BW153">
        <f t="shared" si="33"/>
        <v>8.0000000000000002E-3</v>
      </c>
      <c r="BX153">
        <f t="shared" si="34"/>
        <v>0</v>
      </c>
      <c r="BY153">
        <f t="shared" si="35"/>
        <v>0</v>
      </c>
      <c r="BZ153">
        <f t="shared" si="36"/>
        <v>3.7766355184930003E-2</v>
      </c>
      <c r="CA153">
        <f t="shared" si="37"/>
        <v>6.3782348659950902E-2</v>
      </c>
      <c r="CB153">
        <f t="shared" si="38"/>
        <v>0.26584627697413699</v>
      </c>
      <c r="CC153">
        <f t="shared" si="39"/>
        <v>0.37857226307629999</v>
      </c>
      <c r="CD153">
        <f t="shared" si="40"/>
        <v>8.0000000000000002E-3</v>
      </c>
      <c r="CE153">
        <f t="shared" si="41"/>
        <v>8.0000000000000002E-3</v>
      </c>
      <c r="CF153">
        <f t="shared" si="42"/>
        <v>0</v>
      </c>
      <c r="CG153">
        <f t="shared" si="43"/>
        <v>0</v>
      </c>
      <c r="CH153">
        <f t="shared" si="44"/>
        <v>8.0000000000000002E-3</v>
      </c>
      <c r="CI153">
        <f t="shared" si="45"/>
        <v>8.0000000000000002E-3</v>
      </c>
      <c r="CJ153">
        <f t="shared" si="46"/>
        <v>0</v>
      </c>
      <c r="CK153">
        <f t="shared" si="47"/>
        <v>0</v>
      </c>
    </row>
    <row r="154" spans="1:89" x14ac:dyDescent="0.25">
      <c r="A154">
        <v>151</v>
      </c>
      <c r="B154" s="1">
        <v>5.3148030944503301E-6</v>
      </c>
      <c r="C154">
        <v>0.15100591809507899</v>
      </c>
      <c r="D154">
        <v>1.2262499999999999E-3</v>
      </c>
      <c r="E154">
        <v>-2.20240982833881E-4</v>
      </c>
      <c r="F154" s="1">
        <v>1.0842021724855E-19</v>
      </c>
      <c r="G154">
        <v>-1.51005918095079E-3</v>
      </c>
      <c r="H154" t="s">
        <v>78</v>
      </c>
      <c r="I154">
        <v>0</v>
      </c>
      <c r="J154" t="s">
        <v>79</v>
      </c>
      <c r="K154">
        <v>3.14159265358979</v>
      </c>
      <c r="L154">
        <v>7.1556458159885705E-2</v>
      </c>
      <c r="M154">
        <v>0</v>
      </c>
      <c r="N154">
        <v>5.9904116824740202E-3</v>
      </c>
      <c r="O154">
        <v>0</v>
      </c>
      <c r="P154">
        <v>8.0000000000000002E-3</v>
      </c>
      <c r="Q154">
        <v>0</v>
      </c>
      <c r="R154">
        <v>0</v>
      </c>
      <c r="S154">
        <v>0</v>
      </c>
      <c r="T154">
        <v>0</v>
      </c>
      <c r="U154">
        <v>0.74537977216859697</v>
      </c>
      <c r="V154" t="s">
        <v>81</v>
      </c>
      <c r="W154">
        <v>220015.06477578401</v>
      </c>
      <c r="X154" t="s">
        <v>82</v>
      </c>
      <c r="Y154">
        <v>-1.5707963267949001</v>
      </c>
      <c r="Z154">
        <v>5.1824291201320302E-2</v>
      </c>
      <c r="AA154">
        <v>2.20083569082925E-2</v>
      </c>
      <c r="AB154">
        <v>2.8849971920797001E-3</v>
      </c>
      <c r="AC154">
        <v>3.04290627669552E-3</v>
      </c>
      <c r="AD154">
        <v>3.7660953347269502E-2</v>
      </c>
      <c r="AE154">
        <v>2.6246167102057402E-2</v>
      </c>
      <c r="AF154">
        <v>0</v>
      </c>
      <c r="AG154">
        <v>0.26675989642075898</v>
      </c>
      <c r="AH154">
        <v>0.114351294400345</v>
      </c>
      <c r="AI154">
        <v>0.53419976366769995</v>
      </c>
      <c r="AJ154" t="s">
        <v>78</v>
      </c>
      <c r="AK154">
        <v>0</v>
      </c>
      <c r="AL154" t="s">
        <v>80</v>
      </c>
      <c r="AM154">
        <v>0</v>
      </c>
      <c r="AN154">
        <v>9.6000000000000002E-2</v>
      </c>
      <c r="AO154">
        <v>0</v>
      </c>
      <c r="AP154">
        <v>8.0367242357433193E-3</v>
      </c>
      <c r="AQ154">
        <v>0</v>
      </c>
      <c r="AR154">
        <v>8.0000000000000002E-3</v>
      </c>
      <c r="AS154">
        <v>0</v>
      </c>
      <c r="AT154">
        <v>0</v>
      </c>
      <c r="AU154">
        <v>0</v>
      </c>
      <c r="AV154">
        <v>0</v>
      </c>
      <c r="AW154">
        <v>1</v>
      </c>
      <c r="AX154" t="s">
        <v>78</v>
      </c>
      <c r="AY154">
        <v>0</v>
      </c>
      <c r="AZ154" t="s">
        <v>82</v>
      </c>
      <c r="BA154">
        <v>-1.5707963267948899</v>
      </c>
      <c r="BB154">
        <v>9.6000000000000002E-2</v>
      </c>
      <c r="BC154">
        <v>0</v>
      </c>
      <c r="BD154">
        <v>8.0367242357433193E-3</v>
      </c>
      <c r="BE154">
        <v>0</v>
      </c>
      <c r="BF154">
        <v>8.0000000000000002E-3</v>
      </c>
      <c r="BG154">
        <v>0</v>
      </c>
      <c r="BH154">
        <v>0</v>
      </c>
      <c r="BI154">
        <v>0</v>
      </c>
      <c r="BJ154">
        <v>0</v>
      </c>
      <c r="BK154">
        <v>1</v>
      </c>
      <c r="BL154" s="1">
        <v>1.3995881811367901E-5</v>
      </c>
      <c r="BM154">
        <v>1.9055559541055199E-4</v>
      </c>
      <c r="BN154" s="1">
        <v>6.8266110996628004E-8</v>
      </c>
      <c r="BO154" s="1">
        <v>2.9932402932110899E-6</v>
      </c>
      <c r="BP154">
        <v>0</v>
      </c>
      <c r="BQ154">
        <v>0</v>
      </c>
      <c r="BR154" s="1">
        <v>6.9768708481177098E-6</v>
      </c>
      <c r="BS154">
        <v>1.00560746731185E-4</v>
      </c>
      <c r="BV154">
        <f t="shared" si="32"/>
        <v>8.0000000000000002E-3</v>
      </c>
      <c r="BW154">
        <f t="shared" si="33"/>
        <v>8.0000000000000002E-3</v>
      </c>
      <c r="BX154">
        <f t="shared" si="34"/>
        <v>0</v>
      </c>
      <c r="BY154">
        <f t="shared" si="35"/>
        <v>0</v>
      </c>
      <c r="BZ154">
        <f t="shared" si="36"/>
        <v>3.7660953347269502E-2</v>
      </c>
      <c r="CA154">
        <f t="shared" si="37"/>
        <v>6.3907120449326907E-2</v>
      </c>
      <c r="CB154">
        <f t="shared" si="38"/>
        <v>0.26675989642075898</v>
      </c>
      <c r="CC154">
        <f t="shared" si="39"/>
        <v>0.38111119082110401</v>
      </c>
      <c r="CD154">
        <f t="shared" si="40"/>
        <v>8.0000000000000002E-3</v>
      </c>
      <c r="CE154">
        <f t="shared" si="41"/>
        <v>8.0000000000000002E-3</v>
      </c>
      <c r="CF154">
        <f t="shared" si="42"/>
        <v>0</v>
      </c>
      <c r="CG154">
        <f t="shared" si="43"/>
        <v>0</v>
      </c>
      <c r="CH154">
        <f t="shared" si="44"/>
        <v>8.0000000000000002E-3</v>
      </c>
      <c r="CI154">
        <f t="shared" si="45"/>
        <v>8.0000000000000002E-3</v>
      </c>
      <c r="CJ154">
        <f t="shared" si="46"/>
        <v>0</v>
      </c>
      <c r="CK154">
        <f t="shared" si="47"/>
        <v>0</v>
      </c>
    </row>
    <row r="155" spans="1:89" x14ac:dyDescent="0.25">
      <c r="A155">
        <v>152</v>
      </c>
      <c r="B155" s="1">
        <v>5.2990921674566099E-6</v>
      </c>
      <c r="C155">
        <v>0.151011217187247</v>
      </c>
      <c r="D155">
        <v>1.2262499999999999E-3</v>
      </c>
      <c r="E155">
        <v>-2.2025564831036799E-4</v>
      </c>
      <c r="F155" s="1">
        <v>1.0842021724855E-19</v>
      </c>
      <c r="G155">
        <v>-1.5101121718724699E-3</v>
      </c>
      <c r="H155" t="s">
        <v>78</v>
      </c>
      <c r="I155">
        <v>0</v>
      </c>
      <c r="J155" t="s">
        <v>79</v>
      </c>
      <c r="K155">
        <v>3.14159265358979</v>
      </c>
      <c r="L155">
        <v>7.1393619811035106E-2</v>
      </c>
      <c r="M155">
        <v>0</v>
      </c>
      <c r="N155">
        <v>5.9767795272165697E-3</v>
      </c>
      <c r="O155">
        <v>0</v>
      </c>
      <c r="P155">
        <v>8.0000000000000002E-3</v>
      </c>
      <c r="Q155">
        <v>0</v>
      </c>
      <c r="R155">
        <v>0</v>
      </c>
      <c r="S155">
        <v>0</v>
      </c>
      <c r="T155">
        <v>0</v>
      </c>
      <c r="U155">
        <v>0.743683539431091</v>
      </c>
      <c r="V155" t="s">
        <v>81</v>
      </c>
      <c r="W155">
        <v>220141.62071934601</v>
      </c>
      <c r="X155" t="s">
        <v>82</v>
      </c>
      <c r="Y155">
        <v>-1.5707963267949001</v>
      </c>
      <c r="Z155">
        <v>5.1649880412680899E-2</v>
      </c>
      <c r="AA155">
        <v>2.2150825033481099E-2</v>
      </c>
      <c r="AB155">
        <v>2.87361647805103E-3</v>
      </c>
      <c r="AC155">
        <v>3.0687852714635102E-3</v>
      </c>
      <c r="AD155">
        <v>3.7554377677785897E-2</v>
      </c>
      <c r="AE155">
        <v>2.6476808387853601E-2</v>
      </c>
      <c r="AF155">
        <v>0</v>
      </c>
      <c r="AG155">
        <v>0.26766002638506298</v>
      </c>
      <c r="AH155">
        <v>0.11599005660836501</v>
      </c>
      <c r="AI155">
        <v>0.53135672697318204</v>
      </c>
      <c r="AJ155" t="s">
        <v>78</v>
      </c>
      <c r="AK155">
        <v>0</v>
      </c>
      <c r="AL155" t="s">
        <v>80</v>
      </c>
      <c r="AM155">
        <v>0</v>
      </c>
      <c r="AN155">
        <v>9.6000000000000002E-2</v>
      </c>
      <c r="AO155">
        <v>0</v>
      </c>
      <c r="AP155">
        <v>8.0367242357433193E-3</v>
      </c>
      <c r="AQ155">
        <v>0</v>
      </c>
      <c r="AR155">
        <v>8.0000000000000002E-3</v>
      </c>
      <c r="AS155">
        <v>0</v>
      </c>
      <c r="AT155">
        <v>0</v>
      </c>
      <c r="AU155">
        <v>0</v>
      </c>
      <c r="AV155">
        <v>0</v>
      </c>
      <c r="AW155">
        <v>1</v>
      </c>
      <c r="AX155" t="s">
        <v>78</v>
      </c>
      <c r="AY155">
        <v>0</v>
      </c>
      <c r="AZ155" t="s">
        <v>82</v>
      </c>
      <c r="BA155">
        <v>-1.5707963267948899</v>
      </c>
      <c r="BB155">
        <v>9.6000000000000002E-2</v>
      </c>
      <c r="BC155">
        <v>0</v>
      </c>
      <c r="BD155">
        <v>8.0367242357433193E-3</v>
      </c>
      <c r="BE155">
        <v>0</v>
      </c>
      <c r="BF155">
        <v>8.0000000000000002E-3</v>
      </c>
      <c r="BG155">
        <v>0</v>
      </c>
      <c r="BH155">
        <v>0</v>
      </c>
      <c r="BI155">
        <v>0</v>
      </c>
      <c r="BJ155">
        <v>0</v>
      </c>
      <c r="BK155">
        <v>1</v>
      </c>
      <c r="BL155" s="1">
        <v>1.3996314874108899E-5</v>
      </c>
      <c r="BM155">
        <v>1.9182504149671401E-4</v>
      </c>
      <c r="BN155" s="1">
        <v>6.8320275742814302E-8</v>
      </c>
      <c r="BO155" s="1">
        <v>3.0131807057031699E-6</v>
      </c>
      <c r="BP155">
        <v>0</v>
      </c>
      <c r="BQ155">
        <v>0</v>
      </c>
      <c r="BR155" s="1">
        <v>6.9766943884486903E-6</v>
      </c>
      <c r="BS155">
        <v>1.0123092384128301E-4</v>
      </c>
      <c r="BV155">
        <f t="shared" si="32"/>
        <v>8.0000000000000002E-3</v>
      </c>
      <c r="BW155">
        <f t="shared" si="33"/>
        <v>8.0000000000000002E-3</v>
      </c>
      <c r="BX155">
        <f t="shared" si="34"/>
        <v>0</v>
      </c>
      <c r="BY155">
        <f t="shared" si="35"/>
        <v>0</v>
      </c>
      <c r="BZ155">
        <f t="shared" si="36"/>
        <v>3.7554377677785897E-2</v>
      </c>
      <c r="CA155">
        <f t="shared" si="37"/>
        <v>6.4031186065639498E-2</v>
      </c>
      <c r="CB155">
        <f t="shared" si="38"/>
        <v>0.26766002638506298</v>
      </c>
      <c r="CC155">
        <f t="shared" si="39"/>
        <v>0.38365008299342795</v>
      </c>
      <c r="CD155">
        <f t="shared" si="40"/>
        <v>8.0000000000000002E-3</v>
      </c>
      <c r="CE155">
        <f t="shared" si="41"/>
        <v>8.0000000000000002E-3</v>
      </c>
      <c r="CF155">
        <f t="shared" si="42"/>
        <v>0</v>
      </c>
      <c r="CG155">
        <f t="shared" si="43"/>
        <v>0</v>
      </c>
      <c r="CH155">
        <f t="shared" si="44"/>
        <v>8.0000000000000002E-3</v>
      </c>
      <c r="CI155">
        <f t="shared" si="45"/>
        <v>8.0000000000000002E-3</v>
      </c>
      <c r="CJ155">
        <f t="shared" si="46"/>
        <v>0</v>
      </c>
      <c r="CK155">
        <f t="shared" si="47"/>
        <v>0</v>
      </c>
    </row>
    <row r="156" spans="1:89" x14ac:dyDescent="0.25">
      <c r="A156">
        <v>153</v>
      </c>
      <c r="B156" s="1">
        <v>5.2837409366865204E-6</v>
      </c>
      <c r="C156">
        <v>0.151016500928183</v>
      </c>
      <c r="D156">
        <v>1.2262499999999999E-3</v>
      </c>
      <c r="E156">
        <v>-2.2027027091418901E-4</v>
      </c>
      <c r="F156" s="1">
        <v>2.1684043449710098E-19</v>
      </c>
      <c r="G156">
        <v>-1.51016500928183E-3</v>
      </c>
      <c r="H156" t="s">
        <v>78</v>
      </c>
      <c r="I156">
        <v>0</v>
      </c>
      <c r="J156" t="s">
        <v>79</v>
      </c>
      <c r="K156">
        <v>3.14159265358979</v>
      </c>
      <c r="L156">
        <v>7.1230783765077396E-2</v>
      </c>
      <c r="M156">
        <v>0</v>
      </c>
      <c r="N156">
        <v>5.9631475647478104E-3</v>
      </c>
      <c r="O156">
        <v>0</v>
      </c>
      <c r="P156">
        <v>8.0000000000000002E-3</v>
      </c>
      <c r="Q156">
        <v>0</v>
      </c>
      <c r="R156">
        <v>0</v>
      </c>
      <c r="S156">
        <v>0</v>
      </c>
      <c r="T156">
        <v>0</v>
      </c>
      <c r="U156">
        <v>0.74198733067068101</v>
      </c>
      <c r="V156" t="s">
        <v>81</v>
      </c>
      <c r="W156">
        <v>220267.80669261</v>
      </c>
      <c r="X156" t="s">
        <v>82</v>
      </c>
      <c r="Y156">
        <v>-1.5707963267949001</v>
      </c>
      <c r="Z156">
        <v>5.1475828488584702E-2</v>
      </c>
      <c r="AA156">
        <v>2.2293289065550299E-2</v>
      </c>
      <c r="AB156">
        <v>2.8622756009167999E-3</v>
      </c>
      <c r="AC156">
        <v>3.0947523843807699E-3</v>
      </c>
      <c r="AD156">
        <v>3.7446638486385499E-2</v>
      </c>
      <c r="AE156">
        <v>2.6707914615125901E-2</v>
      </c>
      <c r="AF156">
        <v>0</v>
      </c>
      <c r="AG156">
        <v>0.26854661908157101</v>
      </c>
      <c r="AH156">
        <v>0.117642320178656</v>
      </c>
      <c r="AI156">
        <v>0.52851788152493095</v>
      </c>
      <c r="AJ156" t="s">
        <v>78</v>
      </c>
      <c r="AK156">
        <v>0</v>
      </c>
      <c r="AL156" t="s">
        <v>80</v>
      </c>
      <c r="AM156">
        <v>0</v>
      </c>
      <c r="AN156">
        <v>9.6000000000000002E-2</v>
      </c>
      <c r="AO156">
        <v>0</v>
      </c>
      <c r="AP156">
        <v>8.0367242357433193E-3</v>
      </c>
      <c r="AQ156">
        <v>0</v>
      </c>
      <c r="AR156">
        <v>8.0000000000000002E-3</v>
      </c>
      <c r="AS156">
        <v>0</v>
      </c>
      <c r="AT156">
        <v>0</v>
      </c>
      <c r="AU156">
        <v>0</v>
      </c>
      <c r="AV156">
        <v>0</v>
      </c>
      <c r="AW156">
        <v>1</v>
      </c>
      <c r="AX156" t="s">
        <v>78</v>
      </c>
      <c r="AY156">
        <v>0</v>
      </c>
      <c r="AZ156" t="s">
        <v>82</v>
      </c>
      <c r="BA156">
        <v>-1.5707963267948899</v>
      </c>
      <c r="BB156">
        <v>9.6000000000000002E-2</v>
      </c>
      <c r="BC156">
        <v>0</v>
      </c>
      <c r="BD156">
        <v>8.0367242357433193E-3</v>
      </c>
      <c r="BE156">
        <v>0</v>
      </c>
      <c r="BF156">
        <v>8.0000000000000002E-3</v>
      </c>
      <c r="BG156">
        <v>0</v>
      </c>
      <c r="BH156">
        <v>0</v>
      </c>
      <c r="BI156">
        <v>0</v>
      </c>
      <c r="BJ156">
        <v>0</v>
      </c>
      <c r="BK156">
        <v>1</v>
      </c>
      <c r="BL156" s="1">
        <v>1.3996812010766E-5</v>
      </c>
      <c r="BM156">
        <v>1.93094469630114E-4</v>
      </c>
      <c r="BN156" s="1">
        <v>6.8375008562938697E-8</v>
      </c>
      <c r="BO156" s="1">
        <v>3.0331208361939202E-6</v>
      </c>
      <c r="BP156">
        <v>0</v>
      </c>
      <c r="BQ156">
        <v>0</v>
      </c>
      <c r="BR156" s="1">
        <v>6.97655168874914E-6</v>
      </c>
      <c r="BS156">
        <v>1.01901094155952E-4</v>
      </c>
      <c r="BV156">
        <f t="shared" si="32"/>
        <v>8.0000000000000002E-3</v>
      </c>
      <c r="BW156">
        <f t="shared" si="33"/>
        <v>8.0000000000000002E-3</v>
      </c>
      <c r="BX156">
        <f t="shared" si="34"/>
        <v>0</v>
      </c>
      <c r="BY156">
        <f t="shared" si="35"/>
        <v>0</v>
      </c>
      <c r="BZ156">
        <f t="shared" si="36"/>
        <v>3.7446638486385499E-2</v>
      </c>
      <c r="CA156">
        <f t="shared" si="37"/>
        <v>6.41545531015114E-2</v>
      </c>
      <c r="CB156">
        <f t="shared" si="38"/>
        <v>0.26854661908157101</v>
      </c>
      <c r="CC156">
        <f t="shared" si="39"/>
        <v>0.38618893926022702</v>
      </c>
      <c r="CD156">
        <f t="shared" si="40"/>
        <v>8.0000000000000002E-3</v>
      </c>
      <c r="CE156">
        <f t="shared" si="41"/>
        <v>8.0000000000000002E-3</v>
      </c>
      <c r="CF156">
        <f t="shared" si="42"/>
        <v>0</v>
      </c>
      <c r="CG156">
        <f t="shared" si="43"/>
        <v>0</v>
      </c>
      <c r="CH156">
        <f t="shared" si="44"/>
        <v>8.0000000000000002E-3</v>
      </c>
      <c r="CI156">
        <f t="shared" si="45"/>
        <v>8.0000000000000002E-3</v>
      </c>
      <c r="CJ156">
        <f t="shared" si="46"/>
        <v>0</v>
      </c>
      <c r="CK156">
        <f t="shared" si="47"/>
        <v>0</v>
      </c>
    </row>
    <row r="157" spans="1:89" x14ac:dyDescent="0.25">
      <c r="A157">
        <v>154</v>
      </c>
      <c r="B157" s="1">
        <v>5.2687445172987499E-6</v>
      </c>
      <c r="C157">
        <v>0.15102176967270101</v>
      </c>
      <c r="D157">
        <v>1.2262499999999999E-3</v>
      </c>
      <c r="E157">
        <v>-2.2028485163063001E-4</v>
      </c>
      <c r="F157" s="1">
        <v>1.0842021724855E-19</v>
      </c>
      <c r="G157">
        <v>-1.51021769672701E-3</v>
      </c>
      <c r="H157" t="s">
        <v>78</v>
      </c>
      <c r="I157">
        <v>0</v>
      </c>
      <c r="J157" t="s">
        <v>79</v>
      </c>
      <c r="K157">
        <v>3.14159265358979</v>
      </c>
      <c r="L157">
        <v>7.1067950043665604E-2</v>
      </c>
      <c r="M157">
        <v>0</v>
      </c>
      <c r="N157">
        <v>5.9495157968804504E-3</v>
      </c>
      <c r="O157">
        <v>0</v>
      </c>
      <c r="P157">
        <v>8.0000000000000002E-3</v>
      </c>
      <c r="Q157">
        <v>0</v>
      </c>
      <c r="R157">
        <v>0</v>
      </c>
      <c r="S157">
        <v>0</v>
      </c>
      <c r="T157">
        <v>0</v>
      </c>
      <c r="U157">
        <v>0.740291146114882</v>
      </c>
      <c r="V157" t="s">
        <v>81</v>
      </c>
      <c r="W157">
        <v>220393.631198107</v>
      </c>
      <c r="X157" t="s">
        <v>82</v>
      </c>
      <c r="Y157">
        <v>-1.5707963267949001</v>
      </c>
      <c r="Z157">
        <v>5.1302131804071401E-2</v>
      </c>
      <c r="AA157">
        <v>2.2435749888756001E-2</v>
      </c>
      <c r="AB157">
        <v>2.8509740950235802E-3</v>
      </c>
      <c r="AC157">
        <v>3.12080818293641E-3</v>
      </c>
      <c r="AD157">
        <v>3.7337745939757402E-2</v>
      </c>
      <c r="AE157">
        <v>2.6939483084842002E-2</v>
      </c>
      <c r="AF157">
        <v>0</v>
      </c>
      <c r="AG157">
        <v>0.26941962636704198</v>
      </c>
      <c r="AH157">
        <v>0.11930813291685501</v>
      </c>
      <c r="AI157">
        <v>0.52568324356805396</v>
      </c>
      <c r="AJ157" t="s">
        <v>78</v>
      </c>
      <c r="AK157">
        <v>0</v>
      </c>
      <c r="AL157" t="s">
        <v>80</v>
      </c>
      <c r="AM157">
        <v>0</v>
      </c>
      <c r="AN157">
        <v>9.6000000000000002E-2</v>
      </c>
      <c r="AO157">
        <v>0</v>
      </c>
      <c r="AP157">
        <v>8.0367242357433193E-3</v>
      </c>
      <c r="AQ157">
        <v>0</v>
      </c>
      <c r="AR157">
        <v>8.0000000000000002E-3</v>
      </c>
      <c r="AS157">
        <v>0</v>
      </c>
      <c r="AT157">
        <v>0</v>
      </c>
      <c r="AU157">
        <v>0</v>
      </c>
      <c r="AV157">
        <v>0</v>
      </c>
      <c r="AW157">
        <v>1</v>
      </c>
      <c r="AX157" t="s">
        <v>78</v>
      </c>
      <c r="AY157">
        <v>0</v>
      </c>
      <c r="AZ157" t="s">
        <v>82</v>
      </c>
      <c r="BA157">
        <v>-1.5707963267948899</v>
      </c>
      <c r="BB157">
        <v>9.6000000000000002E-2</v>
      </c>
      <c r="BC157">
        <v>0</v>
      </c>
      <c r="BD157">
        <v>8.0367242357433193E-3</v>
      </c>
      <c r="BE157">
        <v>0</v>
      </c>
      <c r="BF157">
        <v>8.0000000000000002E-3</v>
      </c>
      <c r="BG157">
        <v>0</v>
      </c>
      <c r="BH157">
        <v>0</v>
      </c>
      <c r="BI157">
        <v>0</v>
      </c>
      <c r="BJ157">
        <v>0</v>
      </c>
      <c r="BK157">
        <v>1</v>
      </c>
      <c r="BL157" s="1">
        <v>1.3997373273163499E-5</v>
      </c>
      <c r="BM157">
        <v>1.9436387964194801E-4</v>
      </c>
      <c r="BN157" s="1">
        <v>6.8430311022192106E-8</v>
      </c>
      <c r="BO157" s="1">
        <v>3.0530606820317802E-6</v>
      </c>
      <c r="BP157">
        <v>0</v>
      </c>
      <c r="BQ157">
        <v>0</v>
      </c>
      <c r="BR157" s="1">
        <v>6.9764427777192702E-6</v>
      </c>
      <c r="BS157">
        <v>1.0257125758867E-4</v>
      </c>
      <c r="BV157">
        <f t="shared" si="32"/>
        <v>8.0000000000000002E-3</v>
      </c>
      <c r="BW157">
        <f t="shared" si="33"/>
        <v>8.0000000000000002E-3</v>
      </c>
      <c r="BX157">
        <f t="shared" si="34"/>
        <v>0</v>
      </c>
      <c r="BY157">
        <f t="shared" si="35"/>
        <v>0</v>
      </c>
      <c r="BZ157">
        <f t="shared" si="36"/>
        <v>3.7337745939757402E-2</v>
      </c>
      <c r="CA157">
        <f t="shared" si="37"/>
        <v>6.4277229024599397E-2</v>
      </c>
      <c r="CB157">
        <f t="shared" si="38"/>
        <v>0.26941962636704198</v>
      </c>
      <c r="CC157">
        <f t="shared" si="39"/>
        <v>0.38872775928389697</v>
      </c>
      <c r="CD157">
        <f t="shared" si="40"/>
        <v>8.0000000000000002E-3</v>
      </c>
      <c r="CE157">
        <f t="shared" si="41"/>
        <v>8.0000000000000002E-3</v>
      </c>
      <c r="CF157">
        <f t="shared" si="42"/>
        <v>0</v>
      </c>
      <c r="CG157">
        <f t="shared" si="43"/>
        <v>0</v>
      </c>
      <c r="CH157">
        <f t="shared" si="44"/>
        <v>8.0000000000000002E-3</v>
      </c>
      <c r="CI157">
        <f t="shared" si="45"/>
        <v>8.0000000000000002E-3</v>
      </c>
      <c r="CJ157">
        <f t="shared" si="46"/>
        <v>0</v>
      </c>
      <c r="CK157">
        <f t="shared" si="47"/>
        <v>0</v>
      </c>
    </row>
    <row r="158" spans="1:89" x14ac:dyDescent="0.25">
      <c r="A158">
        <v>155</v>
      </c>
      <c r="B158" s="1">
        <v>5.2540981881532096E-6</v>
      </c>
      <c r="C158">
        <v>0.151027023770889</v>
      </c>
      <c r="D158">
        <v>1.2262499999999999E-3</v>
      </c>
      <c r="E158">
        <v>-2.2029939143179599E-4</v>
      </c>
      <c r="F158" s="1">
        <v>1.0842021724855E-19</v>
      </c>
      <c r="G158">
        <v>-1.5102702377088901E-3</v>
      </c>
      <c r="H158" t="s">
        <v>78</v>
      </c>
      <c r="I158">
        <v>0</v>
      </c>
      <c r="J158" t="s">
        <v>79</v>
      </c>
      <c r="K158">
        <v>3.14159265358979</v>
      </c>
      <c r="L158">
        <v>7.09051186687506E-2</v>
      </c>
      <c r="M158">
        <v>0</v>
      </c>
      <c r="N158">
        <v>5.9358842254521203E-3</v>
      </c>
      <c r="O158">
        <v>0</v>
      </c>
      <c r="P158">
        <v>8.0000000000000002E-3</v>
      </c>
      <c r="Q158">
        <v>0</v>
      </c>
      <c r="R158">
        <v>0</v>
      </c>
      <c r="S158">
        <v>0</v>
      </c>
      <c r="T158">
        <v>0</v>
      </c>
      <c r="U158">
        <v>0.73859498599398099</v>
      </c>
      <c r="V158" t="s">
        <v>81</v>
      </c>
      <c r="W158">
        <v>220519.10262464799</v>
      </c>
      <c r="X158" t="s">
        <v>82</v>
      </c>
      <c r="Y158">
        <v>-1.5707963267949001</v>
      </c>
      <c r="Z158">
        <v>5.1128786789863101E-2</v>
      </c>
      <c r="AA158">
        <v>2.25782083934053E-2</v>
      </c>
      <c r="AB158">
        <v>2.8397115030511298E-3</v>
      </c>
      <c r="AC158">
        <v>3.1469532440029E-3</v>
      </c>
      <c r="AD158">
        <v>3.7227710064961103E-2</v>
      </c>
      <c r="AE158">
        <v>2.7171511115734698E-2</v>
      </c>
      <c r="AF158">
        <v>0</v>
      </c>
      <c r="AG158">
        <v>0.27027899973639502</v>
      </c>
      <c r="AH158">
        <v>0.120987542985796</v>
      </c>
      <c r="AI158">
        <v>0.52285282940293298</v>
      </c>
      <c r="AJ158" t="s">
        <v>78</v>
      </c>
      <c r="AK158">
        <v>0</v>
      </c>
      <c r="AL158" t="s">
        <v>80</v>
      </c>
      <c r="AM158">
        <v>0</v>
      </c>
      <c r="AN158">
        <v>9.6000000000000002E-2</v>
      </c>
      <c r="AO158">
        <v>0</v>
      </c>
      <c r="AP158">
        <v>8.0367242357433193E-3</v>
      </c>
      <c r="AQ158">
        <v>0</v>
      </c>
      <c r="AR158">
        <v>8.0000000000000002E-3</v>
      </c>
      <c r="AS158">
        <v>0</v>
      </c>
      <c r="AT158">
        <v>0</v>
      </c>
      <c r="AU158">
        <v>0</v>
      </c>
      <c r="AV158">
        <v>0</v>
      </c>
      <c r="AW158">
        <v>1</v>
      </c>
      <c r="AX158" t="s">
        <v>78</v>
      </c>
      <c r="AY158">
        <v>0</v>
      </c>
      <c r="AZ158" t="s">
        <v>82</v>
      </c>
      <c r="BA158">
        <v>-1.5707963267948899</v>
      </c>
      <c r="BB158">
        <v>9.6000000000000002E-2</v>
      </c>
      <c r="BC158">
        <v>0</v>
      </c>
      <c r="BD158">
        <v>8.0367242357433193E-3</v>
      </c>
      <c r="BE158">
        <v>0</v>
      </c>
      <c r="BF158">
        <v>8.0000000000000002E-3</v>
      </c>
      <c r="BG158">
        <v>0</v>
      </c>
      <c r="BH158">
        <v>0</v>
      </c>
      <c r="BI158">
        <v>0</v>
      </c>
      <c r="BJ158">
        <v>0</v>
      </c>
      <c r="BK158">
        <v>1</v>
      </c>
      <c r="BL158" s="1">
        <v>1.39979987219964E-5</v>
      </c>
      <c r="BM158">
        <v>1.9563327136109499E-4</v>
      </c>
      <c r="BN158" s="1">
        <v>6.8486184757039205E-8</v>
      </c>
      <c r="BO158" s="1">
        <v>3.0730002405287701E-6</v>
      </c>
      <c r="BP158">
        <v>0</v>
      </c>
      <c r="BQ158">
        <v>0</v>
      </c>
      <c r="BR158" s="1">
        <v>6.9763676887251198E-6</v>
      </c>
      <c r="BS158">
        <v>1.03241414051917E-4</v>
      </c>
      <c r="BV158">
        <f t="shared" si="32"/>
        <v>8.0000000000000002E-3</v>
      </c>
      <c r="BW158">
        <f t="shared" si="33"/>
        <v>8.0000000000000002E-3</v>
      </c>
      <c r="BX158">
        <f t="shared" si="34"/>
        <v>0</v>
      </c>
      <c r="BY158">
        <f t="shared" si="35"/>
        <v>0</v>
      </c>
      <c r="BZ158">
        <f t="shared" si="36"/>
        <v>3.7227710064961103E-2</v>
      </c>
      <c r="CA158">
        <f t="shared" si="37"/>
        <v>6.4399221180695798E-2</v>
      </c>
      <c r="CB158">
        <f t="shared" si="38"/>
        <v>0.27027899973639502</v>
      </c>
      <c r="CC158">
        <f t="shared" si="39"/>
        <v>0.39126654272219102</v>
      </c>
      <c r="CD158">
        <f t="shared" si="40"/>
        <v>8.0000000000000002E-3</v>
      </c>
      <c r="CE158">
        <f t="shared" si="41"/>
        <v>8.0000000000000002E-3</v>
      </c>
      <c r="CF158">
        <f t="shared" si="42"/>
        <v>0</v>
      </c>
      <c r="CG158">
        <f t="shared" si="43"/>
        <v>0</v>
      </c>
      <c r="CH158">
        <f t="shared" si="44"/>
        <v>8.0000000000000002E-3</v>
      </c>
      <c r="CI158">
        <f t="shared" si="45"/>
        <v>8.0000000000000002E-3</v>
      </c>
      <c r="CJ158">
        <f t="shared" si="46"/>
        <v>0</v>
      </c>
      <c r="CK158">
        <f t="shared" si="47"/>
        <v>0</v>
      </c>
    </row>
    <row r="159" spans="1:89" x14ac:dyDescent="0.25">
      <c r="A159">
        <v>156</v>
      </c>
      <c r="B159" s="1">
        <v>5.23979738739657E-6</v>
      </c>
      <c r="C159">
        <v>0.15103226356827601</v>
      </c>
      <c r="D159">
        <v>1.2262499999999999E-3</v>
      </c>
      <c r="E159">
        <v>-2.2031389127706E-4</v>
      </c>
      <c r="F159" s="1">
        <v>1.0842021724855E-19</v>
      </c>
      <c r="G159">
        <v>-1.51032263568276E-3</v>
      </c>
      <c r="H159" t="s">
        <v>78</v>
      </c>
      <c r="I159">
        <v>0</v>
      </c>
      <c r="J159" t="s">
        <v>79</v>
      </c>
      <c r="K159">
        <v>3.14159265358979</v>
      </c>
      <c r="L159">
        <v>7.0742289662586402E-2</v>
      </c>
      <c r="M159">
        <v>0</v>
      </c>
      <c r="N159">
        <v>5.9222528523258603E-3</v>
      </c>
      <c r="O159">
        <v>0</v>
      </c>
      <c r="P159">
        <v>8.0000000000000002E-3</v>
      </c>
      <c r="Q159">
        <v>0</v>
      </c>
      <c r="R159">
        <v>0</v>
      </c>
      <c r="S159">
        <v>0</v>
      </c>
      <c r="T159">
        <v>0</v>
      </c>
      <c r="U159">
        <v>0.73689885054115201</v>
      </c>
      <c r="V159" t="s">
        <v>81</v>
      </c>
      <c r="W159">
        <v>220644.22925115001</v>
      </c>
      <c r="X159" t="s">
        <v>82</v>
      </c>
      <c r="Y159">
        <v>-1.5707963267949001</v>
      </c>
      <c r="Z159">
        <v>5.0955789930916102E-2</v>
      </c>
      <c r="AA159">
        <v>2.27206654760965E-2</v>
      </c>
      <c r="AB159">
        <v>2.82848737579478E-3</v>
      </c>
      <c r="AC159">
        <v>3.1731881539886599E-3</v>
      </c>
      <c r="AD159">
        <v>3.7116540752916302E-2</v>
      </c>
      <c r="AE159">
        <v>2.7403996043823799E-2</v>
      </c>
      <c r="AF159">
        <v>0</v>
      </c>
      <c r="AG159">
        <v>0.271124690318575</v>
      </c>
      <c r="AH159">
        <v>0.122680598909557</v>
      </c>
      <c r="AI159">
        <v>0.52002665538708104</v>
      </c>
      <c r="AJ159" t="s">
        <v>78</v>
      </c>
      <c r="AK159">
        <v>0</v>
      </c>
      <c r="AL159" t="s">
        <v>80</v>
      </c>
      <c r="AM159">
        <v>0</v>
      </c>
      <c r="AN159">
        <v>9.6000000000000002E-2</v>
      </c>
      <c r="AO159">
        <v>0</v>
      </c>
      <c r="AP159">
        <v>8.0367242357433193E-3</v>
      </c>
      <c r="AQ159">
        <v>0</v>
      </c>
      <c r="AR159">
        <v>8.0000000000000002E-3</v>
      </c>
      <c r="AS159">
        <v>0</v>
      </c>
      <c r="AT159">
        <v>0</v>
      </c>
      <c r="AU159">
        <v>0</v>
      </c>
      <c r="AV159">
        <v>0</v>
      </c>
      <c r="AW159">
        <v>1</v>
      </c>
      <c r="AX159" t="s">
        <v>78</v>
      </c>
      <c r="AY159">
        <v>0</v>
      </c>
      <c r="AZ159" t="s">
        <v>82</v>
      </c>
      <c r="BA159">
        <v>-1.5707963267948899</v>
      </c>
      <c r="BB159">
        <v>9.6000000000000002E-2</v>
      </c>
      <c r="BC159">
        <v>0</v>
      </c>
      <c r="BD159">
        <v>8.0367242357433193E-3</v>
      </c>
      <c r="BE159">
        <v>0</v>
      </c>
      <c r="BF159">
        <v>8.0000000000000002E-3</v>
      </c>
      <c r="BG159">
        <v>0</v>
      </c>
      <c r="BH159">
        <v>0</v>
      </c>
      <c r="BI159">
        <v>0</v>
      </c>
      <c r="BJ159">
        <v>0</v>
      </c>
      <c r="BK159">
        <v>1</v>
      </c>
      <c r="BL159" s="1">
        <v>1.3998688426798E-5</v>
      </c>
      <c r="BM159">
        <v>1.96902644614066E-4</v>
      </c>
      <c r="BN159" s="1">
        <v>6.8542631475368607E-8</v>
      </c>
      <c r="BO159" s="1">
        <v>3.0929395089597601E-6</v>
      </c>
      <c r="BP159">
        <v>0</v>
      </c>
      <c r="BQ159">
        <v>0</v>
      </c>
      <c r="BR159" s="1">
        <v>6.9763264597820299E-6</v>
      </c>
      <c r="BS159">
        <v>1.0391156345714801E-4</v>
      </c>
      <c r="BV159">
        <f t="shared" si="32"/>
        <v>8.0000000000000002E-3</v>
      </c>
      <c r="BW159">
        <f t="shared" si="33"/>
        <v>8.0000000000000002E-3</v>
      </c>
      <c r="BX159">
        <f t="shared" si="34"/>
        <v>0</v>
      </c>
      <c r="BY159">
        <f t="shared" si="35"/>
        <v>0</v>
      </c>
      <c r="BZ159">
        <f t="shared" si="36"/>
        <v>3.7116540752916302E-2</v>
      </c>
      <c r="CA159">
        <f t="shared" si="37"/>
        <v>6.4520536796740108E-2</v>
      </c>
      <c r="CB159">
        <f t="shared" si="38"/>
        <v>0.271124690318575</v>
      </c>
      <c r="CC159">
        <f t="shared" si="39"/>
        <v>0.39380528922813202</v>
      </c>
      <c r="CD159">
        <f t="shared" si="40"/>
        <v>8.0000000000000002E-3</v>
      </c>
      <c r="CE159">
        <f t="shared" si="41"/>
        <v>8.0000000000000002E-3</v>
      </c>
      <c r="CF159">
        <f t="shared" si="42"/>
        <v>0</v>
      </c>
      <c r="CG159">
        <f t="shared" si="43"/>
        <v>0</v>
      </c>
      <c r="CH159">
        <f t="shared" si="44"/>
        <v>8.0000000000000002E-3</v>
      </c>
      <c r="CI159">
        <f t="shared" si="45"/>
        <v>8.0000000000000002E-3</v>
      </c>
      <c r="CJ159">
        <f t="shared" si="46"/>
        <v>0</v>
      </c>
      <c r="CK159">
        <f t="shared" si="47"/>
        <v>0</v>
      </c>
    </row>
    <row r="160" spans="1:89" x14ac:dyDescent="0.25">
      <c r="A160">
        <v>157</v>
      </c>
      <c r="B160" s="1">
        <v>5.2258377082659099E-6</v>
      </c>
      <c r="C160">
        <v>0.15103748940598399</v>
      </c>
      <c r="D160">
        <v>1.2262499999999999E-3</v>
      </c>
      <c r="E160">
        <v>-2.2032835211349E-4</v>
      </c>
      <c r="F160" s="1">
        <v>1.0842021724855E-19</v>
      </c>
      <c r="G160">
        <v>-1.5103748940598399E-3</v>
      </c>
      <c r="H160" t="s">
        <v>78</v>
      </c>
      <c r="I160">
        <v>0</v>
      </c>
      <c r="J160" t="s">
        <v>79</v>
      </c>
      <c r="K160">
        <v>3.14159265358979</v>
      </c>
      <c r="L160">
        <v>7.0579463047736601E-2</v>
      </c>
      <c r="M160">
        <v>0</v>
      </c>
      <c r="N160">
        <v>5.90862167939057E-3</v>
      </c>
      <c r="O160">
        <v>0</v>
      </c>
      <c r="P160">
        <v>8.0000000000000002E-3</v>
      </c>
      <c r="Q160">
        <v>0</v>
      </c>
      <c r="R160">
        <v>0</v>
      </c>
      <c r="S160">
        <v>0</v>
      </c>
      <c r="T160">
        <v>0</v>
      </c>
      <c r="U160">
        <v>0.73520273999256003</v>
      </c>
      <c r="V160" t="s">
        <v>81</v>
      </c>
      <c r="W160">
        <v>220769.019250351</v>
      </c>
      <c r="X160" t="s">
        <v>82</v>
      </c>
      <c r="Y160">
        <v>-1.5707963267949001</v>
      </c>
      <c r="Z160">
        <v>5.0783137765013101E-2</v>
      </c>
      <c r="AA160">
        <v>2.28631220399633E-2</v>
      </c>
      <c r="AB160">
        <v>2.81730127195435E-3</v>
      </c>
      <c r="AC160">
        <v>3.1995135089947098E-3</v>
      </c>
      <c r="AD160">
        <v>3.7004247761795603E-2</v>
      </c>
      <c r="AE160">
        <v>2.7636935221947202E-2</v>
      </c>
      <c r="AF160">
        <v>0</v>
      </c>
      <c r="AG160">
        <v>0.271956648872341</v>
      </c>
      <c r="AH160">
        <v>0.124387349577585</v>
      </c>
      <c r="AI160">
        <v>0.51720473793695698</v>
      </c>
      <c r="AJ160" t="s">
        <v>78</v>
      </c>
      <c r="AK160">
        <v>0</v>
      </c>
      <c r="AL160" t="s">
        <v>80</v>
      </c>
      <c r="AM160">
        <v>0</v>
      </c>
      <c r="AN160">
        <v>9.6000000000000002E-2</v>
      </c>
      <c r="AO160">
        <v>0</v>
      </c>
      <c r="AP160">
        <v>8.0367242357433193E-3</v>
      </c>
      <c r="AQ160">
        <v>0</v>
      </c>
      <c r="AR160">
        <v>8.0000000000000002E-3</v>
      </c>
      <c r="AS160">
        <v>0</v>
      </c>
      <c r="AT160">
        <v>0</v>
      </c>
      <c r="AU160">
        <v>0</v>
      </c>
      <c r="AV160">
        <v>0</v>
      </c>
      <c r="AW160">
        <v>1</v>
      </c>
      <c r="AX160" t="s">
        <v>78</v>
      </c>
      <c r="AY160">
        <v>0</v>
      </c>
      <c r="AZ160" t="s">
        <v>82</v>
      </c>
      <c r="BA160">
        <v>-1.5707963267948899</v>
      </c>
      <c r="BB160">
        <v>9.6000000000000002E-2</v>
      </c>
      <c r="BC160">
        <v>0</v>
      </c>
      <c r="BD160">
        <v>8.0367242357433193E-3</v>
      </c>
      <c r="BE160">
        <v>0</v>
      </c>
      <c r="BF160">
        <v>8.0000000000000002E-3</v>
      </c>
      <c r="BG160">
        <v>0</v>
      </c>
      <c r="BH160">
        <v>0</v>
      </c>
      <c r="BI160">
        <v>0</v>
      </c>
      <c r="BJ160">
        <v>0</v>
      </c>
      <c r="BK160">
        <v>1</v>
      </c>
      <c r="BL160" s="1">
        <v>1.39994424659131E-5</v>
      </c>
      <c r="BM160">
        <v>1.98171999224963E-4</v>
      </c>
      <c r="BN160" s="1">
        <v>6.8599652956680502E-8</v>
      </c>
      <c r="BO160" s="1">
        <v>3.11287848456173E-6</v>
      </c>
      <c r="BP160">
        <v>0</v>
      </c>
      <c r="BQ160">
        <v>0</v>
      </c>
      <c r="BR160" s="1">
        <v>6.9763191335410502E-6</v>
      </c>
      <c r="BS160">
        <v>1.0458170571476901E-4</v>
      </c>
      <c r="BV160">
        <f t="shared" si="32"/>
        <v>8.0000000000000002E-3</v>
      </c>
      <c r="BW160">
        <f t="shared" si="33"/>
        <v>8.0000000000000002E-3</v>
      </c>
      <c r="BX160">
        <f t="shared" si="34"/>
        <v>0</v>
      </c>
      <c r="BY160">
        <f t="shared" si="35"/>
        <v>0</v>
      </c>
      <c r="BZ160">
        <f t="shared" si="36"/>
        <v>3.7004247761795603E-2</v>
      </c>
      <c r="CA160">
        <f t="shared" si="37"/>
        <v>6.4641182983742801E-2</v>
      </c>
      <c r="CB160">
        <f t="shared" si="38"/>
        <v>0.271956648872341</v>
      </c>
      <c r="CC160">
        <f t="shared" si="39"/>
        <v>0.39634399844992602</v>
      </c>
      <c r="CD160">
        <f t="shared" si="40"/>
        <v>8.0000000000000002E-3</v>
      </c>
      <c r="CE160">
        <f t="shared" si="41"/>
        <v>8.0000000000000002E-3</v>
      </c>
      <c r="CF160">
        <f t="shared" si="42"/>
        <v>0</v>
      </c>
      <c r="CG160">
        <f t="shared" si="43"/>
        <v>0</v>
      </c>
      <c r="CH160">
        <f t="shared" si="44"/>
        <v>8.0000000000000002E-3</v>
      </c>
      <c r="CI160">
        <f t="shared" si="45"/>
        <v>8.0000000000000002E-3</v>
      </c>
      <c r="CJ160">
        <f t="shared" si="46"/>
        <v>0</v>
      </c>
      <c r="CK160">
        <f t="shared" si="47"/>
        <v>0</v>
      </c>
    </row>
    <row r="161" spans="1:89" x14ac:dyDescent="0.25">
      <c r="A161">
        <v>158</v>
      </c>
      <c r="B161" s="1">
        <v>5.2122148950750498E-6</v>
      </c>
      <c r="C161">
        <v>0.15104270162087899</v>
      </c>
      <c r="D161">
        <v>1.2262499999999999E-3</v>
      </c>
      <c r="E161">
        <v>-2.2034277487627201E-4</v>
      </c>
      <c r="F161" s="1">
        <v>2.1684043449710098E-19</v>
      </c>
      <c r="G161">
        <v>-1.5104270162088001E-3</v>
      </c>
      <c r="H161" t="s">
        <v>78</v>
      </c>
      <c r="I161">
        <v>0</v>
      </c>
      <c r="J161" t="s">
        <v>79</v>
      </c>
      <c r="K161">
        <v>3.14159265358979</v>
      </c>
      <c r="L161">
        <v>7.0416638847079396E-2</v>
      </c>
      <c r="M161">
        <v>0</v>
      </c>
      <c r="N161">
        <v>5.8949907085615403E-3</v>
      </c>
      <c r="O161">
        <v>0</v>
      </c>
      <c r="P161">
        <v>8.0000000000000002E-3</v>
      </c>
      <c r="Q161">
        <v>0</v>
      </c>
      <c r="R161">
        <v>0</v>
      </c>
      <c r="S161">
        <v>0</v>
      </c>
      <c r="T161">
        <v>0</v>
      </c>
      <c r="U161">
        <v>0.73350665458745901</v>
      </c>
      <c r="V161" t="s">
        <v>81</v>
      </c>
      <c r="W161">
        <v>220893.480692446</v>
      </c>
      <c r="X161" t="s">
        <v>82</v>
      </c>
      <c r="Y161">
        <v>-1.5707963267949001</v>
      </c>
      <c r="Z161">
        <v>5.0610826881391999E-2</v>
      </c>
      <c r="AA161">
        <v>2.3005578994921699E-2</v>
      </c>
      <c r="AB161">
        <v>2.8061527579294901E-3</v>
      </c>
      <c r="AC161">
        <v>3.2259299149754702E-3</v>
      </c>
      <c r="AD161">
        <v>3.6890840720326501E-2</v>
      </c>
      <c r="AE161">
        <v>2.78703260193005E-2</v>
      </c>
      <c r="AF161">
        <v>0</v>
      </c>
      <c r="AG161">
        <v>0.27277482578198398</v>
      </c>
      <c r="AH161">
        <v>0.126107844248879</v>
      </c>
      <c r="AI161">
        <v>0.51438709352977197</v>
      </c>
      <c r="AJ161" t="s">
        <v>78</v>
      </c>
      <c r="AK161">
        <v>0</v>
      </c>
      <c r="AL161" t="s">
        <v>80</v>
      </c>
      <c r="AM161">
        <v>0</v>
      </c>
      <c r="AN161">
        <v>9.6000000000000002E-2</v>
      </c>
      <c r="AO161">
        <v>0</v>
      </c>
      <c r="AP161">
        <v>8.0367242357433193E-3</v>
      </c>
      <c r="AQ161">
        <v>0</v>
      </c>
      <c r="AR161">
        <v>8.0000000000000002E-3</v>
      </c>
      <c r="AS161">
        <v>0</v>
      </c>
      <c r="AT161">
        <v>0</v>
      </c>
      <c r="AU161">
        <v>0</v>
      </c>
      <c r="AV161">
        <v>0</v>
      </c>
      <c r="AW161">
        <v>1</v>
      </c>
      <c r="AX161" t="s">
        <v>78</v>
      </c>
      <c r="AY161">
        <v>0</v>
      </c>
      <c r="AZ161" t="s">
        <v>82</v>
      </c>
      <c r="BA161">
        <v>-1.5707963267948899</v>
      </c>
      <c r="BB161">
        <v>9.6000000000000002E-2</v>
      </c>
      <c r="BC161">
        <v>0</v>
      </c>
      <c r="BD161">
        <v>8.0367242357433193E-3</v>
      </c>
      <c r="BE161">
        <v>0</v>
      </c>
      <c r="BF161">
        <v>8.0000000000000002E-3</v>
      </c>
      <c r="BG161">
        <v>0</v>
      </c>
      <c r="BH161">
        <v>0</v>
      </c>
      <c r="BI161">
        <v>0</v>
      </c>
      <c r="BJ161">
        <v>0</v>
      </c>
      <c r="BK161">
        <v>1</v>
      </c>
      <c r="BL161" s="1">
        <v>1.40002609264766E-5</v>
      </c>
      <c r="BM161">
        <v>1.99441335015431E-4</v>
      </c>
      <c r="BN161" s="1">
        <v>6.8657251052315205E-8</v>
      </c>
      <c r="BO161" s="1">
        <v>3.1328171645331E-6</v>
      </c>
      <c r="BP161">
        <v>0</v>
      </c>
      <c r="BQ161">
        <v>0</v>
      </c>
      <c r="BR161" s="1">
        <v>6.9763457572780499E-6</v>
      </c>
      <c r="BS161">
        <v>1.05251840734118E-4</v>
      </c>
      <c r="BV161">
        <f t="shared" si="32"/>
        <v>8.0000000000000002E-3</v>
      </c>
      <c r="BW161">
        <f t="shared" si="33"/>
        <v>8.0000000000000002E-3</v>
      </c>
      <c r="BX161">
        <f t="shared" si="34"/>
        <v>0</v>
      </c>
      <c r="BY161">
        <f t="shared" si="35"/>
        <v>0</v>
      </c>
      <c r="BZ161">
        <f t="shared" si="36"/>
        <v>3.6890840720326501E-2</v>
      </c>
      <c r="CA161">
        <f t="shared" si="37"/>
        <v>6.4761166739627007E-2</v>
      </c>
      <c r="CB161">
        <f t="shared" si="38"/>
        <v>0.27277482578198398</v>
      </c>
      <c r="CC161">
        <f t="shared" si="39"/>
        <v>0.39888267003086297</v>
      </c>
      <c r="CD161">
        <f t="shared" si="40"/>
        <v>8.0000000000000002E-3</v>
      </c>
      <c r="CE161">
        <f t="shared" si="41"/>
        <v>8.0000000000000002E-3</v>
      </c>
      <c r="CF161">
        <f t="shared" si="42"/>
        <v>0</v>
      </c>
      <c r="CG161">
        <f t="shared" si="43"/>
        <v>0</v>
      </c>
      <c r="CH161">
        <f t="shared" si="44"/>
        <v>8.0000000000000002E-3</v>
      </c>
      <c r="CI161">
        <f t="shared" si="45"/>
        <v>8.0000000000000002E-3</v>
      </c>
      <c r="CJ161">
        <f t="shared" si="46"/>
        <v>0</v>
      </c>
      <c r="CK161">
        <f t="shared" si="47"/>
        <v>0</v>
      </c>
    </row>
    <row r="162" spans="1:89" x14ac:dyDescent="0.25">
      <c r="A162">
        <v>159</v>
      </c>
      <c r="B162" s="1">
        <v>5.1989248393642304E-6</v>
      </c>
      <c r="C162">
        <v>0.15104790054571901</v>
      </c>
      <c r="D162">
        <v>1.2262499999999999E-3</v>
      </c>
      <c r="E162">
        <v>-2.20357160489117E-4</v>
      </c>
      <c r="F162" s="1">
        <v>2.1684043449710098E-19</v>
      </c>
      <c r="G162">
        <v>-1.5104790054571899E-3</v>
      </c>
      <c r="H162" t="s">
        <v>78</v>
      </c>
      <c r="I162">
        <v>0</v>
      </c>
      <c r="J162" t="s">
        <v>79</v>
      </c>
      <c r="K162">
        <v>3.14159265358979</v>
      </c>
      <c r="L162">
        <v>7.0253817083814493E-2</v>
      </c>
      <c r="M162">
        <v>0</v>
      </c>
      <c r="N162">
        <v>5.8813599417809302E-3</v>
      </c>
      <c r="O162">
        <v>0</v>
      </c>
      <c r="P162">
        <v>8.0000000000000002E-3</v>
      </c>
      <c r="Q162">
        <v>0</v>
      </c>
      <c r="R162">
        <v>0</v>
      </c>
      <c r="S162">
        <v>0</v>
      </c>
      <c r="T162">
        <v>0</v>
      </c>
      <c r="U162">
        <v>0.73181059456829201</v>
      </c>
      <c r="V162" t="s">
        <v>81</v>
      </c>
      <c r="W162">
        <v>221017.62154861301</v>
      </c>
      <c r="X162" t="s">
        <v>82</v>
      </c>
      <c r="Y162">
        <v>-1.5707963267949001</v>
      </c>
      <c r="Z162">
        <v>5.04388539194131E-2</v>
      </c>
      <c r="AA162">
        <v>2.3148037257919599E-2</v>
      </c>
      <c r="AB162">
        <v>2.7950414076211901E-3</v>
      </c>
      <c r="AC162">
        <v>3.2524379879037002E-3</v>
      </c>
      <c r="AD162">
        <v>3.6776329131004502E-2</v>
      </c>
      <c r="AE162">
        <v>2.8104165820985499E-2</v>
      </c>
      <c r="AF162">
        <v>0</v>
      </c>
      <c r="AG162">
        <v>0.27357917105296897</v>
      </c>
      <c r="AH162">
        <v>0.12784213255625901</v>
      </c>
      <c r="AI162">
        <v>0.511573738705278</v>
      </c>
      <c r="AJ162" t="s">
        <v>78</v>
      </c>
      <c r="AK162">
        <v>0</v>
      </c>
      <c r="AL162" t="s">
        <v>80</v>
      </c>
      <c r="AM162">
        <v>0</v>
      </c>
      <c r="AN162">
        <v>9.6000000000000002E-2</v>
      </c>
      <c r="AO162">
        <v>0</v>
      </c>
      <c r="AP162">
        <v>8.0367242357433193E-3</v>
      </c>
      <c r="AQ162">
        <v>0</v>
      </c>
      <c r="AR162">
        <v>8.0000000000000002E-3</v>
      </c>
      <c r="AS162">
        <v>0</v>
      </c>
      <c r="AT162">
        <v>0</v>
      </c>
      <c r="AU162">
        <v>0</v>
      </c>
      <c r="AV162">
        <v>0</v>
      </c>
      <c r="AW162">
        <v>1</v>
      </c>
      <c r="AX162" t="s">
        <v>78</v>
      </c>
      <c r="AY162">
        <v>0</v>
      </c>
      <c r="AZ162" t="s">
        <v>82</v>
      </c>
      <c r="BA162">
        <v>-1.5707963267948899</v>
      </c>
      <c r="BB162">
        <v>9.6000000000000002E-2</v>
      </c>
      <c r="BC162">
        <v>0</v>
      </c>
      <c r="BD162">
        <v>8.0367242357433193E-3</v>
      </c>
      <c r="BE162">
        <v>0</v>
      </c>
      <c r="BF162">
        <v>8.0000000000000002E-3</v>
      </c>
      <c r="BG162">
        <v>0</v>
      </c>
      <c r="BH162">
        <v>0</v>
      </c>
      <c r="BI162">
        <v>0</v>
      </c>
      <c r="BJ162">
        <v>0</v>
      </c>
      <c r="BK162">
        <v>1</v>
      </c>
      <c r="BL162" s="1">
        <v>1.40011439043962E-5</v>
      </c>
      <c r="BM162">
        <v>2.0071065180461399E-4</v>
      </c>
      <c r="BN162" s="1">
        <v>6.8715427685719695E-8</v>
      </c>
      <c r="BO162" s="1">
        <v>3.1527555460329801E-6</v>
      </c>
      <c r="BP162">
        <v>0</v>
      </c>
      <c r="BQ162">
        <v>0</v>
      </c>
      <c r="BR162" s="1">
        <v>6.9764063828855402E-6</v>
      </c>
      <c r="BS162">
        <v>1.0592196842343401E-4</v>
      </c>
      <c r="BV162">
        <f t="shared" si="32"/>
        <v>8.0000000000000002E-3</v>
      </c>
      <c r="BW162">
        <f t="shared" si="33"/>
        <v>8.0000000000000002E-3</v>
      </c>
      <c r="BX162">
        <f t="shared" si="34"/>
        <v>0</v>
      </c>
      <c r="BY162">
        <f t="shared" si="35"/>
        <v>0</v>
      </c>
      <c r="BZ162">
        <f t="shared" si="36"/>
        <v>3.6776329131004502E-2</v>
      </c>
      <c r="CA162">
        <f t="shared" si="37"/>
        <v>6.4880494951989998E-2</v>
      </c>
      <c r="CB162">
        <f t="shared" si="38"/>
        <v>0.27357917105296897</v>
      </c>
      <c r="CC162">
        <f t="shared" si="39"/>
        <v>0.40142130360922801</v>
      </c>
      <c r="CD162">
        <f t="shared" si="40"/>
        <v>8.0000000000000002E-3</v>
      </c>
      <c r="CE162">
        <f t="shared" si="41"/>
        <v>8.0000000000000002E-3</v>
      </c>
      <c r="CF162">
        <f t="shared" si="42"/>
        <v>0</v>
      </c>
      <c r="CG162">
        <f t="shared" si="43"/>
        <v>0</v>
      </c>
      <c r="CH162">
        <f t="shared" si="44"/>
        <v>8.0000000000000002E-3</v>
      </c>
      <c r="CI162">
        <f t="shared" si="45"/>
        <v>8.0000000000000002E-3</v>
      </c>
      <c r="CJ162">
        <f t="shared" si="46"/>
        <v>0</v>
      </c>
      <c r="CK162">
        <f t="shared" si="47"/>
        <v>0</v>
      </c>
    </row>
    <row r="163" spans="1:89" x14ac:dyDescent="0.25">
      <c r="A163">
        <v>160</v>
      </c>
      <c r="B163" s="1">
        <v>5.18596357623263E-6</v>
      </c>
      <c r="C163">
        <v>0.151053086509295</v>
      </c>
      <c r="D163">
        <v>1.2262499999999999E-3</v>
      </c>
      <c r="E163">
        <v>-2.2037150986466199E-4</v>
      </c>
      <c r="F163" s="1">
        <v>2.1684043449710098E-19</v>
      </c>
      <c r="G163">
        <v>-1.5105308650929499E-3</v>
      </c>
      <c r="H163" t="s">
        <v>78</v>
      </c>
      <c r="I163">
        <v>0</v>
      </c>
      <c r="J163" t="s">
        <v>79</v>
      </c>
      <c r="K163">
        <v>3.14159265358979</v>
      </c>
      <c r="L163">
        <v>7.0090997781468406E-2</v>
      </c>
      <c r="M163">
        <v>0</v>
      </c>
      <c r="N163">
        <v>5.8677293810183101E-3</v>
      </c>
      <c r="O163">
        <v>0</v>
      </c>
      <c r="P163">
        <v>8.0000000000000002E-3</v>
      </c>
      <c r="Q163">
        <v>0</v>
      </c>
      <c r="R163">
        <v>0</v>
      </c>
      <c r="S163">
        <v>0</v>
      </c>
      <c r="T163">
        <v>0</v>
      </c>
      <c r="U163">
        <v>0.73011456018077303</v>
      </c>
      <c r="V163" t="s">
        <v>81</v>
      </c>
      <c r="W163">
        <v>221141.449694479</v>
      </c>
      <c r="X163" t="s">
        <v>82</v>
      </c>
      <c r="Y163">
        <v>-1.5707963267949001</v>
      </c>
      <c r="Z163">
        <v>5.026721556726E-2</v>
      </c>
      <c r="AA163">
        <v>2.3290497753190999E-2</v>
      </c>
      <c r="AB163">
        <v>2.7839668022391398E-3</v>
      </c>
      <c r="AC163">
        <v>3.2790383539398099E-3</v>
      </c>
      <c r="AD163">
        <v>3.6660722373220898E-2</v>
      </c>
      <c r="AE163">
        <v>2.8338452027566099E-2</v>
      </c>
      <c r="AF163">
        <v>0</v>
      </c>
      <c r="AG163">
        <v>0.27436963430751399</v>
      </c>
      <c r="AH163">
        <v>0.129590264510693</v>
      </c>
      <c r="AI163">
        <v>0.508764690067531</v>
      </c>
      <c r="AJ163" t="s">
        <v>78</v>
      </c>
      <c r="AK163">
        <v>0</v>
      </c>
      <c r="AL163" t="s">
        <v>80</v>
      </c>
      <c r="AM163">
        <v>0</v>
      </c>
      <c r="AN163">
        <v>9.6000000000000002E-2</v>
      </c>
      <c r="AO163">
        <v>0</v>
      </c>
      <c r="AP163">
        <v>8.0367242357433193E-3</v>
      </c>
      <c r="AQ163">
        <v>0</v>
      </c>
      <c r="AR163">
        <v>8.0000000000000002E-3</v>
      </c>
      <c r="AS163">
        <v>0</v>
      </c>
      <c r="AT163">
        <v>0</v>
      </c>
      <c r="AU163">
        <v>0</v>
      </c>
      <c r="AV163">
        <v>0</v>
      </c>
      <c r="AW163">
        <v>1</v>
      </c>
      <c r="AX163" t="s">
        <v>78</v>
      </c>
      <c r="AY163">
        <v>0</v>
      </c>
      <c r="AZ163" t="s">
        <v>82</v>
      </c>
      <c r="BA163">
        <v>-1.5707963267948899</v>
      </c>
      <c r="BB163">
        <v>9.6000000000000002E-2</v>
      </c>
      <c r="BC163">
        <v>0</v>
      </c>
      <c r="BD163">
        <v>8.0367242357433193E-3</v>
      </c>
      <c r="BE163">
        <v>0</v>
      </c>
      <c r="BF163">
        <v>8.0000000000000002E-3</v>
      </c>
      <c r="BG163">
        <v>0</v>
      </c>
      <c r="BH163">
        <v>0</v>
      </c>
      <c r="BI163">
        <v>0</v>
      </c>
      <c r="BJ163">
        <v>0</v>
      </c>
      <c r="BK163">
        <v>1</v>
      </c>
      <c r="BL163" s="1">
        <v>1.40020915043419E-5</v>
      </c>
      <c r="BM163">
        <v>2.0197994940910401E-4</v>
      </c>
      <c r="BN163" s="1">
        <v>6.8774184852754294E-8</v>
      </c>
      <c r="BO163" s="1">
        <v>3.1726936261803902E-6</v>
      </c>
      <c r="BP163">
        <v>0</v>
      </c>
      <c r="BQ163">
        <v>0</v>
      </c>
      <c r="BR163" s="1">
        <v>6.9765010668672401E-6</v>
      </c>
      <c r="BS163">
        <v>1.0659208868984E-4</v>
      </c>
      <c r="BV163">
        <f t="shared" si="32"/>
        <v>8.0000000000000002E-3</v>
      </c>
      <c r="BW163">
        <f t="shared" si="33"/>
        <v>8.0000000000000002E-3</v>
      </c>
      <c r="BX163">
        <f t="shared" si="34"/>
        <v>0</v>
      </c>
      <c r="BY163">
        <f t="shared" si="35"/>
        <v>0</v>
      </c>
      <c r="BZ163">
        <f t="shared" si="36"/>
        <v>3.6660722373220898E-2</v>
      </c>
      <c r="CA163">
        <f t="shared" si="37"/>
        <v>6.4999174400786994E-2</v>
      </c>
      <c r="CB163">
        <f t="shared" si="38"/>
        <v>0.27436963430751399</v>
      </c>
      <c r="CC163">
        <f t="shared" si="39"/>
        <v>0.40395989881820699</v>
      </c>
      <c r="CD163">
        <f t="shared" si="40"/>
        <v>8.0000000000000002E-3</v>
      </c>
      <c r="CE163">
        <f t="shared" si="41"/>
        <v>8.0000000000000002E-3</v>
      </c>
      <c r="CF163">
        <f t="shared" si="42"/>
        <v>0</v>
      </c>
      <c r="CG163">
        <f t="shared" si="43"/>
        <v>0</v>
      </c>
      <c r="CH163">
        <f t="shared" si="44"/>
        <v>8.0000000000000002E-3</v>
      </c>
      <c r="CI163">
        <f t="shared" si="45"/>
        <v>8.0000000000000002E-3</v>
      </c>
      <c r="CJ163">
        <f t="shared" si="46"/>
        <v>0</v>
      </c>
      <c r="CK163">
        <f t="shared" si="47"/>
        <v>0</v>
      </c>
    </row>
    <row r="164" spans="1:89" x14ac:dyDescent="0.25">
      <c r="A164">
        <v>161</v>
      </c>
      <c r="B164" s="1">
        <v>5.17332728082465E-6</v>
      </c>
      <c r="C164">
        <v>0.151058259836576</v>
      </c>
      <c r="D164">
        <v>1.2262499999999999E-3</v>
      </c>
      <c r="E164">
        <v>-2.2038582390486E-4</v>
      </c>
      <c r="F164" s="1">
        <v>1.0842021724855E-19</v>
      </c>
      <c r="G164">
        <v>-1.51058259836576E-3</v>
      </c>
      <c r="H164" t="s">
        <v>78</v>
      </c>
      <c r="I164">
        <v>0</v>
      </c>
      <c r="J164" t="s">
        <v>79</v>
      </c>
      <c r="K164">
        <v>3.14159265358979</v>
      </c>
      <c r="L164">
        <v>6.9928180963901507E-2</v>
      </c>
      <c r="M164">
        <v>0</v>
      </c>
      <c r="N164">
        <v>5.8540990282711603E-3</v>
      </c>
      <c r="O164">
        <v>0</v>
      </c>
      <c r="P164">
        <v>8.0000000000000002E-3</v>
      </c>
      <c r="Q164">
        <v>0</v>
      </c>
      <c r="R164">
        <v>0</v>
      </c>
      <c r="S164">
        <v>0</v>
      </c>
      <c r="T164">
        <v>0</v>
      </c>
      <c r="U164">
        <v>0.72841855167398495</v>
      </c>
      <c r="V164" t="s">
        <v>81</v>
      </c>
      <c r="W164">
        <v>221264.97291345001</v>
      </c>
      <c r="X164" t="s">
        <v>82</v>
      </c>
      <c r="Y164">
        <v>-1.5707963267949001</v>
      </c>
      <c r="Z164">
        <v>5.0095908560675299E-2</v>
      </c>
      <c r="AA164">
        <v>2.3432961412512401E-2</v>
      </c>
      <c r="AB164">
        <v>2.7729285301148002E-3</v>
      </c>
      <c r="AC164">
        <v>3.3057316496055899E-3</v>
      </c>
      <c r="AD164">
        <v>3.6544029706308698E-2</v>
      </c>
      <c r="AE164">
        <v>2.8573182054631999E-2</v>
      </c>
      <c r="AF164">
        <v>0</v>
      </c>
      <c r="AG164">
        <v>0.27514616478007797</v>
      </c>
      <c r="AH164">
        <v>0.13135229050570199</v>
      </c>
      <c r="AI164">
        <v>0.50595996428665702</v>
      </c>
      <c r="AJ164" t="s">
        <v>78</v>
      </c>
      <c r="AK164">
        <v>0</v>
      </c>
      <c r="AL164" t="s">
        <v>80</v>
      </c>
      <c r="AM164">
        <v>0</v>
      </c>
      <c r="AN164">
        <v>9.6000000000000002E-2</v>
      </c>
      <c r="AO164">
        <v>0</v>
      </c>
      <c r="AP164">
        <v>8.0367242357433193E-3</v>
      </c>
      <c r="AQ164">
        <v>0</v>
      </c>
      <c r="AR164">
        <v>8.0000000000000002E-3</v>
      </c>
      <c r="AS164">
        <v>0</v>
      </c>
      <c r="AT164">
        <v>0</v>
      </c>
      <c r="AU164">
        <v>0</v>
      </c>
      <c r="AV164">
        <v>0</v>
      </c>
      <c r="AW164">
        <v>1</v>
      </c>
      <c r="AX164" t="s">
        <v>78</v>
      </c>
      <c r="AY164">
        <v>0</v>
      </c>
      <c r="AZ164" t="s">
        <v>82</v>
      </c>
      <c r="BA164">
        <v>-1.5707963267949001</v>
      </c>
      <c r="BB164">
        <v>9.6000000000000002E-2</v>
      </c>
      <c r="BC164">
        <v>0</v>
      </c>
      <c r="BD164">
        <v>8.0367242357433193E-3</v>
      </c>
      <c r="BE164">
        <v>0</v>
      </c>
      <c r="BF164">
        <v>8.0000000000000002E-3</v>
      </c>
      <c r="BG164">
        <v>0</v>
      </c>
      <c r="BH164">
        <v>0</v>
      </c>
      <c r="BI164">
        <v>0</v>
      </c>
      <c r="BJ164">
        <v>0</v>
      </c>
      <c r="BK164">
        <v>1</v>
      </c>
      <c r="BL164" s="1">
        <v>1.40031038397391E-5</v>
      </c>
      <c r="BM164">
        <v>2.0324922764288999E-4</v>
      </c>
      <c r="BN164" s="1">
        <v>6.8833524622036406E-8</v>
      </c>
      <c r="BO164" s="1">
        <v>3.19263140205351E-6</v>
      </c>
      <c r="BP164">
        <v>0</v>
      </c>
      <c r="BQ164">
        <v>0</v>
      </c>
      <c r="BR164" s="1">
        <v>6.9766298703352298E-6</v>
      </c>
      <c r="BS164">
        <v>1.07262201439311E-4</v>
      </c>
      <c r="BV164">
        <f t="shared" si="32"/>
        <v>8.0000000000000002E-3</v>
      </c>
      <c r="BW164">
        <f t="shared" si="33"/>
        <v>8.0000000000000002E-3</v>
      </c>
      <c r="BX164">
        <f t="shared" si="34"/>
        <v>0</v>
      </c>
      <c r="BY164">
        <f t="shared" si="35"/>
        <v>0</v>
      </c>
      <c r="BZ164">
        <f t="shared" si="36"/>
        <v>3.6544029706308698E-2</v>
      </c>
      <c r="CA164">
        <f t="shared" si="37"/>
        <v>6.5117211760940694E-2</v>
      </c>
      <c r="CB164">
        <f t="shared" si="38"/>
        <v>0.27514616478007797</v>
      </c>
      <c r="CC164">
        <f t="shared" si="39"/>
        <v>0.40649845528577999</v>
      </c>
      <c r="CD164">
        <f t="shared" si="40"/>
        <v>8.0000000000000002E-3</v>
      </c>
      <c r="CE164">
        <f t="shared" si="41"/>
        <v>8.0000000000000002E-3</v>
      </c>
      <c r="CF164">
        <f t="shared" si="42"/>
        <v>0</v>
      </c>
      <c r="CG164">
        <f t="shared" si="43"/>
        <v>0</v>
      </c>
      <c r="CH164">
        <f t="shared" si="44"/>
        <v>8.0000000000000002E-3</v>
      </c>
      <c r="CI164">
        <f t="shared" si="45"/>
        <v>8.0000000000000002E-3</v>
      </c>
      <c r="CJ164">
        <f t="shared" si="46"/>
        <v>0</v>
      </c>
      <c r="CK164">
        <f t="shared" si="47"/>
        <v>0</v>
      </c>
    </row>
    <row r="165" spans="1:89" x14ac:dyDescent="0.25">
      <c r="A165">
        <v>162</v>
      </c>
      <c r="B165" s="1">
        <v>5.1610122649844596E-6</v>
      </c>
      <c r="C165">
        <v>0.151063420848841</v>
      </c>
      <c r="D165">
        <v>1.2262499999999999E-3</v>
      </c>
      <c r="E165">
        <v>-2.2040010350136001E-4</v>
      </c>
      <c r="F165" s="1">
        <v>1.0842021724855E-19</v>
      </c>
      <c r="G165">
        <v>-1.51063420848841E-3</v>
      </c>
      <c r="H165" t="s">
        <v>78</v>
      </c>
      <c r="I165">
        <v>0</v>
      </c>
      <c r="J165" t="s">
        <v>79</v>
      </c>
      <c r="K165">
        <v>3.14159265358979</v>
      </c>
      <c r="L165">
        <v>6.9765366655314298E-2</v>
      </c>
      <c r="M165">
        <v>0</v>
      </c>
      <c r="N165">
        <v>5.8404688855654497E-3</v>
      </c>
      <c r="O165">
        <v>0</v>
      </c>
      <c r="P165">
        <v>8.0000000000000002E-3</v>
      </c>
      <c r="Q165">
        <v>0</v>
      </c>
      <c r="R165">
        <v>0</v>
      </c>
      <c r="S165">
        <v>0</v>
      </c>
      <c r="T165">
        <v>0</v>
      </c>
      <c r="U165">
        <v>0.72672256930045498</v>
      </c>
      <c r="V165" t="s">
        <v>81</v>
      </c>
      <c r="W165">
        <v>221388.19890001501</v>
      </c>
      <c r="X165" t="s">
        <v>82</v>
      </c>
      <c r="Y165">
        <v>-1.5707963267949001</v>
      </c>
      <c r="Z165">
        <v>4.9924929681728403E-2</v>
      </c>
      <c r="AA165">
        <v>2.3575429175464801E-2</v>
      </c>
      <c r="AB165">
        <v>2.7619261865199701E-3</v>
      </c>
      <c r="AC165">
        <v>3.3325185219625401E-3</v>
      </c>
      <c r="AD165">
        <v>3.6426260272508899E-2</v>
      </c>
      <c r="AE165">
        <v>2.88083533323704E-2</v>
      </c>
      <c r="AF165">
        <v>0</v>
      </c>
      <c r="AG165">
        <v>0.275908711312779</v>
      </c>
      <c r="AH165">
        <v>0.13312826132184799</v>
      </c>
      <c r="AI165">
        <v>0.50315957810058698</v>
      </c>
      <c r="AJ165" t="s">
        <v>78</v>
      </c>
      <c r="AK165">
        <v>0</v>
      </c>
      <c r="AL165" t="s">
        <v>80</v>
      </c>
      <c r="AM165">
        <v>0</v>
      </c>
      <c r="AN165">
        <v>9.6000000000000002E-2</v>
      </c>
      <c r="AO165">
        <v>0</v>
      </c>
      <c r="AP165">
        <v>8.0367242357433193E-3</v>
      </c>
      <c r="AQ165">
        <v>0</v>
      </c>
      <c r="AR165">
        <v>8.0000000000000002E-3</v>
      </c>
      <c r="AS165">
        <v>0</v>
      </c>
      <c r="AT165">
        <v>0</v>
      </c>
      <c r="AU165">
        <v>0</v>
      </c>
      <c r="AV165">
        <v>0</v>
      </c>
      <c r="AW165">
        <v>1</v>
      </c>
      <c r="AX165" t="s">
        <v>78</v>
      </c>
      <c r="AY165">
        <v>0</v>
      </c>
      <c r="AZ165" t="s">
        <v>82</v>
      </c>
      <c r="BA165">
        <v>-1.5707963267948899</v>
      </c>
      <c r="BB165">
        <v>9.6000000000000002E-2</v>
      </c>
      <c r="BC165">
        <v>0</v>
      </c>
      <c r="BD165">
        <v>8.0367242357433193E-3</v>
      </c>
      <c r="BE165">
        <v>0</v>
      </c>
      <c r="BF165">
        <v>8.0000000000000002E-3</v>
      </c>
      <c r="BG165">
        <v>0</v>
      </c>
      <c r="BH165">
        <v>0</v>
      </c>
      <c r="BI165">
        <v>0</v>
      </c>
      <c r="BJ165">
        <v>0</v>
      </c>
      <c r="BK165">
        <v>1</v>
      </c>
      <c r="BL165" s="1">
        <v>1.40041810327673E-5</v>
      </c>
      <c r="BM165">
        <v>2.0451848631731299E-4</v>
      </c>
      <c r="BN165" s="1">
        <v>6.8893449135324996E-8</v>
      </c>
      <c r="BO165" s="1">
        <v>3.2125688706888799E-6</v>
      </c>
      <c r="BP165">
        <v>0</v>
      </c>
      <c r="BQ165">
        <v>0</v>
      </c>
      <c r="BR165" s="1">
        <v>6.9767928590097996E-6</v>
      </c>
      <c r="BS165">
        <v>1.07932306576651E-4</v>
      </c>
      <c r="BV165">
        <f t="shared" si="32"/>
        <v>8.0000000000000002E-3</v>
      </c>
      <c r="BW165">
        <f t="shared" si="33"/>
        <v>8.0000000000000002E-3</v>
      </c>
      <c r="BX165">
        <f t="shared" si="34"/>
        <v>0</v>
      </c>
      <c r="BY165">
        <f t="shared" si="35"/>
        <v>0</v>
      </c>
      <c r="BZ165">
        <f t="shared" si="36"/>
        <v>3.6426260272508899E-2</v>
      </c>
      <c r="CA165">
        <f t="shared" si="37"/>
        <v>6.5234613604879296E-2</v>
      </c>
      <c r="CB165">
        <f t="shared" si="38"/>
        <v>0.275908711312779</v>
      </c>
      <c r="CC165">
        <f t="shared" si="39"/>
        <v>0.40903697263462702</v>
      </c>
      <c r="CD165">
        <f t="shared" si="40"/>
        <v>8.0000000000000002E-3</v>
      </c>
      <c r="CE165">
        <f t="shared" si="41"/>
        <v>8.0000000000000002E-3</v>
      </c>
      <c r="CF165">
        <f t="shared" si="42"/>
        <v>0</v>
      </c>
      <c r="CG165">
        <f t="shared" si="43"/>
        <v>0</v>
      </c>
      <c r="CH165">
        <f t="shared" si="44"/>
        <v>8.0000000000000002E-3</v>
      </c>
      <c r="CI165">
        <f t="shared" si="45"/>
        <v>8.0000000000000002E-3</v>
      </c>
      <c r="CJ165">
        <f t="shared" si="46"/>
        <v>0</v>
      </c>
      <c r="CK165">
        <f t="shared" si="47"/>
        <v>0</v>
      </c>
    </row>
    <row r="166" spans="1:89" x14ac:dyDescent="0.25">
      <c r="A166">
        <v>163</v>
      </c>
      <c r="B166" s="1">
        <v>5.1490149740558496E-6</v>
      </c>
      <c r="C166">
        <v>0.15106856986381501</v>
      </c>
      <c r="D166">
        <v>1.2262499999999999E-3</v>
      </c>
      <c r="E166">
        <v>-2.2041434953587401E-4</v>
      </c>
      <c r="F166" s="1">
        <v>2.1684043449710098E-19</v>
      </c>
      <c r="G166">
        <v>-1.51068569863815E-3</v>
      </c>
      <c r="H166" t="s">
        <v>78</v>
      </c>
      <c r="I166">
        <v>0</v>
      </c>
      <c r="J166" t="s">
        <v>79</v>
      </c>
      <c r="K166">
        <v>3.14159265358979</v>
      </c>
      <c r="L166">
        <v>6.96025548802537E-2</v>
      </c>
      <c r="M166">
        <v>0</v>
      </c>
      <c r="N166">
        <v>5.8268389549561402E-3</v>
      </c>
      <c r="O166">
        <v>0</v>
      </c>
      <c r="P166">
        <v>8.0000000000000002E-3</v>
      </c>
      <c r="Q166">
        <v>0</v>
      </c>
      <c r="R166">
        <v>0</v>
      </c>
      <c r="S166">
        <v>0</v>
      </c>
      <c r="T166">
        <v>0</v>
      </c>
      <c r="U166">
        <v>0.72502661331624996</v>
      </c>
      <c r="V166" t="s">
        <v>81</v>
      </c>
      <c r="W166">
        <v>221511.13526294901</v>
      </c>
      <c r="X166" t="s">
        <v>82</v>
      </c>
      <c r="Y166">
        <v>-1.5707963267949001</v>
      </c>
      <c r="Z166">
        <v>4.9754275757614201E-2</v>
      </c>
      <c r="AA166">
        <v>2.37179019896979E-2</v>
      </c>
      <c r="AB166">
        <v>2.7509593734904901E-3</v>
      </c>
      <c r="AC166">
        <v>3.3593996287948399E-3</v>
      </c>
      <c r="AD166">
        <v>3.6307423099861402E-2</v>
      </c>
      <c r="AE166">
        <v>2.90439633051446E-2</v>
      </c>
      <c r="AF166">
        <v>0</v>
      </c>
      <c r="AG166">
        <v>0.27665722235073198</v>
      </c>
      <c r="AH166">
        <v>0.13491822813129101</v>
      </c>
      <c r="AI166">
        <v>0.50036354831678698</v>
      </c>
      <c r="AJ166" t="s">
        <v>78</v>
      </c>
      <c r="AK166">
        <v>0</v>
      </c>
      <c r="AL166" t="s">
        <v>80</v>
      </c>
      <c r="AM166">
        <v>0</v>
      </c>
      <c r="AN166">
        <v>9.6000000000000002E-2</v>
      </c>
      <c r="AO166">
        <v>0</v>
      </c>
      <c r="AP166">
        <v>8.0367242357433193E-3</v>
      </c>
      <c r="AQ166">
        <v>0</v>
      </c>
      <c r="AR166">
        <v>8.0000000000000002E-3</v>
      </c>
      <c r="AS166">
        <v>0</v>
      </c>
      <c r="AT166">
        <v>0</v>
      </c>
      <c r="AU166">
        <v>0</v>
      </c>
      <c r="AV166">
        <v>0</v>
      </c>
      <c r="AW166">
        <v>1</v>
      </c>
      <c r="AX166" t="s">
        <v>78</v>
      </c>
      <c r="AY166">
        <v>0</v>
      </c>
      <c r="AZ166" t="s">
        <v>82</v>
      </c>
      <c r="BA166">
        <v>-1.5707963267948899</v>
      </c>
      <c r="BB166">
        <v>9.6000000000000002E-2</v>
      </c>
      <c r="BC166">
        <v>0</v>
      </c>
      <c r="BD166">
        <v>8.0367242357433193E-3</v>
      </c>
      <c r="BE166">
        <v>0</v>
      </c>
      <c r="BF166">
        <v>8.0000000000000002E-3</v>
      </c>
      <c r="BG166">
        <v>0</v>
      </c>
      <c r="BH166">
        <v>0</v>
      </c>
      <c r="BI166">
        <v>0</v>
      </c>
      <c r="BJ166">
        <v>0</v>
      </c>
      <c r="BK166">
        <v>1</v>
      </c>
      <c r="BL166" s="1">
        <v>1.4005323214364101E-5</v>
      </c>
      <c r="BM166">
        <v>2.0578772524101199E-4</v>
      </c>
      <c r="BN166" s="1">
        <v>6.89539606079429E-8</v>
      </c>
      <c r="BO166" s="1">
        <v>3.2325060290805898E-6</v>
      </c>
      <c r="BP166">
        <v>0</v>
      </c>
      <c r="BQ166">
        <v>0</v>
      </c>
      <c r="BR166" s="1">
        <v>6.9769901032219104E-6</v>
      </c>
      <c r="BS166">
        <v>1.0860240400547E-4</v>
      </c>
      <c r="BV166">
        <f t="shared" si="32"/>
        <v>8.0000000000000002E-3</v>
      </c>
      <c r="BW166">
        <f t="shared" si="33"/>
        <v>8.0000000000000002E-3</v>
      </c>
      <c r="BX166">
        <f t="shared" si="34"/>
        <v>0</v>
      </c>
      <c r="BY166">
        <f t="shared" si="35"/>
        <v>0</v>
      </c>
      <c r="BZ166">
        <f t="shared" si="36"/>
        <v>3.6307423099861402E-2</v>
      </c>
      <c r="CA166">
        <f t="shared" si="37"/>
        <v>6.5351386405005998E-2</v>
      </c>
      <c r="CB166">
        <f t="shared" si="38"/>
        <v>0.27665722235073198</v>
      </c>
      <c r="CC166">
        <f t="shared" si="39"/>
        <v>0.41157545048202299</v>
      </c>
      <c r="CD166">
        <f t="shared" si="40"/>
        <v>8.0000000000000002E-3</v>
      </c>
      <c r="CE166">
        <f t="shared" si="41"/>
        <v>8.0000000000000002E-3</v>
      </c>
      <c r="CF166">
        <f t="shared" si="42"/>
        <v>0</v>
      </c>
      <c r="CG166">
        <f t="shared" si="43"/>
        <v>0</v>
      </c>
      <c r="CH166">
        <f t="shared" si="44"/>
        <v>8.0000000000000002E-3</v>
      </c>
      <c r="CI166">
        <f t="shared" si="45"/>
        <v>8.0000000000000002E-3</v>
      </c>
      <c r="CJ166">
        <f t="shared" si="46"/>
        <v>0</v>
      </c>
      <c r="CK166">
        <f t="shared" si="47"/>
        <v>0</v>
      </c>
    </row>
    <row r="167" spans="1:89" x14ac:dyDescent="0.25">
      <c r="A167">
        <v>164</v>
      </c>
      <c r="B167" s="1">
        <v>5.1373319838201299E-6</v>
      </c>
      <c r="C167">
        <v>0.15107370719579899</v>
      </c>
      <c r="D167">
        <v>1.2262499999999999E-3</v>
      </c>
      <c r="E167">
        <v>-2.20428562880549E-4</v>
      </c>
      <c r="F167" s="1">
        <v>2.1684043449710098E-19</v>
      </c>
      <c r="G167">
        <v>-1.51073707195799E-3</v>
      </c>
      <c r="H167" t="s">
        <v>78</v>
      </c>
      <c r="I167">
        <v>0</v>
      </c>
      <c r="J167" t="s">
        <v>79</v>
      </c>
      <c r="K167">
        <v>3.14159265358979</v>
      </c>
      <c r="L167">
        <v>6.9439745663620295E-2</v>
      </c>
      <c r="M167">
        <v>0</v>
      </c>
      <c r="N167">
        <v>5.8132092385277997E-3</v>
      </c>
      <c r="O167">
        <v>0</v>
      </c>
      <c r="P167">
        <v>8.0000000000000002E-3</v>
      </c>
      <c r="Q167">
        <v>0</v>
      </c>
      <c r="R167">
        <v>0</v>
      </c>
      <c r="S167">
        <v>0</v>
      </c>
      <c r="T167">
        <v>0</v>
      </c>
      <c r="U167">
        <v>0.72333068398104905</v>
      </c>
      <c r="V167" t="s">
        <v>81</v>
      </c>
      <c r="W167">
        <v>221633.78952842701</v>
      </c>
      <c r="X167" t="s">
        <v>82</v>
      </c>
      <c r="Y167">
        <v>-1.5707963267949001</v>
      </c>
      <c r="Z167">
        <v>4.95839436594833E-2</v>
      </c>
      <c r="AA167">
        <v>2.3860380811199702E-2</v>
      </c>
      <c r="AB167">
        <v>2.74002769965521E-3</v>
      </c>
      <c r="AC167">
        <v>3.3863756387971901E-3</v>
      </c>
      <c r="AD167">
        <v>3.61875271050211E-2</v>
      </c>
      <c r="AE167">
        <v>2.92800094310798E-2</v>
      </c>
      <c r="AF167">
        <v>0</v>
      </c>
      <c r="AG167">
        <v>0.27739164593730897</v>
      </c>
      <c r="AH167">
        <v>0.13672224250242401</v>
      </c>
      <c r="AI167">
        <v>0.49757189181397599</v>
      </c>
      <c r="AJ167" t="s">
        <v>78</v>
      </c>
      <c r="AK167">
        <v>0</v>
      </c>
      <c r="AL167" t="s">
        <v>80</v>
      </c>
      <c r="AM167">
        <v>0</v>
      </c>
      <c r="AN167">
        <v>9.6000000000000002E-2</v>
      </c>
      <c r="AO167">
        <v>0</v>
      </c>
      <c r="AP167">
        <v>8.0367242357433193E-3</v>
      </c>
      <c r="AQ167">
        <v>0</v>
      </c>
      <c r="AR167">
        <v>8.0000000000000002E-3</v>
      </c>
      <c r="AS167">
        <v>0</v>
      </c>
      <c r="AT167">
        <v>0</v>
      </c>
      <c r="AU167">
        <v>0</v>
      </c>
      <c r="AV167">
        <v>0</v>
      </c>
      <c r="AW167">
        <v>1</v>
      </c>
      <c r="AX167" t="s">
        <v>78</v>
      </c>
      <c r="AY167">
        <v>0</v>
      </c>
      <c r="AZ167" t="s">
        <v>82</v>
      </c>
      <c r="BA167">
        <v>-1.5707963267948899</v>
      </c>
      <c r="BB167">
        <v>9.6000000000000002E-2</v>
      </c>
      <c r="BC167">
        <v>0</v>
      </c>
      <c r="BD167">
        <v>8.0367242357433193E-3</v>
      </c>
      <c r="BE167">
        <v>0</v>
      </c>
      <c r="BF167">
        <v>8.0000000000000002E-3</v>
      </c>
      <c r="BG167">
        <v>0</v>
      </c>
      <c r="BH167">
        <v>0</v>
      </c>
      <c r="BI167">
        <v>0</v>
      </c>
      <c r="BJ167">
        <v>0</v>
      </c>
      <c r="BK167">
        <v>1</v>
      </c>
      <c r="BL167" s="1">
        <v>1.40065305242334E-5</v>
      </c>
      <c r="BM167">
        <v>2.0705694421986701E-4</v>
      </c>
      <c r="BN167" s="1">
        <v>6.9015061329238103E-8</v>
      </c>
      <c r="BO167" s="1">
        <v>3.2524428741794201E-6</v>
      </c>
      <c r="BP167">
        <v>0</v>
      </c>
      <c r="BQ167">
        <v>0</v>
      </c>
      <c r="BR167" s="1">
        <v>6.9772216779182003E-6</v>
      </c>
      <c r="BS167">
        <v>1.09272493628149E-4</v>
      </c>
      <c r="BV167">
        <f t="shared" si="32"/>
        <v>8.0000000000000002E-3</v>
      </c>
      <c r="BW167">
        <f t="shared" si="33"/>
        <v>8.0000000000000002E-3</v>
      </c>
      <c r="BX167">
        <f t="shared" si="34"/>
        <v>0</v>
      </c>
      <c r="BY167">
        <f t="shared" si="35"/>
        <v>0</v>
      </c>
      <c r="BZ167">
        <f t="shared" si="36"/>
        <v>3.61875271050211E-2</v>
      </c>
      <c r="CA167">
        <f t="shared" si="37"/>
        <v>6.5467536536100907E-2</v>
      </c>
      <c r="CB167">
        <f t="shared" si="38"/>
        <v>0.27739164593730897</v>
      </c>
      <c r="CC167">
        <f t="shared" si="39"/>
        <v>0.41411388843973296</v>
      </c>
      <c r="CD167">
        <f t="shared" si="40"/>
        <v>8.0000000000000002E-3</v>
      </c>
      <c r="CE167">
        <f t="shared" si="41"/>
        <v>8.0000000000000002E-3</v>
      </c>
      <c r="CF167">
        <f t="shared" si="42"/>
        <v>0</v>
      </c>
      <c r="CG167">
        <f t="shared" si="43"/>
        <v>0</v>
      </c>
      <c r="CH167">
        <f t="shared" si="44"/>
        <v>8.0000000000000002E-3</v>
      </c>
      <c r="CI167">
        <f t="shared" si="45"/>
        <v>8.0000000000000002E-3</v>
      </c>
      <c r="CJ167">
        <f t="shared" si="46"/>
        <v>0</v>
      </c>
      <c r="CK167">
        <f t="shared" si="47"/>
        <v>0</v>
      </c>
    </row>
    <row r="168" spans="1:89" x14ac:dyDescent="0.25">
      <c r="A168">
        <v>165</v>
      </c>
      <c r="B168" s="1">
        <v>5.1259599975951696E-6</v>
      </c>
      <c r="C168">
        <v>0.15107883315579601</v>
      </c>
      <c r="D168">
        <v>1.2262499999999999E-3</v>
      </c>
      <c r="E168">
        <v>-2.2044274439831101E-4</v>
      </c>
      <c r="F168" s="1">
        <v>1.0842021724855E-19</v>
      </c>
      <c r="G168">
        <v>-1.51078833155796E-3</v>
      </c>
      <c r="H168" t="s">
        <v>78</v>
      </c>
      <c r="I168">
        <v>0</v>
      </c>
      <c r="J168" t="s">
        <v>79</v>
      </c>
      <c r="K168">
        <v>3.14159265358979</v>
      </c>
      <c r="L168">
        <v>6.9276939030674695E-2</v>
      </c>
      <c r="M168">
        <v>0</v>
      </c>
      <c r="N168">
        <v>5.7995797383951697E-3</v>
      </c>
      <c r="O168">
        <v>0</v>
      </c>
      <c r="P168">
        <v>8.0000000000000002E-3</v>
      </c>
      <c r="Q168">
        <v>0</v>
      </c>
      <c r="R168">
        <v>0</v>
      </c>
      <c r="S168">
        <v>0</v>
      </c>
      <c r="T168">
        <v>0</v>
      </c>
      <c r="U168">
        <v>0.72163478155823502</v>
      </c>
      <c r="V168" t="s">
        <v>81</v>
      </c>
      <c r="W168">
        <v>221756.169143103</v>
      </c>
      <c r="X168" t="s">
        <v>82</v>
      </c>
      <c r="Y168">
        <v>-1.5707963267949001</v>
      </c>
      <c r="Z168">
        <v>4.9413930301298599E-2</v>
      </c>
      <c r="AA168">
        <v>2.4002866604569999E-2</v>
      </c>
      <c r="AB168">
        <v>2.7291307800695699E-3</v>
      </c>
      <c r="AC168">
        <v>3.4134472317675201E-3</v>
      </c>
      <c r="AD168">
        <v>3.6066581096004399E-2</v>
      </c>
      <c r="AE168">
        <v>2.95164891816555E-2</v>
      </c>
      <c r="AF168">
        <v>0</v>
      </c>
      <c r="AG168">
        <v>0.27811192970930898</v>
      </c>
      <c r="AH168">
        <v>0.138540356404595</v>
      </c>
      <c r="AI168">
        <v>0.49478462554383201</v>
      </c>
      <c r="AJ168" t="s">
        <v>78</v>
      </c>
      <c r="AK168">
        <v>0</v>
      </c>
      <c r="AL168" t="s">
        <v>80</v>
      </c>
      <c r="AM168">
        <v>0</v>
      </c>
      <c r="AN168">
        <v>9.6000000000000002E-2</v>
      </c>
      <c r="AO168">
        <v>0</v>
      </c>
      <c r="AP168">
        <v>8.0367242357433193E-3</v>
      </c>
      <c r="AQ168">
        <v>0</v>
      </c>
      <c r="AR168">
        <v>8.0000000000000002E-3</v>
      </c>
      <c r="AS168">
        <v>0</v>
      </c>
      <c r="AT168">
        <v>0</v>
      </c>
      <c r="AU168">
        <v>0</v>
      </c>
      <c r="AV168">
        <v>0</v>
      </c>
      <c r="AW168">
        <v>1</v>
      </c>
      <c r="AX168" t="s">
        <v>78</v>
      </c>
      <c r="AY168">
        <v>0</v>
      </c>
      <c r="AZ168" t="s">
        <v>82</v>
      </c>
      <c r="BA168">
        <v>-1.5707963267948899</v>
      </c>
      <c r="BB168">
        <v>9.6000000000000002E-2</v>
      </c>
      <c r="BC168">
        <v>0</v>
      </c>
      <c r="BD168">
        <v>8.0367242357433193E-3</v>
      </c>
      <c r="BE168">
        <v>0</v>
      </c>
      <c r="BF168">
        <v>8.0000000000000002E-3</v>
      </c>
      <c r="BG168">
        <v>0</v>
      </c>
      <c r="BH168">
        <v>0</v>
      </c>
      <c r="BI168">
        <v>0</v>
      </c>
      <c r="BJ168">
        <v>0</v>
      </c>
      <c r="BK168">
        <v>1</v>
      </c>
      <c r="BL168" s="1">
        <v>1.4007803110859399E-5</v>
      </c>
      <c r="BM168">
        <v>2.08326143056952E-4</v>
      </c>
      <c r="BN168" s="1">
        <v>6.9076753663084702E-8</v>
      </c>
      <c r="BO168" s="1">
        <v>3.2723794028920801E-6</v>
      </c>
      <c r="BP168">
        <v>0</v>
      </c>
      <c r="BQ168">
        <v>0</v>
      </c>
      <c r="BR168" s="1">
        <v>6.9774876626686597E-6</v>
      </c>
      <c r="BS168">
        <v>1.09942575345823E-4</v>
      </c>
      <c r="BV168">
        <f t="shared" si="32"/>
        <v>8.0000000000000002E-3</v>
      </c>
      <c r="BW168">
        <f t="shared" si="33"/>
        <v>8.0000000000000002E-3</v>
      </c>
      <c r="BX168">
        <f t="shared" si="34"/>
        <v>0</v>
      </c>
      <c r="BY168">
        <f t="shared" si="35"/>
        <v>0</v>
      </c>
      <c r="BZ168">
        <f t="shared" si="36"/>
        <v>3.6066581096004399E-2</v>
      </c>
      <c r="CA168">
        <f t="shared" si="37"/>
        <v>6.5583070277659902E-2</v>
      </c>
      <c r="CB168">
        <f t="shared" si="38"/>
        <v>0.27811192970930898</v>
      </c>
      <c r="CC168">
        <f t="shared" si="39"/>
        <v>0.41665228611390398</v>
      </c>
      <c r="CD168">
        <f t="shared" si="40"/>
        <v>8.0000000000000002E-3</v>
      </c>
      <c r="CE168">
        <f t="shared" si="41"/>
        <v>8.0000000000000002E-3</v>
      </c>
      <c r="CF168">
        <f t="shared" si="42"/>
        <v>0</v>
      </c>
      <c r="CG168">
        <f t="shared" si="43"/>
        <v>0</v>
      </c>
      <c r="CH168">
        <f t="shared" si="44"/>
        <v>8.0000000000000002E-3</v>
      </c>
      <c r="CI168">
        <f t="shared" si="45"/>
        <v>8.0000000000000002E-3</v>
      </c>
      <c r="CJ168">
        <f t="shared" si="46"/>
        <v>0</v>
      </c>
      <c r="CK168">
        <f t="shared" si="47"/>
        <v>0</v>
      </c>
    </row>
    <row r="169" spans="1:89" x14ac:dyDescent="0.25">
      <c r="A169">
        <v>166</v>
      </c>
      <c r="B169" s="1">
        <v>5.11489584344088E-6</v>
      </c>
      <c r="C169">
        <v>0.15108394805163999</v>
      </c>
      <c r="D169">
        <v>1.2262499999999999E-3</v>
      </c>
      <c r="E169">
        <v>-2.2045689494322001E-4</v>
      </c>
      <c r="F169" s="1">
        <v>2.1684043449710098E-19</v>
      </c>
      <c r="G169">
        <v>-1.5108394805164E-3</v>
      </c>
      <c r="H169" t="s">
        <v>78</v>
      </c>
      <c r="I169">
        <v>0</v>
      </c>
      <c r="J169" t="s">
        <v>79</v>
      </c>
      <c r="K169">
        <v>3.14159265358979</v>
      </c>
      <c r="L169">
        <v>6.9114135007045593E-2</v>
      </c>
      <c r="M169">
        <v>0</v>
      </c>
      <c r="N169">
        <v>5.7859504567037501E-3</v>
      </c>
      <c r="O169">
        <v>0</v>
      </c>
      <c r="P169">
        <v>8.0000000000000002E-3</v>
      </c>
      <c r="Q169">
        <v>0</v>
      </c>
      <c r="R169">
        <v>0</v>
      </c>
      <c r="S169">
        <v>0</v>
      </c>
      <c r="T169">
        <v>0</v>
      </c>
      <c r="U169">
        <v>0.71993890631497404</v>
      </c>
      <c r="V169" t="s">
        <v>81</v>
      </c>
      <c r="W169">
        <v>221878.28147708901</v>
      </c>
      <c r="X169" t="s">
        <v>82</v>
      </c>
      <c r="Y169">
        <v>-1.5707963267949001</v>
      </c>
      <c r="Z169">
        <v>4.9244232638722803E-2</v>
      </c>
      <c r="AA169">
        <v>2.41453603432988E-2</v>
      </c>
      <c r="AB169">
        <v>2.71826823605414E-3</v>
      </c>
      <c r="AC169">
        <v>3.4406150988048698E-3</v>
      </c>
      <c r="AD169">
        <v>3.5944593774867001E-2</v>
      </c>
      <c r="AE169">
        <v>2.9753400041304199E-2</v>
      </c>
      <c r="AF169">
        <v>0</v>
      </c>
      <c r="AG169">
        <v>0.27881802089204599</v>
      </c>
      <c r="AH169">
        <v>0.140372622212903</v>
      </c>
      <c r="AI169">
        <v>0.49200176653269401</v>
      </c>
      <c r="AJ169" t="s">
        <v>78</v>
      </c>
      <c r="AK169">
        <v>0</v>
      </c>
      <c r="AL169" t="s">
        <v>80</v>
      </c>
      <c r="AM169">
        <v>0</v>
      </c>
      <c r="AN169">
        <v>9.6000000000000002E-2</v>
      </c>
      <c r="AO169">
        <v>0</v>
      </c>
      <c r="AP169">
        <v>8.0367242357433193E-3</v>
      </c>
      <c r="AQ169">
        <v>0</v>
      </c>
      <c r="AR169">
        <v>8.0000000000000002E-3</v>
      </c>
      <c r="AS169">
        <v>0</v>
      </c>
      <c r="AT169">
        <v>0</v>
      </c>
      <c r="AU169">
        <v>0</v>
      </c>
      <c r="AV169">
        <v>0</v>
      </c>
      <c r="AW169">
        <v>1</v>
      </c>
      <c r="AX169" t="s">
        <v>78</v>
      </c>
      <c r="AY169">
        <v>0</v>
      </c>
      <c r="AZ169" t="s">
        <v>82</v>
      </c>
      <c r="BA169">
        <v>-1.5707963267948899</v>
      </c>
      <c r="BB169">
        <v>9.6000000000000002E-2</v>
      </c>
      <c r="BC169">
        <v>0</v>
      </c>
      <c r="BD169">
        <v>8.0367242357433193E-3</v>
      </c>
      <c r="BE169">
        <v>0</v>
      </c>
      <c r="BF169">
        <v>8.0000000000000002E-3</v>
      </c>
      <c r="BG169">
        <v>0</v>
      </c>
      <c r="BH169">
        <v>0</v>
      </c>
      <c r="BI169">
        <v>0</v>
      </c>
      <c r="BJ169">
        <v>0</v>
      </c>
      <c r="BK169">
        <v>1</v>
      </c>
      <c r="BL169" s="1">
        <v>1.4009141131524699E-5</v>
      </c>
      <c r="BM169">
        <v>2.0959532155247399E-4</v>
      </c>
      <c r="BN169" s="1">
        <v>6.9139040048422406E-8</v>
      </c>
      <c r="BO169" s="1">
        <v>3.2923156120802201E-6</v>
      </c>
      <c r="BP169">
        <v>0</v>
      </c>
      <c r="BQ169">
        <v>0</v>
      </c>
      <c r="BR169" s="1">
        <v>6.9777881416768204E-6</v>
      </c>
      <c r="BS169">
        <v>1.1061264905834301E-4</v>
      </c>
      <c r="BV169">
        <f t="shared" si="32"/>
        <v>8.0000000000000002E-3</v>
      </c>
      <c r="BW169">
        <f t="shared" si="33"/>
        <v>8.0000000000000002E-3</v>
      </c>
      <c r="BX169">
        <f t="shared" si="34"/>
        <v>0</v>
      </c>
      <c r="BY169">
        <f t="shared" si="35"/>
        <v>0</v>
      </c>
      <c r="BZ169">
        <f t="shared" si="36"/>
        <v>3.5944593774867001E-2</v>
      </c>
      <c r="CA169">
        <f t="shared" si="37"/>
        <v>6.5697993816171196E-2</v>
      </c>
      <c r="CB169">
        <f t="shared" si="38"/>
        <v>0.27881802089204599</v>
      </c>
      <c r="CC169">
        <f t="shared" si="39"/>
        <v>0.41919064310494902</v>
      </c>
      <c r="CD169">
        <f t="shared" si="40"/>
        <v>8.0000000000000002E-3</v>
      </c>
      <c r="CE169">
        <f t="shared" si="41"/>
        <v>8.0000000000000002E-3</v>
      </c>
      <c r="CF169">
        <f t="shared" si="42"/>
        <v>0</v>
      </c>
      <c r="CG169">
        <f t="shared" si="43"/>
        <v>0</v>
      </c>
      <c r="CH169">
        <f t="shared" si="44"/>
        <v>8.0000000000000002E-3</v>
      </c>
      <c r="CI169">
        <f t="shared" si="45"/>
        <v>8.0000000000000002E-3</v>
      </c>
      <c r="CJ169">
        <f t="shared" si="46"/>
        <v>0</v>
      </c>
      <c r="CK169">
        <f t="shared" si="47"/>
        <v>0</v>
      </c>
    </row>
    <row r="170" spans="1:89" x14ac:dyDescent="0.25">
      <c r="A170">
        <v>167</v>
      </c>
      <c r="B170" s="1">
        <v>5.1041364715332901E-6</v>
      </c>
      <c r="C170">
        <v>0.151089052188111</v>
      </c>
      <c r="D170">
        <v>1.2262499999999999E-3</v>
      </c>
      <c r="E170">
        <v>-2.2047101536080499E-4</v>
      </c>
      <c r="F170" s="1">
        <v>1.0842021724855E-19</v>
      </c>
      <c r="G170">
        <v>-1.5108905218811099E-3</v>
      </c>
      <c r="H170" t="s">
        <v>78</v>
      </c>
      <c r="I170">
        <v>0</v>
      </c>
      <c r="J170" t="s">
        <v>79</v>
      </c>
      <c r="K170">
        <v>3.14159265358979</v>
      </c>
      <c r="L170">
        <v>6.8951333618735997E-2</v>
      </c>
      <c r="M170">
        <v>0</v>
      </c>
      <c r="N170">
        <v>5.7723213956304004E-3</v>
      </c>
      <c r="O170">
        <v>0</v>
      </c>
      <c r="P170">
        <v>8.0000000000000002E-3</v>
      </c>
      <c r="Q170">
        <v>0</v>
      </c>
      <c r="R170">
        <v>0</v>
      </c>
      <c r="S170">
        <v>0</v>
      </c>
      <c r="T170">
        <v>0</v>
      </c>
      <c r="U170">
        <v>0.71824305852229697</v>
      </c>
      <c r="V170" t="s">
        <v>81</v>
      </c>
      <c r="W170">
        <v>222000.13382688901</v>
      </c>
      <c r="X170" t="s">
        <v>82</v>
      </c>
      <c r="Y170">
        <v>-1.5707963267949001</v>
      </c>
      <c r="Z170">
        <v>4.9074847668029303E-2</v>
      </c>
      <c r="AA170">
        <v>2.42878630100491E-2</v>
      </c>
      <c r="AB170">
        <v>2.7074396950374099E-3</v>
      </c>
      <c r="AC170">
        <v>3.4678799425124801E-3</v>
      </c>
      <c r="AD170">
        <v>3.5821573740314999E-2</v>
      </c>
      <c r="AE170">
        <v>2.9990739507017101E-2</v>
      </c>
      <c r="AF170">
        <v>0</v>
      </c>
      <c r="AG170">
        <v>0.27950986629435898</v>
      </c>
      <c r="AH170">
        <v>0.142219092713083</v>
      </c>
      <c r="AI170">
        <v>0.48922333188324502</v>
      </c>
      <c r="AJ170" t="s">
        <v>78</v>
      </c>
      <c r="AK170">
        <v>0</v>
      </c>
      <c r="AL170" t="s">
        <v>80</v>
      </c>
      <c r="AM170">
        <v>0</v>
      </c>
      <c r="AN170">
        <v>9.6000000000000002E-2</v>
      </c>
      <c r="AO170">
        <v>0</v>
      </c>
      <c r="AP170">
        <v>8.0367242357433193E-3</v>
      </c>
      <c r="AQ170">
        <v>0</v>
      </c>
      <c r="AR170">
        <v>8.0000000000000002E-3</v>
      </c>
      <c r="AS170">
        <v>0</v>
      </c>
      <c r="AT170">
        <v>0</v>
      </c>
      <c r="AU170">
        <v>0</v>
      </c>
      <c r="AV170">
        <v>0</v>
      </c>
      <c r="AW170">
        <v>1</v>
      </c>
      <c r="AX170" t="s">
        <v>78</v>
      </c>
      <c r="AY170">
        <v>0</v>
      </c>
      <c r="AZ170" t="s">
        <v>82</v>
      </c>
      <c r="BA170">
        <v>-1.5707963267948899</v>
      </c>
      <c r="BB170">
        <v>9.6000000000000002E-2</v>
      </c>
      <c r="BC170">
        <v>0</v>
      </c>
      <c r="BD170">
        <v>8.0367242357433193E-3</v>
      </c>
      <c r="BE170">
        <v>0</v>
      </c>
      <c r="BF170">
        <v>8.0000000000000002E-3</v>
      </c>
      <c r="BG170">
        <v>0</v>
      </c>
      <c r="BH170">
        <v>0</v>
      </c>
      <c r="BI170">
        <v>0</v>
      </c>
      <c r="BJ170">
        <v>0</v>
      </c>
      <c r="BK170">
        <v>1</v>
      </c>
      <c r="BL170" s="1">
        <v>1.4010544752333499E-5</v>
      </c>
      <c r="BM170">
        <v>2.10864479503721E-4</v>
      </c>
      <c r="BN170" s="1">
        <v>6.9201922999836005E-8</v>
      </c>
      <c r="BO170" s="1">
        <v>3.3122514985596301E-6</v>
      </c>
      <c r="BP170">
        <v>0</v>
      </c>
      <c r="BQ170">
        <v>0</v>
      </c>
      <c r="BR170" s="1">
        <v>6.9781232037925202E-6</v>
      </c>
      <c r="BS170">
        <v>1.1128271466425601E-4</v>
      </c>
      <c r="BV170">
        <f t="shared" si="32"/>
        <v>8.0000000000000002E-3</v>
      </c>
      <c r="BW170">
        <f t="shared" si="33"/>
        <v>8.0000000000000002E-3</v>
      </c>
      <c r="BX170">
        <f t="shared" si="34"/>
        <v>0</v>
      </c>
      <c r="BY170">
        <f t="shared" si="35"/>
        <v>0</v>
      </c>
      <c r="BZ170">
        <f t="shared" si="36"/>
        <v>3.5821573740314999E-2</v>
      </c>
      <c r="CA170">
        <f t="shared" si="37"/>
        <v>6.5812313247332097E-2</v>
      </c>
      <c r="CB170">
        <f t="shared" si="38"/>
        <v>0.27950986629435898</v>
      </c>
      <c r="CC170">
        <f t="shared" si="39"/>
        <v>0.42172895900744201</v>
      </c>
      <c r="CD170">
        <f t="shared" si="40"/>
        <v>8.0000000000000002E-3</v>
      </c>
      <c r="CE170">
        <f t="shared" si="41"/>
        <v>8.0000000000000002E-3</v>
      </c>
      <c r="CF170">
        <f t="shared" si="42"/>
        <v>0</v>
      </c>
      <c r="CG170">
        <f t="shared" si="43"/>
        <v>0</v>
      </c>
      <c r="CH170">
        <f t="shared" si="44"/>
        <v>8.0000000000000002E-3</v>
      </c>
      <c r="CI170">
        <f t="shared" si="45"/>
        <v>8.0000000000000002E-3</v>
      </c>
      <c r="CJ170">
        <f t="shared" si="46"/>
        <v>0</v>
      </c>
      <c r="CK170">
        <f t="shared" si="47"/>
        <v>0</v>
      </c>
    </row>
    <row r="171" spans="1:89" x14ac:dyDescent="0.25">
      <c r="A171">
        <v>168</v>
      </c>
      <c r="B171" s="1">
        <v>5.0936789516231897E-6</v>
      </c>
      <c r="C171">
        <v>0.15109414586706299</v>
      </c>
      <c r="D171">
        <v>1.2262499999999999E-3</v>
      </c>
      <c r="E171">
        <v>-2.2048510648839701E-4</v>
      </c>
      <c r="F171" s="1">
        <v>1.0842021724855E-19</v>
      </c>
      <c r="G171">
        <v>-1.5109414586706299E-3</v>
      </c>
      <c r="H171" t="s">
        <v>78</v>
      </c>
      <c r="I171">
        <v>0</v>
      </c>
      <c r="J171" t="s">
        <v>79</v>
      </c>
      <c r="K171">
        <v>3.14159265358979</v>
      </c>
      <c r="L171">
        <v>6.8788534892131201E-2</v>
      </c>
      <c r="M171">
        <v>0</v>
      </c>
      <c r="N171">
        <v>5.7586925573840202E-3</v>
      </c>
      <c r="O171">
        <v>0</v>
      </c>
      <c r="P171">
        <v>8.0000000000000002E-3</v>
      </c>
      <c r="Q171">
        <v>0</v>
      </c>
      <c r="R171">
        <v>0</v>
      </c>
      <c r="S171">
        <v>0</v>
      </c>
      <c r="T171">
        <v>0</v>
      </c>
      <c r="U171">
        <v>0.71654723845518897</v>
      </c>
      <c r="V171" t="s">
        <v>81</v>
      </c>
      <c r="W171">
        <v>222121.73341826699</v>
      </c>
      <c r="X171" t="s">
        <v>82</v>
      </c>
      <c r="Y171">
        <v>-1.5707963267949001</v>
      </c>
      <c r="Z171">
        <v>4.8905772425041398E-2</v>
      </c>
      <c r="AA171">
        <v>2.4430375596945102E-2</v>
      </c>
      <c r="AB171">
        <v>2.6966447904031399E-3</v>
      </c>
      <c r="AC171">
        <v>3.4952424772061799E-3</v>
      </c>
      <c r="AD171">
        <v>3.5697529490254003E-2</v>
      </c>
      <c r="AE171">
        <v>3.0228505087955701E-2</v>
      </c>
      <c r="AF171">
        <v>0</v>
      </c>
      <c r="AG171">
        <v>0.28018741230351801</v>
      </c>
      <c r="AH171">
        <v>0.14407982110647699</v>
      </c>
      <c r="AI171">
        <v>0.4864493387762</v>
      </c>
      <c r="AJ171" t="s">
        <v>78</v>
      </c>
      <c r="AK171">
        <v>0</v>
      </c>
      <c r="AL171" t="s">
        <v>80</v>
      </c>
      <c r="AM171">
        <v>0</v>
      </c>
      <c r="AN171">
        <v>9.6000000000000002E-2</v>
      </c>
      <c r="AO171">
        <v>0</v>
      </c>
      <c r="AP171">
        <v>8.0367242357433193E-3</v>
      </c>
      <c r="AQ171">
        <v>0</v>
      </c>
      <c r="AR171">
        <v>8.0000000000000002E-3</v>
      </c>
      <c r="AS171">
        <v>0</v>
      </c>
      <c r="AT171">
        <v>0</v>
      </c>
      <c r="AU171">
        <v>0</v>
      </c>
      <c r="AV171">
        <v>0</v>
      </c>
      <c r="AW171">
        <v>1</v>
      </c>
      <c r="AX171" t="s">
        <v>78</v>
      </c>
      <c r="AY171">
        <v>0</v>
      </c>
      <c r="AZ171" t="s">
        <v>82</v>
      </c>
      <c r="BA171">
        <v>-1.5707963267948899</v>
      </c>
      <c r="BB171">
        <v>9.6000000000000002E-2</v>
      </c>
      <c r="BC171">
        <v>0</v>
      </c>
      <c r="BD171">
        <v>8.0367242357433193E-3</v>
      </c>
      <c r="BE171">
        <v>0</v>
      </c>
      <c r="BF171">
        <v>8.0000000000000002E-3</v>
      </c>
      <c r="BG171">
        <v>0</v>
      </c>
      <c r="BH171">
        <v>0</v>
      </c>
      <c r="BI171">
        <v>0</v>
      </c>
      <c r="BJ171">
        <v>0</v>
      </c>
      <c r="BK171">
        <v>1</v>
      </c>
      <c r="BL171" s="1">
        <v>1.4012014148240001E-5</v>
      </c>
      <c r="BM171">
        <v>2.1213361670499801E-4</v>
      </c>
      <c r="BN171" s="1">
        <v>6.9265405108174199E-8</v>
      </c>
      <c r="BO171" s="1">
        <v>3.3321870590992699E-6</v>
      </c>
      <c r="BP171">
        <v>0</v>
      </c>
      <c r="BQ171">
        <v>0</v>
      </c>
      <c r="BR171" s="1">
        <v>6.9784929425272198E-6</v>
      </c>
      <c r="BS171">
        <v>1.11952772060771E-4</v>
      </c>
      <c r="BV171">
        <f t="shared" si="32"/>
        <v>8.0000000000000002E-3</v>
      </c>
      <c r="BW171">
        <f t="shared" si="33"/>
        <v>8.0000000000000002E-3</v>
      </c>
      <c r="BX171">
        <f t="shared" si="34"/>
        <v>0</v>
      </c>
      <c r="BY171">
        <f t="shared" si="35"/>
        <v>0</v>
      </c>
      <c r="BZ171">
        <f t="shared" si="36"/>
        <v>3.5697529490254003E-2</v>
      </c>
      <c r="CA171">
        <f t="shared" si="37"/>
        <v>6.5926034578209697E-2</v>
      </c>
      <c r="CB171">
        <f t="shared" si="38"/>
        <v>0.28018741230351801</v>
      </c>
      <c r="CC171">
        <f t="shared" si="39"/>
        <v>0.424267233409995</v>
      </c>
      <c r="CD171">
        <f t="shared" si="40"/>
        <v>8.0000000000000002E-3</v>
      </c>
      <c r="CE171">
        <f t="shared" si="41"/>
        <v>8.0000000000000002E-3</v>
      </c>
      <c r="CF171">
        <f t="shared" si="42"/>
        <v>0</v>
      </c>
      <c r="CG171">
        <f t="shared" si="43"/>
        <v>0</v>
      </c>
      <c r="CH171">
        <f t="shared" si="44"/>
        <v>8.0000000000000002E-3</v>
      </c>
      <c r="CI171">
        <f t="shared" si="45"/>
        <v>8.0000000000000002E-3</v>
      </c>
      <c r="CJ171">
        <f t="shared" si="46"/>
        <v>0</v>
      </c>
      <c r="CK171">
        <f t="shared" si="47"/>
        <v>0</v>
      </c>
    </row>
    <row r="172" spans="1:89" x14ac:dyDescent="0.25">
      <c r="A172">
        <v>169</v>
      </c>
      <c r="B172" s="1">
        <v>5.0835204706525199E-6</v>
      </c>
      <c r="C172">
        <v>0.15109922938753401</v>
      </c>
      <c r="D172">
        <v>1.2262499999999999E-3</v>
      </c>
      <c r="E172">
        <v>-2.2049916915545701E-4</v>
      </c>
      <c r="F172" s="1">
        <v>2.1684043449710098E-19</v>
      </c>
      <c r="G172">
        <v>-1.5109922938753399E-3</v>
      </c>
      <c r="H172" t="s">
        <v>78</v>
      </c>
      <c r="I172">
        <v>0</v>
      </c>
      <c r="J172" t="s">
        <v>79</v>
      </c>
      <c r="K172">
        <v>3.14159265358979</v>
      </c>
      <c r="L172">
        <v>6.8625738854006496E-2</v>
      </c>
      <c r="M172">
        <v>0</v>
      </c>
      <c r="N172">
        <v>5.7450639442061004E-3</v>
      </c>
      <c r="O172">
        <v>0</v>
      </c>
      <c r="P172">
        <v>8.0000000000000002E-3</v>
      </c>
      <c r="Q172">
        <v>0</v>
      </c>
      <c r="R172">
        <v>0</v>
      </c>
      <c r="S172">
        <v>0</v>
      </c>
      <c r="T172">
        <v>0</v>
      </c>
      <c r="U172">
        <v>0.71485144639266895</v>
      </c>
      <c r="V172" t="s">
        <v>81</v>
      </c>
      <c r="W172">
        <v>222243.08740906601</v>
      </c>
      <c r="X172" t="s">
        <v>82</v>
      </c>
      <c r="Y172">
        <v>-1.5707963267949001</v>
      </c>
      <c r="Z172">
        <v>4.8737003984094501E-2</v>
      </c>
      <c r="AA172">
        <v>2.4572899105865301E-2</v>
      </c>
      <c r="AB172">
        <v>2.6858831613417499E-3</v>
      </c>
      <c r="AC172">
        <v>3.5227034291284601E-3</v>
      </c>
      <c r="AD172">
        <v>3.5572469424275999E-2</v>
      </c>
      <c r="AE172">
        <v>3.0466694305068698E-2</v>
      </c>
      <c r="AF172">
        <v>0</v>
      </c>
      <c r="AG172">
        <v>0.28085060488005598</v>
      </c>
      <c r="AH172">
        <v>0.14595486101508801</v>
      </c>
      <c r="AI172">
        <v>0.48367980447197401</v>
      </c>
      <c r="AJ172" t="s">
        <v>78</v>
      </c>
      <c r="AK172">
        <v>0</v>
      </c>
      <c r="AL172" t="s">
        <v>80</v>
      </c>
      <c r="AM172">
        <v>0</v>
      </c>
      <c r="AN172">
        <v>9.6000000000000002E-2</v>
      </c>
      <c r="AO172">
        <v>0</v>
      </c>
      <c r="AP172">
        <v>8.0367242357433193E-3</v>
      </c>
      <c r="AQ172">
        <v>0</v>
      </c>
      <c r="AR172">
        <v>8.0000000000000002E-3</v>
      </c>
      <c r="AS172">
        <v>0</v>
      </c>
      <c r="AT172">
        <v>0</v>
      </c>
      <c r="AU172">
        <v>0</v>
      </c>
      <c r="AV172">
        <v>0</v>
      </c>
      <c r="AW172">
        <v>1</v>
      </c>
      <c r="AX172" t="s">
        <v>78</v>
      </c>
      <c r="AY172">
        <v>0</v>
      </c>
      <c r="AZ172" t="s">
        <v>82</v>
      </c>
      <c r="BA172">
        <v>-1.5707963267948899</v>
      </c>
      <c r="BB172">
        <v>9.6000000000000002E-2</v>
      </c>
      <c r="BC172">
        <v>0</v>
      </c>
      <c r="BD172">
        <v>8.0367242357433193E-3</v>
      </c>
      <c r="BE172">
        <v>0</v>
      </c>
      <c r="BF172">
        <v>8.0000000000000002E-3</v>
      </c>
      <c r="BG172">
        <v>0</v>
      </c>
      <c r="BH172">
        <v>0</v>
      </c>
      <c r="BI172">
        <v>0</v>
      </c>
      <c r="BJ172">
        <v>0</v>
      </c>
      <c r="BK172">
        <v>1</v>
      </c>
      <c r="BL172" s="1">
        <v>1.40135495030815E-5</v>
      </c>
      <c r="BM172">
        <v>2.1340273294757201E-4</v>
      </c>
      <c r="BN172" s="1">
        <v>6.9329489041208999E-8</v>
      </c>
      <c r="BO172" s="1">
        <v>3.3521222904203801E-6</v>
      </c>
      <c r="BP172">
        <v>0</v>
      </c>
      <c r="BQ172">
        <v>0</v>
      </c>
      <c r="BR172" s="1">
        <v>6.97889745607196E-6</v>
      </c>
      <c r="BS172">
        <v>1.12622821143728E-4</v>
      </c>
      <c r="BV172">
        <f t="shared" si="32"/>
        <v>8.0000000000000002E-3</v>
      </c>
      <c r="BW172">
        <f t="shared" si="33"/>
        <v>8.0000000000000002E-3</v>
      </c>
      <c r="BX172">
        <f t="shared" si="34"/>
        <v>0</v>
      </c>
      <c r="BY172">
        <f t="shared" si="35"/>
        <v>0</v>
      </c>
      <c r="BZ172">
        <f t="shared" si="36"/>
        <v>3.5572469424275999E-2</v>
      </c>
      <c r="CA172">
        <f t="shared" si="37"/>
        <v>6.6039163729344694E-2</v>
      </c>
      <c r="CB172">
        <f t="shared" si="38"/>
        <v>0.28085060488005598</v>
      </c>
      <c r="CC172">
        <f t="shared" si="39"/>
        <v>0.42680546589514401</v>
      </c>
      <c r="CD172">
        <f t="shared" si="40"/>
        <v>8.0000000000000002E-3</v>
      </c>
      <c r="CE172">
        <f t="shared" si="41"/>
        <v>8.0000000000000002E-3</v>
      </c>
      <c r="CF172">
        <f t="shared" si="42"/>
        <v>0</v>
      </c>
      <c r="CG172">
        <f t="shared" si="43"/>
        <v>0</v>
      </c>
      <c r="CH172">
        <f t="shared" si="44"/>
        <v>8.0000000000000002E-3</v>
      </c>
      <c r="CI172">
        <f t="shared" si="45"/>
        <v>8.0000000000000002E-3</v>
      </c>
      <c r="CJ172">
        <f t="shared" si="46"/>
        <v>0</v>
      </c>
      <c r="CK172">
        <f t="shared" si="47"/>
        <v>0</v>
      </c>
    </row>
    <row r="173" spans="1:89" x14ac:dyDescent="0.25">
      <c r="A173">
        <v>170</v>
      </c>
      <c r="B173" s="1">
        <v>5.0736583304662997E-6</v>
      </c>
      <c r="C173">
        <v>0.151104303045864</v>
      </c>
      <c r="D173">
        <v>1.2262499999999999E-3</v>
      </c>
      <c r="E173">
        <v>-2.2051320418388999E-4</v>
      </c>
      <c r="F173" s="1">
        <v>1.0842021724855E-19</v>
      </c>
      <c r="G173">
        <v>-1.5110430304586401E-3</v>
      </c>
      <c r="H173" t="s">
        <v>78</v>
      </c>
      <c r="I173">
        <v>0</v>
      </c>
      <c r="J173" t="s">
        <v>79</v>
      </c>
      <c r="K173">
        <v>3.14159265358979</v>
      </c>
      <c r="L173">
        <v>6.8462945531534702E-2</v>
      </c>
      <c r="M173">
        <v>0</v>
      </c>
      <c r="N173">
        <v>5.7314355583714498E-3</v>
      </c>
      <c r="O173">
        <v>0</v>
      </c>
      <c r="P173">
        <v>8.0000000000000002E-3</v>
      </c>
      <c r="Q173">
        <v>0</v>
      </c>
      <c r="R173">
        <v>0</v>
      </c>
      <c r="S173">
        <v>0</v>
      </c>
      <c r="T173">
        <v>0</v>
      </c>
      <c r="U173">
        <v>0.71315568261787599</v>
      </c>
      <c r="V173" t="s">
        <v>81</v>
      </c>
      <c r="W173">
        <v>222364.202891939</v>
      </c>
      <c r="X173" t="s">
        <v>82</v>
      </c>
      <c r="Y173">
        <v>-1.5707963267949001</v>
      </c>
      <c r="Z173">
        <v>4.8568539457022199E-2</v>
      </c>
      <c r="AA173">
        <v>2.4715434548741502E-2</v>
      </c>
      <c r="AB173">
        <v>2.6751544527057998E-3</v>
      </c>
      <c r="AC173">
        <v>3.5502635366681202E-3</v>
      </c>
      <c r="AD173">
        <v>3.5446401846087598E-2</v>
      </c>
      <c r="AE173">
        <v>3.07053046907152E-2</v>
      </c>
      <c r="AF173">
        <v>0</v>
      </c>
      <c r="AG173">
        <v>0.28149938955249798</v>
      </c>
      <c r="AH173">
        <v>0.147844266486725</v>
      </c>
      <c r="AI173">
        <v>0.48091474631235798</v>
      </c>
      <c r="AJ173" t="s">
        <v>78</v>
      </c>
      <c r="AK173">
        <v>0</v>
      </c>
      <c r="AL173" t="s">
        <v>80</v>
      </c>
      <c r="AM173">
        <v>0</v>
      </c>
      <c r="AN173">
        <v>9.6000000000000002E-2</v>
      </c>
      <c r="AO173">
        <v>0</v>
      </c>
      <c r="AP173">
        <v>8.0367242357433193E-3</v>
      </c>
      <c r="AQ173">
        <v>0</v>
      </c>
      <c r="AR173">
        <v>8.0000000000000002E-3</v>
      </c>
      <c r="AS173">
        <v>0</v>
      </c>
      <c r="AT173">
        <v>0</v>
      </c>
      <c r="AU173">
        <v>0</v>
      </c>
      <c r="AV173">
        <v>0</v>
      </c>
      <c r="AW173">
        <v>1</v>
      </c>
      <c r="AX173" t="s">
        <v>78</v>
      </c>
      <c r="AY173">
        <v>0</v>
      </c>
      <c r="AZ173" t="s">
        <v>82</v>
      </c>
      <c r="BA173">
        <v>-1.5707963267948899</v>
      </c>
      <c r="BB173">
        <v>9.6000000000000002E-2</v>
      </c>
      <c r="BC173">
        <v>0</v>
      </c>
      <c r="BD173">
        <v>8.0367242357433193E-3</v>
      </c>
      <c r="BE173">
        <v>0</v>
      </c>
      <c r="BF173">
        <v>8.0000000000000002E-3</v>
      </c>
      <c r="BG173">
        <v>0</v>
      </c>
      <c r="BH173">
        <v>0</v>
      </c>
      <c r="BI173">
        <v>0</v>
      </c>
      <c r="BJ173">
        <v>0</v>
      </c>
      <c r="BK173">
        <v>1</v>
      </c>
      <c r="BL173" s="1">
        <v>1.4015151009615999E-5</v>
      </c>
      <c r="BM173">
        <v>2.1467182801961101E-4</v>
      </c>
      <c r="BN173" s="1">
        <v>6.9394177544334698E-8</v>
      </c>
      <c r="BO173" s="1">
        <v>3.3720571891955099E-6</v>
      </c>
      <c r="BP173">
        <v>0</v>
      </c>
      <c r="BQ173">
        <v>0</v>
      </c>
      <c r="BR173" s="1">
        <v>6.9793368473177201E-6</v>
      </c>
      <c r="BS173">
        <v>1.13292861807572E-4</v>
      </c>
      <c r="BV173">
        <f t="shared" si="32"/>
        <v>8.0000000000000002E-3</v>
      </c>
      <c r="BW173">
        <f t="shared" si="33"/>
        <v>8.0000000000000002E-3</v>
      </c>
      <c r="BX173">
        <f t="shared" si="34"/>
        <v>0</v>
      </c>
      <c r="BY173">
        <f t="shared" si="35"/>
        <v>0</v>
      </c>
      <c r="BZ173">
        <f t="shared" si="36"/>
        <v>3.5446401846087598E-2</v>
      </c>
      <c r="CA173">
        <f t="shared" si="37"/>
        <v>6.6151706536802801E-2</v>
      </c>
      <c r="CB173">
        <f t="shared" si="38"/>
        <v>0.28149938955249798</v>
      </c>
      <c r="CC173">
        <f t="shared" si="39"/>
        <v>0.42934365603922298</v>
      </c>
      <c r="CD173">
        <f t="shared" si="40"/>
        <v>8.0000000000000002E-3</v>
      </c>
      <c r="CE173">
        <f t="shared" si="41"/>
        <v>8.0000000000000002E-3</v>
      </c>
      <c r="CF173">
        <f t="shared" si="42"/>
        <v>0</v>
      </c>
      <c r="CG173">
        <f t="shared" si="43"/>
        <v>0</v>
      </c>
      <c r="CH173">
        <f t="shared" si="44"/>
        <v>8.0000000000000002E-3</v>
      </c>
      <c r="CI173">
        <f t="shared" si="45"/>
        <v>8.0000000000000002E-3</v>
      </c>
      <c r="CJ173">
        <f t="shared" si="46"/>
        <v>0</v>
      </c>
      <c r="CK173">
        <f t="shared" si="47"/>
        <v>0</v>
      </c>
    </row>
    <row r="174" spans="1:89" x14ac:dyDescent="0.25">
      <c r="A174">
        <v>171</v>
      </c>
      <c r="B174" s="1">
        <v>5.0640899456495199E-6</v>
      </c>
      <c r="C174">
        <v>0.15110936713581</v>
      </c>
      <c r="D174">
        <v>1.2262499999999999E-3</v>
      </c>
      <c r="E174">
        <v>-2.20527212388367E-4</v>
      </c>
      <c r="F174" s="1">
        <v>1.0842021724855E-19</v>
      </c>
      <c r="G174">
        <v>-1.5110936713581E-3</v>
      </c>
      <c r="H174" t="s">
        <v>78</v>
      </c>
      <c r="I174">
        <v>0</v>
      </c>
      <c r="J174" t="s">
        <v>79</v>
      </c>
      <c r="K174">
        <v>3.14159265358979</v>
      </c>
      <c r="L174">
        <v>6.8300154952294398E-2</v>
      </c>
      <c r="M174">
        <v>0</v>
      </c>
      <c r="N174">
        <v>5.7178074021888396E-3</v>
      </c>
      <c r="O174">
        <v>0</v>
      </c>
      <c r="P174">
        <v>8.0000000000000002E-3</v>
      </c>
      <c r="Q174">
        <v>0</v>
      </c>
      <c r="R174">
        <v>0</v>
      </c>
      <c r="S174">
        <v>0</v>
      </c>
      <c r="T174">
        <v>0</v>
      </c>
      <c r="U174">
        <v>0.71145994741816099</v>
      </c>
      <c r="V174" t="s">
        <v>81</v>
      </c>
      <c r="W174">
        <v>222485.08689707899</v>
      </c>
      <c r="X174" t="s">
        <v>82</v>
      </c>
      <c r="Y174">
        <v>-1.5707963267949001</v>
      </c>
      <c r="Z174">
        <v>4.8400375992166303E-2</v>
      </c>
      <c r="AA174">
        <v>2.4857982947862501E-2</v>
      </c>
      <c r="AB174">
        <v>2.66445831486934E-3</v>
      </c>
      <c r="AC174">
        <v>3.5779235505857599E-3</v>
      </c>
      <c r="AD174">
        <v>3.5319334965881098E-2</v>
      </c>
      <c r="AE174">
        <v>3.09443337882933E-2</v>
      </c>
      <c r="AF174">
        <v>0</v>
      </c>
      <c r="AG174">
        <v>0.282133711411999</v>
      </c>
      <c r="AH174">
        <v>0.149748092000241</v>
      </c>
      <c r="AI174">
        <v>0.47815418172217999</v>
      </c>
      <c r="AJ174" t="s">
        <v>78</v>
      </c>
      <c r="AK174">
        <v>0</v>
      </c>
      <c r="AL174" t="s">
        <v>80</v>
      </c>
      <c r="AM174">
        <v>0</v>
      </c>
      <c r="AN174">
        <v>9.6000000000000002E-2</v>
      </c>
      <c r="AO174">
        <v>0</v>
      </c>
      <c r="AP174">
        <v>8.0367242357433193E-3</v>
      </c>
      <c r="AQ174">
        <v>0</v>
      </c>
      <c r="AR174">
        <v>8.0000000000000002E-3</v>
      </c>
      <c r="AS174">
        <v>0</v>
      </c>
      <c r="AT174">
        <v>0</v>
      </c>
      <c r="AU174">
        <v>0</v>
      </c>
      <c r="AV174">
        <v>0</v>
      </c>
      <c r="AW174">
        <v>1</v>
      </c>
      <c r="AX174" t="s">
        <v>78</v>
      </c>
      <c r="AY174">
        <v>0</v>
      </c>
      <c r="AZ174" t="s">
        <v>82</v>
      </c>
      <c r="BA174">
        <v>-1.5707963267948899</v>
      </c>
      <c r="BB174">
        <v>9.6000000000000002E-2</v>
      </c>
      <c r="BC174">
        <v>0</v>
      </c>
      <c r="BD174">
        <v>8.0367242357433193E-3</v>
      </c>
      <c r="BE174">
        <v>0</v>
      </c>
      <c r="BF174">
        <v>8.0000000000000002E-3</v>
      </c>
      <c r="BG174">
        <v>0</v>
      </c>
      <c r="BH174">
        <v>0</v>
      </c>
      <c r="BI174">
        <v>0</v>
      </c>
      <c r="BJ174">
        <v>0</v>
      </c>
      <c r="BK174">
        <v>1</v>
      </c>
      <c r="BL174" s="1">
        <v>1.40168188695653E-5</v>
      </c>
      <c r="BM174">
        <v>2.1594090170612E-4</v>
      </c>
      <c r="BN174" s="1">
        <v>6.9459473441308396E-8</v>
      </c>
      <c r="BO174" s="1">
        <v>3.3919917520475101E-6</v>
      </c>
      <c r="BP174">
        <v>0</v>
      </c>
      <c r="BQ174">
        <v>0</v>
      </c>
      <c r="BR174" s="1">
        <v>6.9798112238785199E-6</v>
      </c>
      <c r="BS174">
        <v>1.1396289394531999E-4</v>
      </c>
      <c r="BV174">
        <f t="shared" si="32"/>
        <v>8.0000000000000002E-3</v>
      </c>
      <c r="BW174">
        <f t="shared" si="33"/>
        <v>8.0000000000000002E-3</v>
      </c>
      <c r="BX174">
        <f t="shared" si="34"/>
        <v>0</v>
      </c>
      <c r="BY174">
        <f t="shared" si="35"/>
        <v>0</v>
      </c>
      <c r="BZ174">
        <f t="shared" si="36"/>
        <v>3.5319334965881098E-2</v>
      </c>
      <c r="CA174">
        <f t="shared" si="37"/>
        <v>6.6263668754174401E-2</v>
      </c>
      <c r="CB174">
        <f t="shared" si="38"/>
        <v>0.282133711411999</v>
      </c>
      <c r="CC174">
        <f t="shared" si="39"/>
        <v>0.43188180341224003</v>
      </c>
      <c r="CD174">
        <f t="shared" si="40"/>
        <v>8.0000000000000002E-3</v>
      </c>
      <c r="CE174">
        <f t="shared" si="41"/>
        <v>8.0000000000000002E-3</v>
      </c>
      <c r="CF174">
        <f t="shared" si="42"/>
        <v>0</v>
      </c>
      <c r="CG174">
        <f t="shared" si="43"/>
        <v>0</v>
      </c>
      <c r="CH174">
        <f t="shared" si="44"/>
        <v>8.0000000000000002E-3</v>
      </c>
      <c r="CI174">
        <f t="shared" si="45"/>
        <v>8.0000000000000002E-3</v>
      </c>
      <c r="CJ174">
        <f t="shared" si="46"/>
        <v>0</v>
      </c>
      <c r="CK174">
        <f t="shared" si="47"/>
        <v>0</v>
      </c>
    </row>
    <row r="175" spans="1:89" x14ac:dyDescent="0.25">
      <c r="A175">
        <v>172</v>
      </c>
      <c r="B175" s="1">
        <v>5.0548128414755503E-6</v>
      </c>
      <c r="C175">
        <v>0.15111442194865099</v>
      </c>
      <c r="D175">
        <v>1.2262499999999999E-3</v>
      </c>
      <c r="E175">
        <v>-2.20541194576622E-4</v>
      </c>
      <c r="F175" s="1">
        <v>1.0842021724855E-19</v>
      </c>
      <c r="G175">
        <v>-1.51114421948651E-3</v>
      </c>
      <c r="H175" t="s">
        <v>78</v>
      </c>
      <c r="I175">
        <v>0</v>
      </c>
      <c r="J175" t="s">
        <v>79</v>
      </c>
      <c r="K175">
        <v>3.14159265358979</v>
      </c>
      <c r="L175">
        <v>6.8137367144278205E-2</v>
      </c>
      <c r="M175">
        <v>0</v>
      </c>
      <c r="N175">
        <v>5.7041794780016801E-3</v>
      </c>
      <c r="O175">
        <v>0</v>
      </c>
      <c r="P175">
        <v>8.0000000000000002E-3</v>
      </c>
      <c r="Q175">
        <v>0</v>
      </c>
      <c r="R175">
        <v>0</v>
      </c>
      <c r="S175">
        <v>0</v>
      </c>
      <c r="T175">
        <v>0</v>
      </c>
      <c r="U175">
        <v>0.70976424108517</v>
      </c>
      <c r="V175" t="s">
        <v>81</v>
      </c>
      <c r="W175">
        <v>222605.74639486099</v>
      </c>
      <c r="X175" t="s">
        <v>82</v>
      </c>
      <c r="Y175">
        <v>-1.5707963267949001</v>
      </c>
      <c r="Z175">
        <v>4.8232510773406699E-2</v>
      </c>
      <c r="AA175">
        <v>2.5000545336185499E-2</v>
      </c>
      <c r="AB175">
        <v>2.6537944035910101E-3</v>
      </c>
      <c r="AC175">
        <v>3.60568423424543E-3</v>
      </c>
      <c r="AD175">
        <v>3.51912769026511E-2</v>
      </c>
      <c r="AE175">
        <v>3.1183779151874098E-2</v>
      </c>
      <c r="AF175">
        <v>0</v>
      </c>
      <c r="AG175">
        <v>0.28275351510688601</v>
      </c>
      <c r="AH175">
        <v>0.151666392470864</v>
      </c>
      <c r="AI175">
        <v>0.475398128210968</v>
      </c>
      <c r="AJ175" t="s">
        <v>78</v>
      </c>
      <c r="AK175">
        <v>0</v>
      </c>
      <c r="AL175" t="s">
        <v>80</v>
      </c>
      <c r="AM175">
        <v>0</v>
      </c>
      <c r="AN175">
        <v>9.6000000000000002E-2</v>
      </c>
      <c r="AO175">
        <v>0</v>
      </c>
      <c r="AP175">
        <v>8.0367242357433193E-3</v>
      </c>
      <c r="AQ175">
        <v>0</v>
      </c>
      <c r="AR175">
        <v>8.0000000000000002E-3</v>
      </c>
      <c r="AS175">
        <v>0</v>
      </c>
      <c r="AT175">
        <v>0</v>
      </c>
      <c r="AU175">
        <v>0</v>
      </c>
      <c r="AV175">
        <v>0</v>
      </c>
      <c r="AW175">
        <v>1</v>
      </c>
      <c r="AX175" t="s">
        <v>78</v>
      </c>
      <c r="AY175">
        <v>0</v>
      </c>
      <c r="AZ175" t="s">
        <v>82</v>
      </c>
      <c r="BA175">
        <v>-1.5707963267948899</v>
      </c>
      <c r="BB175">
        <v>9.6000000000000002E-2</v>
      </c>
      <c r="BC175">
        <v>0</v>
      </c>
      <c r="BD175">
        <v>8.0367242357433193E-3</v>
      </c>
      <c r="BE175">
        <v>0</v>
      </c>
      <c r="BF175">
        <v>8.0000000000000002E-3</v>
      </c>
      <c r="BG175">
        <v>0</v>
      </c>
      <c r="BH175">
        <v>0</v>
      </c>
      <c r="BI175">
        <v>0</v>
      </c>
      <c r="BJ175">
        <v>0</v>
      </c>
      <c r="BK175">
        <v>1</v>
      </c>
      <c r="BL175" s="1">
        <v>1.4018553293662401E-5</v>
      </c>
      <c r="BM175">
        <v>2.17209953788875E-4</v>
      </c>
      <c r="BN175" s="1">
        <v>6.9525379635031394E-8</v>
      </c>
      <c r="BO175" s="1">
        <v>3.4119259755485298E-6</v>
      </c>
      <c r="BP175">
        <v>0</v>
      </c>
      <c r="BQ175">
        <v>0</v>
      </c>
      <c r="BR175" s="1">
        <v>6.9803206981169704E-6</v>
      </c>
      <c r="BS175">
        <v>1.14632917448525E-4</v>
      </c>
      <c r="BV175">
        <f t="shared" si="32"/>
        <v>8.0000000000000002E-3</v>
      </c>
      <c r="BW175">
        <f t="shared" si="33"/>
        <v>8.0000000000000002E-3</v>
      </c>
      <c r="BX175">
        <f t="shared" si="34"/>
        <v>0</v>
      </c>
      <c r="BY175">
        <f t="shared" si="35"/>
        <v>0</v>
      </c>
      <c r="BZ175">
        <f t="shared" si="36"/>
        <v>3.51912769026511E-2</v>
      </c>
      <c r="CA175">
        <f t="shared" si="37"/>
        <v>6.6375056054525206E-2</v>
      </c>
      <c r="CB175">
        <f t="shared" si="38"/>
        <v>0.28275351510688601</v>
      </c>
      <c r="CC175">
        <f t="shared" si="39"/>
        <v>0.43441990757775001</v>
      </c>
      <c r="CD175">
        <f t="shared" si="40"/>
        <v>8.0000000000000002E-3</v>
      </c>
      <c r="CE175">
        <f t="shared" si="41"/>
        <v>8.0000000000000002E-3</v>
      </c>
      <c r="CF175">
        <f t="shared" si="42"/>
        <v>0</v>
      </c>
      <c r="CG175">
        <f t="shared" si="43"/>
        <v>0</v>
      </c>
      <c r="CH175">
        <f t="shared" si="44"/>
        <v>8.0000000000000002E-3</v>
      </c>
      <c r="CI175">
        <f t="shared" si="45"/>
        <v>8.0000000000000002E-3</v>
      </c>
      <c r="CJ175">
        <f t="shared" si="46"/>
        <v>0</v>
      </c>
      <c r="CK175">
        <f t="shared" si="47"/>
        <v>0</v>
      </c>
    </row>
    <row r="176" spans="1:89" x14ac:dyDescent="0.25">
      <c r="A176">
        <v>173</v>
      </c>
      <c r="B176" s="1">
        <v>5.0458246519599498E-6</v>
      </c>
      <c r="C176">
        <v>0.15111946777330301</v>
      </c>
      <c r="D176">
        <v>1.2262499999999999E-3</v>
      </c>
      <c r="E176">
        <v>-2.2055515154976199E-4</v>
      </c>
      <c r="F176" s="1">
        <v>2.1684043449710098E-19</v>
      </c>
      <c r="G176">
        <v>-1.5111946777330301E-3</v>
      </c>
      <c r="H176" t="s">
        <v>78</v>
      </c>
      <c r="I176">
        <v>0</v>
      </c>
      <c r="J176" t="s">
        <v>79</v>
      </c>
      <c r="K176">
        <v>3.14159265358979</v>
      </c>
      <c r="L176">
        <v>6.7974582135901102E-2</v>
      </c>
      <c r="M176">
        <v>0</v>
      </c>
      <c r="N176">
        <v>5.6905517881887602E-3</v>
      </c>
      <c r="O176">
        <v>0</v>
      </c>
      <c r="P176">
        <v>8.0000000000000002E-3</v>
      </c>
      <c r="Q176">
        <v>0</v>
      </c>
      <c r="R176">
        <v>0</v>
      </c>
      <c r="S176">
        <v>0</v>
      </c>
      <c r="T176">
        <v>0</v>
      </c>
      <c r="U176">
        <v>0.708068563914938</v>
      </c>
      <c r="V176" t="s">
        <v>81</v>
      </c>
      <c r="W176">
        <v>222726.18829844199</v>
      </c>
      <c r="X176" t="s">
        <v>82</v>
      </c>
      <c r="Y176">
        <v>-1.5707963267949001</v>
      </c>
      <c r="Z176">
        <v>4.8064941019213298E-2</v>
      </c>
      <c r="AA176">
        <v>2.51431227576513E-2</v>
      </c>
      <c r="AB176">
        <v>2.64316237988067E-3</v>
      </c>
      <c r="AC176">
        <v>3.6335463638523398E-3</v>
      </c>
      <c r="AD176">
        <v>3.5062235686458297E-2</v>
      </c>
      <c r="AE176">
        <v>3.1423638345840402E-2</v>
      </c>
      <c r="AF176">
        <v>0</v>
      </c>
      <c r="AG176">
        <v>0.28335874483710299</v>
      </c>
      <c r="AH176">
        <v>0.15359922325561801</v>
      </c>
      <c r="AI176">
        <v>0.47264660337460701</v>
      </c>
      <c r="AJ176" t="s">
        <v>78</v>
      </c>
      <c r="AK176">
        <v>0</v>
      </c>
      <c r="AL176" t="s">
        <v>80</v>
      </c>
      <c r="AM176">
        <v>0</v>
      </c>
      <c r="AN176">
        <v>9.6000000000000002E-2</v>
      </c>
      <c r="AO176">
        <v>0</v>
      </c>
      <c r="AP176">
        <v>8.0367242357433193E-3</v>
      </c>
      <c r="AQ176">
        <v>0</v>
      </c>
      <c r="AR176">
        <v>8.0000000000000002E-3</v>
      </c>
      <c r="AS176">
        <v>0</v>
      </c>
      <c r="AT176">
        <v>0</v>
      </c>
      <c r="AU176">
        <v>0</v>
      </c>
      <c r="AV176">
        <v>0</v>
      </c>
      <c r="AW176">
        <v>1</v>
      </c>
      <c r="AX176" t="s">
        <v>78</v>
      </c>
      <c r="AY176">
        <v>0</v>
      </c>
      <c r="AZ176" t="s">
        <v>82</v>
      </c>
      <c r="BA176">
        <v>-1.5707963267948899</v>
      </c>
      <c r="BB176">
        <v>9.6000000000000002E-2</v>
      </c>
      <c r="BC176">
        <v>0</v>
      </c>
      <c r="BD176">
        <v>8.0367242357433193E-3</v>
      </c>
      <c r="BE176">
        <v>0</v>
      </c>
      <c r="BF176">
        <v>8.0000000000000002E-3</v>
      </c>
      <c r="BG176">
        <v>0</v>
      </c>
      <c r="BH176">
        <v>0</v>
      </c>
      <c r="BI176">
        <v>0</v>
      </c>
      <c r="BJ176">
        <v>0</v>
      </c>
      <c r="BK176">
        <v>1</v>
      </c>
      <c r="BL176" s="1">
        <v>1.4020354501704201E-5</v>
      </c>
      <c r="BM176">
        <v>2.1847898404636E-4</v>
      </c>
      <c r="BN176" s="1">
        <v>6.9591899108372197E-8</v>
      </c>
      <c r="BO176" s="1">
        <v>3.4318598562190399E-6</v>
      </c>
      <c r="BP176">
        <v>0</v>
      </c>
      <c r="BQ176">
        <v>0</v>
      </c>
      <c r="BR176" s="1">
        <v>6.9808653871724697E-6</v>
      </c>
      <c r="BS176">
        <v>1.15302932207252E-4</v>
      </c>
      <c r="BV176">
        <f t="shared" si="32"/>
        <v>8.0000000000000002E-3</v>
      </c>
      <c r="BW176">
        <f t="shared" si="33"/>
        <v>8.0000000000000002E-3</v>
      </c>
      <c r="BX176">
        <f t="shared" si="34"/>
        <v>0</v>
      </c>
      <c r="BY176">
        <f t="shared" si="35"/>
        <v>0</v>
      </c>
      <c r="BZ176">
        <f t="shared" si="36"/>
        <v>3.5062235686458297E-2</v>
      </c>
      <c r="CA176">
        <f t="shared" si="37"/>
        <v>6.6485874032298692E-2</v>
      </c>
      <c r="CB176">
        <f t="shared" si="38"/>
        <v>0.28335874483710299</v>
      </c>
      <c r="CC176">
        <f t="shared" si="39"/>
        <v>0.43695796809272103</v>
      </c>
      <c r="CD176">
        <f t="shared" si="40"/>
        <v>8.0000000000000002E-3</v>
      </c>
      <c r="CE176">
        <f t="shared" si="41"/>
        <v>8.0000000000000002E-3</v>
      </c>
      <c r="CF176">
        <f t="shared" si="42"/>
        <v>0</v>
      </c>
      <c r="CG176">
        <f t="shared" si="43"/>
        <v>0</v>
      </c>
      <c r="CH176">
        <f t="shared" si="44"/>
        <v>8.0000000000000002E-3</v>
      </c>
      <c r="CI176">
        <f t="shared" si="45"/>
        <v>8.0000000000000002E-3</v>
      </c>
      <c r="CJ176">
        <f t="shared" si="46"/>
        <v>0</v>
      </c>
      <c r="CK176">
        <f t="shared" si="47"/>
        <v>0</v>
      </c>
    </row>
    <row r="177" spans="1:89" x14ac:dyDescent="0.25">
      <c r="A177">
        <v>174</v>
      </c>
      <c r="B177" s="1">
        <v>5.03712311801377E-6</v>
      </c>
      <c r="C177">
        <v>0.15112450489642101</v>
      </c>
      <c r="D177">
        <v>1.2262499999999999E-3</v>
      </c>
      <c r="E177">
        <v>-2.2056908410256199E-4</v>
      </c>
      <c r="F177" s="1">
        <v>2.1684043449710098E-19</v>
      </c>
      <c r="G177">
        <v>-1.5112450489642099E-3</v>
      </c>
      <c r="H177" t="s">
        <v>78</v>
      </c>
      <c r="I177">
        <v>0</v>
      </c>
      <c r="J177" t="s">
        <v>79</v>
      </c>
      <c r="K177">
        <v>3.14159265358979</v>
      </c>
      <c r="L177">
        <v>6.7811799956008806E-2</v>
      </c>
      <c r="M177">
        <v>0</v>
      </c>
      <c r="N177">
        <v>5.6769243351649304E-3</v>
      </c>
      <c r="O177">
        <v>0</v>
      </c>
      <c r="P177">
        <v>8.0000000000000002E-3</v>
      </c>
      <c r="Q177">
        <v>0</v>
      </c>
      <c r="R177">
        <v>0</v>
      </c>
      <c r="S177">
        <v>0</v>
      </c>
      <c r="T177">
        <v>0</v>
      </c>
      <c r="U177">
        <v>0.70637291620798104</v>
      </c>
      <c r="V177" t="s">
        <v>81</v>
      </c>
      <c r="W177">
        <v>222846.41946633201</v>
      </c>
      <c r="X177" t="s">
        <v>82</v>
      </c>
      <c r="Y177">
        <v>-1.5707963267949001</v>
      </c>
      <c r="Z177">
        <v>4.78976639817182E-2</v>
      </c>
      <c r="AA177">
        <v>2.5285716267508002E-2</v>
      </c>
      <c r="AB177">
        <v>2.6325619098695901E-3</v>
      </c>
      <c r="AC177">
        <v>3.66151072869704E-3</v>
      </c>
      <c r="AD177">
        <v>3.4932219260641599E-2</v>
      </c>
      <c r="AE177">
        <v>3.1663908944530701E-2</v>
      </c>
      <c r="AF177">
        <v>0</v>
      </c>
      <c r="AG177">
        <v>0.28394934434855501</v>
      </c>
      <c r="AH177">
        <v>0.155546640158849</v>
      </c>
      <c r="AI177">
        <v>0.46989962489699399</v>
      </c>
      <c r="AJ177" t="s">
        <v>78</v>
      </c>
      <c r="AK177">
        <v>0</v>
      </c>
      <c r="AL177" t="s">
        <v>80</v>
      </c>
      <c r="AM177">
        <v>0</v>
      </c>
      <c r="AN177">
        <v>9.6000000000000002E-2</v>
      </c>
      <c r="AO177">
        <v>0</v>
      </c>
      <c r="AP177">
        <v>8.0367242357433193E-3</v>
      </c>
      <c r="AQ177">
        <v>0</v>
      </c>
      <c r="AR177">
        <v>8.0000000000000002E-3</v>
      </c>
      <c r="AS177">
        <v>0</v>
      </c>
      <c r="AT177">
        <v>0</v>
      </c>
      <c r="AU177">
        <v>0</v>
      </c>
      <c r="AV177">
        <v>0</v>
      </c>
      <c r="AW177">
        <v>1</v>
      </c>
      <c r="AX177" t="s">
        <v>78</v>
      </c>
      <c r="AY177">
        <v>0</v>
      </c>
      <c r="AZ177" t="s">
        <v>82</v>
      </c>
      <c r="BA177">
        <v>-1.5707963267948899</v>
      </c>
      <c r="BB177">
        <v>9.6000000000000002E-2</v>
      </c>
      <c r="BC177">
        <v>0</v>
      </c>
      <c r="BD177">
        <v>8.0367242357433193E-3</v>
      </c>
      <c r="BE177">
        <v>0</v>
      </c>
      <c r="BF177">
        <v>8.0000000000000002E-3</v>
      </c>
      <c r="BG177">
        <v>0</v>
      </c>
      <c r="BH177">
        <v>0</v>
      </c>
      <c r="BI177">
        <v>0</v>
      </c>
      <c r="BJ177">
        <v>0</v>
      </c>
      <c r="BK177">
        <v>1</v>
      </c>
      <c r="BL177" s="1">
        <v>1.4022222722609101E-5</v>
      </c>
      <c r="BM177">
        <v>2.1974799225370201E-4</v>
      </c>
      <c r="BN177" s="1">
        <v>6.9659034925032406E-8</v>
      </c>
      <c r="BO177" s="1">
        <v>3.4517933905266801E-6</v>
      </c>
      <c r="BP177">
        <v>0</v>
      </c>
      <c r="BQ177">
        <v>0</v>
      </c>
      <c r="BR177" s="1">
        <v>6.9814454129919998E-6</v>
      </c>
      <c r="BS177">
        <v>1.15972938110036E-4</v>
      </c>
      <c r="BV177">
        <f t="shared" si="32"/>
        <v>8.0000000000000002E-3</v>
      </c>
      <c r="BW177">
        <f t="shared" si="33"/>
        <v>8.0000000000000002E-3</v>
      </c>
      <c r="BX177">
        <f t="shared" si="34"/>
        <v>0</v>
      </c>
      <c r="BY177">
        <f t="shared" si="35"/>
        <v>0</v>
      </c>
      <c r="BZ177">
        <f t="shared" si="36"/>
        <v>3.4932219260641599E-2</v>
      </c>
      <c r="CA177">
        <f t="shared" si="37"/>
        <v>6.65961282051723E-2</v>
      </c>
      <c r="CB177">
        <f t="shared" si="38"/>
        <v>0.28394934434855501</v>
      </c>
      <c r="CC177">
        <f t="shared" si="39"/>
        <v>0.43949598450740401</v>
      </c>
      <c r="CD177">
        <f t="shared" si="40"/>
        <v>8.0000000000000002E-3</v>
      </c>
      <c r="CE177">
        <f t="shared" si="41"/>
        <v>8.0000000000000002E-3</v>
      </c>
      <c r="CF177">
        <f t="shared" si="42"/>
        <v>0</v>
      </c>
      <c r="CG177">
        <f t="shared" si="43"/>
        <v>0</v>
      </c>
      <c r="CH177">
        <f t="shared" si="44"/>
        <v>8.0000000000000002E-3</v>
      </c>
      <c r="CI177">
        <f t="shared" si="45"/>
        <v>8.0000000000000002E-3</v>
      </c>
      <c r="CJ177">
        <f t="shared" si="46"/>
        <v>0</v>
      </c>
      <c r="CK177">
        <f t="shared" si="47"/>
        <v>0</v>
      </c>
    </row>
    <row r="178" spans="1:89" x14ac:dyDescent="0.25">
      <c r="A178">
        <v>175</v>
      </c>
      <c r="B178" s="1">
        <v>5.0287060857132803E-6</v>
      </c>
      <c r="C178">
        <v>0.151129533602507</v>
      </c>
      <c r="D178">
        <v>1.2262499999999999E-3</v>
      </c>
      <c r="E178">
        <v>-2.20582993023753E-4</v>
      </c>
      <c r="F178" s="1">
        <v>1.0842021724855E-19</v>
      </c>
      <c r="G178">
        <v>-1.5112953360250699E-3</v>
      </c>
      <c r="H178" t="s">
        <v>78</v>
      </c>
      <c r="I178">
        <v>0</v>
      </c>
      <c r="J178" t="s">
        <v>79</v>
      </c>
      <c r="K178">
        <v>3.14159265358979</v>
      </c>
      <c r="L178">
        <v>6.7649020633887003E-2</v>
      </c>
      <c r="M178">
        <v>0</v>
      </c>
      <c r="N178">
        <v>5.6632971213818701E-3</v>
      </c>
      <c r="O178">
        <v>0</v>
      </c>
      <c r="P178">
        <v>8.0000000000000002E-3</v>
      </c>
      <c r="Q178">
        <v>0</v>
      </c>
      <c r="R178">
        <v>0</v>
      </c>
      <c r="S178">
        <v>0</v>
      </c>
      <c r="T178">
        <v>0</v>
      </c>
      <c r="U178">
        <v>0.70467729826938497</v>
      </c>
      <c r="V178" t="s">
        <v>81</v>
      </c>
      <c r="W178">
        <v>222966.446704915</v>
      </c>
      <c r="X178" t="s">
        <v>82</v>
      </c>
      <c r="Y178">
        <v>-1.5707963267949001</v>
      </c>
      <c r="Z178">
        <v>4.77306769458061E-2</v>
      </c>
      <c r="AA178">
        <v>2.5428326932640199E-2</v>
      </c>
      <c r="AB178">
        <v>2.6219926646839E-3</v>
      </c>
      <c r="AC178">
        <v>3.68957813140618E-3</v>
      </c>
      <c r="AD178">
        <v>3.4801235483981598E-2</v>
      </c>
      <c r="AE178">
        <v>3.1904588531888399E-2</v>
      </c>
      <c r="AF178">
        <v>0</v>
      </c>
      <c r="AG178">
        <v>0.28452525692734298</v>
      </c>
      <c r="AH178">
        <v>0.15750869943784901</v>
      </c>
      <c r="AI178">
        <v>0.46715721055169201</v>
      </c>
      <c r="AJ178" t="s">
        <v>78</v>
      </c>
      <c r="AK178">
        <v>0</v>
      </c>
      <c r="AL178" t="s">
        <v>80</v>
      </c>
      <c r="AM178">
        <v>0</v>
      </c>
      <c r="AN178">
        <v>9.6000000000000002E-2</v>
      </c>
      <c r="AO178">
        <v>0</v>
      </c>
      <c r="AP178">
        <v>8.0367242357433193E-3</v>
      </c>
      <c r="AQ178">
        <v>0</v>
      </c>
      <c r="AR178">
        <v>8.0000000000000002E-3</v>
      </c>
      <c r="AS178">
        <v>0</v>
      </c>
      <c r="AT178">
        <v>0</v>
      </c>
      <c r="AU178">
        <v>0</v>
      </c>
      <c r="AV178">
        <v>0</v>
      </c>
      <c r="AW178">
        <v>1</v>
      </c>
      <c r="AX178" t="s">
        <v>78</v>
      </c>
      <c r="AY178">
        <v>0</v>
      </c>
      <c r="AZ178" t="s">
        <v>82</v>
      </c>
      <c r="BA178">
        <v>-1.5707963267948899</v>
      </c>
      <c r="BB178">
        <v>9.6000000000000002E-2</v>
      </c>
      <c r="BC178">
        <v>0</v>
      </c>
      <c r="BD178">
        <v>8.0367242357433193E-3</v>
      </c>
      <c r="BE178">
        <v>0</v>
      </c>
      <c r="BF178">
        <v>8.0000000000000002E-3</v>
      </c>
      <c r="BG178">
        <v>0</v>
      </c>
      <c r="BH178">
        <v>0</v>
      </c>
      <c r="BI178">
        <v>0</v>
      </c>
      <c r="BJ178">
        <v>0</v>
      </c>
      <c r="BK178">
        <v>1</v>
      </c>
      <c r="BL178" s="1">
        <v>1.40241581944793E-5</v>
      </c>
      <c r="BM178">
        <v>2.21016978182596E-4</v>
      </c>
      <c r="BN178" s="1">
        <v>6.9726790230454403E-8</v>
      </c>
      <c r="BO178" s="1">
        <v>3.4717265748853E-6</v>
      </c>
      <c r="BP178">
        <v>0</v>
      </c>
      <c r="BQ178">
        <v>0</v>
      </c>
      <c r="BR178" s="1">
        <v>6.9820609023634596E-6</v>
      </c>
      <c r="BS178">
        <v>1.16642935043852E-4</v>
      </c>
      <c r="BV178">
        <f t="shared" si="32"/>
        <v>8.0000000000000002E-3</v>
      </c>
      <c r="BW178">
        <f t="shared" si="33"/>
        <v>8.0000000000000002E-3</v>
      </c>
      <c r="BX178">
        <f t="shared" si="34"/>
        <v>0</v>
      </c>
      <c r="BY178">
        <f t="shared" si="35"/>
        <v>0</v>
      </c>
      <c r="BZ178">
        <f t="shared" si="36"/>
        <v>3.4801235483981598E-2</v>
      </c>
      <c r="CA178">
        <f t="shared" si="37"/>
        <v>6.6705824015869997E-2</v>
      </c>
      <c r="CB178">
        <f t="shared" si="38"/>
        <v>0.28452525692734298</v>
      </c>
      <c r="CC178">
        <f t="shared" si="39"/>
        <v>0.44203395636519199</v>
      </c>
      <c r="CD178">
        <f t="shared" si="40"/>
        <v>8.0000000000000002E-3</v>
      </c>
      <c r="CE178">
        <f t="shared" si="41"/>
        <v>8.0000000000000002E-3</v>
      </c>
      <c r="CF178">
        <f t="shared" si="42"/>
        <v>0</v>
      </c>
      <c r="CG178">
        <f t="shared" si="43"/>
        <v>0</v>
      </c>
      <c r="CH178">
        <f t="shared" si="44"/>
        <v>8.0000000000000002E-3</v>
      </c>
      <c r="CI178">
        <f t="shared" si="45"/>
        <v>8.0000000000000002E-3</v>
      </c>
      <c r="CJ178">
        <f t="shared" si="46"/>
        <v>0</v>
      </c>
      <c r="CK178">
        <f t="shared" si="47"/>
        <v>0</v>
      </c>
    </row>
    <row r="179" spans="1:89" x14ac:dyDescent="0.25">
      <c r="A179">
        <v>176</v>
      </c>
      <c r="B179" s="1">
        <v>5.0205715046460801E-6</v>
      </c>
      <c r="C179">
        <v>0.151134554174012</v>
      </c>
      <c r="D179">
        <v>1.2262499999999999E-3</v>
      </c>
      <c r="E179">
        <v>-2.2059687909631599E-4</v>
      </c>
      <c r="F179" s="1">
        <v>2.1684043449710098E-19</v>
      </c>
      <c r="G179">
        <v>-1.5113455417401201E-3</v>
      </c>
      <c r="H179" t="s">
        <v>78</v>
      </c>
      <c r="I179">
        <v>0</v>
      </c>
      <c r="J179" t="s">
        <v>79</v>
      </c>
      <c r="K179">
        <v>3.14159265358979</v>
      </c>
      <c r="L179">
        <v>6.7486244199270504E-2</v>
      </c>
      <c r="M179">
        <v>0</v>
      </c>
      <c r="N179">
        <v>5.6496701493288504E-3</v>
      </c>
      <c r="O179">
        <v>0</v>
      </c>
      <c r="P179">
        <v>8.0000000000000002E-3</v>
      </c>
      <c r="Q179">
        <v>0</v>
      </c>
      <c r="R179">
        <v>0</v>
      </c>
      <c r="S179">
        <v>0</v>
      </c>
      <c r="T179">
        <v>0</v>
      </c>
      <c r="U179">
        <v>0.702981710408909</v>
      </c>
      <c r="V179" t="s">
        <v>81</v>
      </c>
      <c r="W179">
        <v>223086.276770925</v>
      </c>
      <c r="X179" t="s">
        <v>82</v>
      </c>
      <c r="Y179">
        <v>-1.5707963267949001</v>
      </c>
      <c r="Z179">
        <v>4.7563977228224301E-2</v>
      </c>
      <c r="AA179">
        <v>2.5570955831904899E-2</v>
      </c>
      <c r="AB179">
        <v>2.6114543203212999E-3</v>
      </c>
      <c r="AC179">
        <v>3.7177493882000002E-3</v>
      </c>
      <c r="AD179">
        <v>3.4669292132816901E-2</v>
      </c>
      <c r="AE179">
        <v>3.2145674701114603E-2</v>
      </c>
      <c r="AF179">
        <v>0</v>
      </c>
      <c r="AG179">
        <v>0.285086425393904</v>
      </c>
      <c r="AH179">
        <v>0.15948545780857201</v>
      </c>
      <c r="AI179">
        <v>0.46441937820358797</v>
      </c>
      <c r="AJ179" t="s">
        <v>78</v>
      </c>
      <c r="AK179">
        <v>0</v>
      </c>
      <c r="AL179" t="s">
        <v>80</v>
      </c>
      <c r="AM179">
        <v>0</v>
      </c>
      <c r="AN179">
        <v>9.6000000000000002E-2</v>
      </c>
      <c r="AO179">
        <v>0</v>
      </c>
      <c r="AP179">
        <v>8.0367242357433193E-3</v>
      </c>
      <c r="AQ179">
        <v>0</v>
      </c>
      <c r="AR179">
        <v>8.0000000000000002E-3</v>
      </c>
      <c r="AS179">
        <v>0</v>
      </c>
      <c r="AT179">
        <v>0</v>
      </c>
      <c r="AU179">
        <v>0</v>
      </c>
      <c r="AV179">
        <v>0</v>
      </c>
      <c r="AW179">
        <v>1</v>
      </c>
      <c r="AX179" t="s">
        <v>78</v>
      </c>
      <c r="AY179">
        <v>0</v>
      </c>
      <c r="AZ179" t="s">
        <v>82</v>
      </c>
      <c r="BA179">
        <v>-1.5707963267948899</v>
      </c>
      <c r="BB179">
        <v>9.6000000000000002E-2</v>
      </c>
      <c r="BC179">
        <v>0</v>
      </c>
      <c r="BD179">
        <v>8.0367242357433193E-3</v>
      </c>
      <c r="BE179">
        <v>0</v>
      </c>
      <c r="BF179">
        <v>8.0000000000000002E-3</v>
      </c>
      <c r="BG179">
        <v>0</v>
      </c>
      <c r="BH179">
        <v>0</v>
      </c>
      <c r="BI179">
        <v>0</v>
      </c>
      <c r="BJ179">
        <v>0</v>
      </c>
      <c r="BK179">
        <v>1</v>
      </c>
      <c r="BL179" s="1">
        <v>1.40261611646684E-5</v>
      </c>
      <c r="BM179">
        <v>2.22285941601238E-4</v>
      </c>
      <c r="BN179" s="1">
        <v>6.9795168252773899E-8</v>
      </c>
      <c r="BO179" s="1">
        <v>3.4916594056537002E-6</v>
      </c>
      <c r="BP179">
        <v>0</v>
      </c>
      <c r="BQ179">
        <v>0</v>
      </c>
      <c r="BR179" s="1">
        <v>6.9827119869517899E-6</v>
      </c>
      <c r="BS179">
        <v>1.1731292289407899E-4</v>
      </c>
      <c r="BV179">
        <f t="shared" si="32"/>
        <v>8.0000000000000002E-3</v>
      </c>
      <c r="BW179">
        <f t="shared" si="33"/>
        <v>8.0000000000000002E-3</v>
      </c>
      <c r="BX179">
        <f t="shared" si="34"/>
        <v>0</v>
      </c>
      <c r="BY179">
        <f t="shared" si="35"/>
        <v>0</v>
      </c>
      <c r="BZ179">
        <f t="shared" si="36"/>
        <v>3.4669292132816901E-2</v>
      </c>
      <c r="CA179">
        <f t="shared" si="37"/>
        <v>6.6814966833931511E-2</v>
      </c>
      <c r="CB179">
        <f t="shared" si="38"/>
        <v>0.285086425393904</v>
      </c>
      <c r="CC179">
        <f t="shared" si="39"/>
        <v>0.44457188320247598</v>
      </c>
      <c r="CD179">
        <f t="shared" si="40"/>
        <v>8.0000000000000002E-3</v>
      </c>
      <c r="CE179">
        <f t="shared" si="41"/>
        <v>8.0000000000000002E-3</v>
      </c>
      <c r="CF179">
        <f t="shared" si="42"/>
        <v>0</v>
      </c>
      <c r="CG179">
        <f t="shared" si="43"/>
        <v>0</v>
      </c>
      <c r="CH179">
        <f t="shared" si="44"/>
        <v>8.0000000000000002E-3</v>
      </c>
      <c r="CI179">
        <f t="shared" si="45"/>
        <v>8.0000000000000002E-3</v>
      </c>
      <c r="CJ179">
        <f t="shared" si="46"/>
        <v>0</v>
      </c>
      <c r="CK179">
        <f t="shared" si="47"/>
        <v>0</v>
      </c>
    </row>
    <row r="180" spans="1:89" x14ac:dyDescent="0.25">
      <c r="A180">
        <v>177</v>
      </c>
      <c r="B180" s="1">
        <v>5.0127174263883E-6</v>
      </c>
      <c r="C180">
        <v>0.15113956689143801</v>
      </c>
      <c r="D180">
        <v>1.2262499999999999E-3</v>
      </c>
      <c r="E180">
        <v>-2.2061074309775899E-4</v>
      </c>
      <c r="F180" s="1">
        <v>2.1684043449710098E-19</v>
      </c>
      <c r="G180">
        <v>-1.5113956689143801E-3</v>
      </c>
      <c r="H180" t="s">
        <v>78</v>
      </c>
      <c r="I180">
        <v>0</v>
      </c>
      <c r="J180" t="s">
        <v>79</v>
      </c>
      <c r="K180">
        <v>3.14159265358979</v>
      </c>
      <c r="L180">
        <v>6.7323470682352102E-2</v>
      </c>
      <c r="M180">
        <v>0</v>
      </c>
      <c r="N180">
        <v>5.6360434215334803E-3</v>
      </c>
      <c r="O180">
        <v>0</v>
      </c>
      <c r="P180">
        <v>8.0000000000000002E-3</v>
      </c>
      <c r="Q180">
        <v>0</v>
      </c>
      <c r="R180">
        <v>0</v>
      </c>
      <c r="S180">
        <v>0</v>
      </c>
      <c r="T180">
        <v>0</v>
      </c>
      <c r="U180">
        <v>0.70128615294107999</v>
      </c>
      <c r="V180" t="s">
        <v>81</v>
      </c>
      <c r="W180">
        <v>223205.916373885</v>
      </c>
      <c r="X180" t="s">
        <v>82</v>
      </c>
      <c r="Y180">
        <v>-1.5707963267949001</v>
      </c>
      <c r="Z180">
        <v>4.7397562176708999E-2</v>
      </c>
      <c r="AA180">
        <v>2.57136040564757E-2</v>
      </c>
      <c r="AB180">
        <v>2.6009465575308E-3</v>
      </c>
      <c r="AC180">
        <v>3.7460253291568702E-3</v>
      </c>
      <c r="AD180">
        <v>3.45363969031144E-2</v>
      </c>
      <c r="AE180">
        <v>3.2387165054326102E-2</v>
      </c>
      <c r="AF180">
        <v>0</v>
      </c>
      <c r="AG180">
        <v>0.28563279209703601</v>
      </c>
      <c r="AH180">
        <v>0.16147697245147</v>
      </c>
      <c r="AI180">
        <v>0.46168614581053702</v>
      </c>
      <c r="AJ180" t="s">
        <v>78</v>
      </c>
      <c r="AK180">
        <v>0</v>
      </c>
      <c r="AL180" t="s">
        <v>80</v>
      </c>
      <c r="AM180">
        <v>0</v>
      </c>
      <c r="AN180">
        <v>9.6000000000000002E-2</v>
      </c>
      <c r="AO180">
        <v>0</v>
      </c>
      <c r="AP180">
        <v>8.0367242357433193E-3</v>
      </c>
      <c r="AQ180">
        <v>0</v>
      </c>
      <c r="AR180">
        <v>8.0000000000000002E-3</v>
      </c>
      <c r="AS180">
        <v>0</v>
      </c>
      <c r="AT180">
        <v>0</v>
      </c>
      <c r="AU180">
        <v>0</v>
      </c>
      <c r="AV180">
        <v>0</v>
      </c>
      <c r="AW180">
        <v>1</v>
      </c>
      <c r="AX180" t="s">
        <v>78</v>
      </c>
      <c r="AY180">
        <v>0</v>
      </c>
      <c r="AZ180" t="s">
        <v>82</v>
      </c>
      <c r="BA180">
        <v>-1.5707963267948899</v>
      </c>
      <c r="BB180">
        <v>9.6000000000000002E-2</v>
      </c>
      <c r="BC180">
        <v>0</v>
      </c>
      <c r="BD180">
        <v>8.0367242357433193E-3</v>
      </c>
      <c r="BE180">
        <v>0</v>
      </c>
      <c r="BF180">
        <v>8.0000000000000002E-3</v>
      </c>
      <c r="BG180">
        <v>0</v>
      </c>
      <c r="BH180">
        <v>0</v>
      </c>
      <c r="BI180">
        <v>0</v>
      </c>
      <c r="BJ180">
        <v>0</v>
      </c>
      <c r="BK180">
        <v>1</v>
      </c>
      <c r="BL180" s="1">
        <v>1.40282318898539E-5</v>
      </c>
      <c r="BM180">
        <v>2.23554882274253E-4</v>
      </c>
      <c r="BN180" s="1">
        <v>6.9864172303815403E-8</v>
      </c>
      <c r="BO180" s="1">
        <v>3.5115918791346201E-6</v>
      </c>
      <c r="BP180">
        <v>0</v>
      </c>
      <c r="BQ180">
        <v>0</v>
      </c>
      <c r="BR180" s="1">
        <v>6.9833988033375798E-6</v>
      </c>
      <c r="BS180">
        <v>1.17982901544466E-4</v>
      </c>
      <c r="BV180">
        <f t="shared" si="32"/>
        <v>8.0000000000000002E-3</v>
      </c>
      <c r="BW180">
        <f t="shared" si="33"/>
        <v>8.0000000000000002E-3</v>
      </c>
      <c r="BX180">
        <f t="shared" si="34"/>
        <v>0</v>
      </c>
      <c r="BY180">
        <f t="shared" si="35"/>
        <v>0</v>
      </c>
      <c r="BZ180">
        <f t="shared" si="36"/>
        <v>3.45363969031144E-2</v>
      </c>
      <c r="CA180">
        <f t="shared" si="37"/>
        <v>6.6923561957440508E-2</v>
      </c>
      <c r="CB180">
        <f t="shared" si="38"/>
        <v>0.28563279209703601</v>
      </c>
      <c r="CC180">
        <f t="shared" si="39"/>
        <v>0.44710976454850604</v>
      </c>
      <c r="CD180">
        <f t="shared" si="40"/>
        <v>8.0000000000000002E-3</v>
      </c>
      <c r="CE180">
        <f t="shared" si="41"/>
        <v>8.0000000000000002E-3</v>
      </c>
      <c r="CF180">
        <f t="shared" si="42"/>
        <v>0</v>
      </c>
      <c r="CG180">
        <f t="shared" si="43"/>
        <v>0</v>
      </c>
      <c r="CH180">
        <f t="shared" si="44"/>
        <v>8.0000000000000002E-3</v>
      </c>
      <c r="CI180">
        <f t="shared" si="45"/>
        <v>8.0000000000000002E-3</v>
      </c>
      <c r="CJ180">
        <f t="shared" si="46"/>
        <v>0</v>
      </c>
      <c r="CK180">
        <f t="shared" si="47"/>
        <v>0</v>
      </c>
    </row>
    <row r="181" spans="1:89" x14ac:dyDescent="0.25">
      <c r="A181">
        <v>178</v>
      </c>
      <c r="B181" s="1">
        <v>5.0051420030338904E-6</v>
      </c>
      <c r="C181">
        <v>0.151144572033441</v>
      </c>
      <c r="D181">
        <v>1.2262499999999999E-3</v>
      </c>
      <c r="E181">
        <v>-2.2062458580039999E-4</v>
      </c>
      <c r="F181" s="1">
        <v>2.1684043449710098E-19</v>
      </c>
      <c r="G181">
        <v>-1.5114457203344099E-3</v>
      </c>
      <c r="H181" t="s">
        <v>78</v>
      </c>
      <c r="I181">
        <v>0</v>
      </c>
      <c r="J181" t="s">
        <v>79</v>
      </c>
      <c r="K181">
        <v>3.14159265358979</v>
      </c>
      <c r="L181">
        <v>6.7160700113792202E-2</v>
      </c>
      <c r="M181">
        <v>0</v>
      </c>
      <c r="N181">
        <v>5.6224169405625296E-3</v>
      </c>
      <c r="O181">
        <v>0</v>
      </c>
      <c r="P181">
        <v>8.0000000000000002E-3</v>
      </c>
      <c r="Q181">
        <v>0</v>
      </c>
      <c r="R181">
        <v>0</v>
      </c>
      <c r="S181">
        <v>0</v>
      </c>
      <c r="T181">
        <v>0</v>
      </c>
      <c r="U181">
        <v>0.699590626185292</v>
      </c>
      <c r="V181" t="s">
        <v>81</v>
      </c>
      <c r="W181">
        <v>223325.37217852499</v>
      </c>
      <c r="X181" t="s">
        <v>82</v>
      </c>
      <c r="Y181">
        <v>-1.5707963267949001</v>
      </c>
      <c r="Z181">
        <v>4.7231429169129903E-2</v>
      </c>
      <c r="AA181">
        <v>2.5856272710193699E-2</v>
      </c>
      <c r="AB181">
        <v>2.5904690616955898E-3</v>
      </c>
      <c r="AC181">
        <v>3.7744067984849601E-3</v>
      </c>
      <c r="AD181">
        <v>3.4402557412495302E-2</v>
      </c>
      <c r="AE181">
        <v>3.2629057202217898E-2</v>
      </c>
      <c r="AF181">
        <v>0</v>
      </c>
      <c r="AG181">
        <v>0.28616429890781397</v>
      </c>
      <c r="AH181">
        <v>0.163483301017424</v>
      </c>
      <c r="AI181">
        <v>0.45895753142502799</v>
      </c>
      <c r="AJ181" t="s">
        <v>78</v>
      </c>
      <c r="AK181">
        <v>0</v>
      </c>
      <c r="AL181" t="s">
        <v>80</v>
      </c>
      <c r="AM181">
        <v>0</v>
      </c>
      <c r="AN181">
        <v>9.6000000000000002E-2</v>
      </c>
      <c r="AO181">
        <v>0</v>
      </c>
      <c r="AP181">
        <v>8.0367242357433193E-3</v>
      </c>
      <c r="AQ181">
        <v>0</v>
      </c>
      <c r="AR181">
        <v>8.0000000000000002E-3</v>
      </c>
      <c r="AS181">
        <v>0</v>
      </c>
      <c r="AT181">
        <v>0</v>
      </c>
      <c r="AU181">
        <v>0</v>
      </c>
      <c r="AV181">
        <v>0</v>
      </c>
      <c r="AW181">
        <v>1</v>
      </c>
      <c r="AX181" t="s">
        <v>78</v>
      </c>
      <c r="AY181">
        <v>0</v>
      </c>
      <c r="AZ181" t="s">
        <v>82</v>
      </c>
      <c r="BA181">
        <v>-1.5707963267948899</v>
      </c>
      <c r="BB181">
        <v>9.6000000000000002E-2</v>
      </c>
      <c r="BC181">
        <v>0</v>
      </c>
      <c r="BD181">
        <v>8.0367242357433193E-3</v>
      </c>
      <c r="BE181">
        <v>0</v>
      </c>
      <c r="BF181">
        <v>8.0000000000000002E-3</v>
      </c>
      <c r="BG181">
        <v>0</v>
      </c>
      <c r="BH181">
        <v>0</v>
      </c>
      <c r="BI181">
        <v>0</v>
      </c>
      <c r="BJ181">
        <v>0</v>
      </c>
      <c r="BK181">
        <v>1</v>
      </c>
      <c r="BL181" s="1">
        <v>1.4030370636114899E-5</v>
      </c>
      <c r="BM181">
        <v>2.2482379996261901E-4</v>
      </c>
      <c r="BN181" s="1">
        <v>6.9933805780133494E-8</v>
      </c>
      <c r="BO181" s="1">
        <v>3.53152399157352E-6</v>
      </c>
      <c r="BP181">
        <v>0</v>
      </c>
      <c r="BQ181">
        <v>0</v>
      </c>
      <c r="BR181" s="1">
        <v>6.9841214930585102E-6</v>
      </c>
      <c r="BS181">
        <v>1.18652870877093E-4</v>
      </c>
      <c r="BV181">
        <f t="shared" si="32"/>
        <v>8.0000000000000002E-3</v>
      </c>
      <c r="BW181">
        <f t="shared" si="33"/>
        <v>8.0000000000000002E-3</v>
      </c>
      <c r="BX181">
        <f t="shared" si="34"/>
        <v>0</v>
      </c>
      <c r="BY181">
        <f t="shared" si="35"/>
        <v>0</v>
      </c>
      <c r="BZ181">
        <f t="shared" si="36"/>
        <v>3.4402557412495302E-2</v>
      </c>
      <c r="CA181">
        <f t="shared" si="37"/>
        <v>6.70316146147132E-2</v>
      </c>
      <c r="CB181">
        <f t="shared" si="38"/>
        <v>0.28616429890781397</v>
      </c>
      <c r="CC181">
        <f t="shared" si="39"/>
        <v>0.44964759992523795</v>
      </c>
      <c r="CD181">
        <f t="shared" si="40"/>
        <v>8.0000000000000002E-3</v>
      </c>
      <c r="CE181">
        <f t="shared" si="41"/>
        <v>8.0000000000000002E-3</v>
      </c>
      <c r="CF181">
        <f t="shared" si="42"/>
        <v>0</v>
      </c>
      <c r="CG181">
        <f t="shared" si="43"/>
        <v>0</v>
      </c>
      <c r="CH181">
        <f t="shared" si="44"/>
        <v>8.0000000000000002E-3</v>
      </c>
      <c r="CI181">
        <f t="shared" si="45"/>
        <v>8.0000000000000002E-3</v>
      </c>
      <c r="CJ181">
        <f t="shared" si="46"/>
        <v>0</v>
      </c>
      <c r="CK181">
        <f t="shared" si="47"/>
        <v>0</v>
      </c>
    </row>
    <row r="182" spans="1:89" x14ac:dyDescent="0.25">
      <c r="A182">
        <v>179</v>
      </c>
      <c r="B182" s="1">
        <v>4.9978434858538998E-6</v>
      </c>
      <c r="C182">
        <v>0.15114956987692699</v>
      </c>
      <c r="D182">
        <v>1.2262499999999999E-3</v>
      </c>
      <c r="E182">
        <v>-2.2063840797164101E-4</v>
      </c>
      <c r="F182" s="1">
        <v>2.1684043449710098E-19</v>
      </c>
      <c r="G182">
        <v>-1.5114956987692699E-3</v>
      </c>
      <c r="H182" t="s">
        <v>78</v>
      </c>
      <c r="I182">
        <v>0</v>
      </c>
      <c r="J182" t="s">
        <v>79</v>
      </c>
      <c r="K182">
        <v>3.14159265358979</v>
      </c>
      <c r="L182">
        <v>6.6997932524729298E-2</v>
      </c>
      <c r="M182">
        <v>0</v>
      </c>
      <c r="N182">
        <v>5.6087907090227899E-3</v>
      </c>
      <c r="O182">
        <v>0</v>
      </c>
      <c r="P182">
        <v>8.0000000000000002E-3</v>
      </c>
      <c r="Q182">
        <v>0</v>
      </c>
      <c r="R182">
        <v>0</v>
      </c>
      <c r="S182">
        <v>0</v>
      </c>
      <c r="T182">
        <v>0</v>
      </c>
      <c r="U182">
        <v>0.69789513046591001</v>
      </c>
      <c r="V182" t="s">
        <v>81</v>
      </c>
      <c r="W182">
        <v>223444.650807144</v>
      </c>
      <c r="X182" t="s">
        <v>82</v>
      </c>
      <c r="Y182">
        <v>-1.5707963267949001</v>
      </c>
      <c r="Z182">
        <v>4.7065575612650103E-2</v>
      </c>
      <c r="AA182">
        <v>2.5998962909925701E-2</v>
      </c>
      <c r="AB182">
        <v>2.5800215227185399E-3</v>
      </c>
      <c r="AC182">
        <v>3.8028946548013501E-3</v>
      </c>
      <c r="AD182">
        <v>3.4267781202219301E-2</v>
      </c>
      <c r="AE182">
        <v>3.2871348763728901E-2</v>
      </c>
      <c r="AF182">
        <v>0</v>
      </c>
      <c r="AG182">
        <v>0.28668088721339502</v>
      </c>
      <c r="AH182">
        <v>0.165504501633784</v>
      </c>
      <c r="AI182">
        <v>0.45623355319583098</v>
      </c>
      <c r="AJ182" t="s">
        <v>78</v>
      </c>
      <c r="AK182">
        <v>0</v>
      </c>
      <c r="AL182" t="s">
        <v>80</v>
      </c>
      <c r="AM182">
        <v>0</v>
      </c>
      <c r="AN182">
        <v>9.6000000000000002E-2</v>
      </c>
      <c r="AO182">
        <v>0</v>
      </c>
      <c r="AP182">
        <v>8.0367242357433193E-3</v>
      </c>
      <c r="AQ182">
        <v>0</v>
      </c>
      <c r="AR182">
        <v>8.0000000000000002E-3</v>
      </c>
      <c r="AS182">
        <v>0</v>
      </c>
      <c r="AT182">
        <v>0</v>
      </c>
      <c r="AU182">
        <v>0</v>
      </c>
      <c r="AV182">
        <v>0</v>
      </c>
      <c r="AW182">
        <v>1</v>
      </c>
      <c r="AX182" t="s">
        <v>78</v>
      </c>
      <c r="AY182">
        <v>0</v>
      </c>
      <c r="AZ182" t="s">
        <v>82</v>
      </c>
      <c r="BA182">
        <v>-1.5707963267949001</v>
      </c>
      <c r="BB182">
        <v>9.6000000000000002E-2</v>
      </c>
      <c r="BC182">
        <v>0</v>
      </c>
      <c r="BD182">
        <v>8.0367242357433193E-3</v>
      </c>
      <c r="BE182">
        <v>0</v>
      </c>
      <c r="BF182">
        <v>8.0000000000000002E-3</v>
      </c>
      <c r="BG182">
        <v>0</v>
      </c>
      <c r="BH182">
        <v>0</v>
      </c>
      <c r="BI182">
        <v>0</v>
      </c>
      <c r="BJ182">
        <v>0</v>
      </c>
      <c r="BK182">
        <v>1</v>
      </c>
      <c r="BL182" s="1">
        <v>1.40325776790147E-5</v>
      </c>
      <c r="BM182">
        <v>2.2609269442359E-4</v>
      </c>
      <c r="BN182" s="1">
        <v>7.0004072164099603E-8</v>
      </c>
      <c r="BO182" s="1">
        <v>3.5514557391573599E-6</v>
      </c>
      <c r="BP182">
        <v>0</v>
      </c>
      <c r="BQ182">
        <v>0</v>
      </c>
      <c r="BR182" s="1">
        <v>6.9848802026534196E-6</v>
      </c>
      <c r="BS182">
        <v>1.19322830772334E-4</v>
      </c>
      <c r="BV182">
        <f t="shared" si="32"/>
        <v>8.0000000000000002E-3</v>
      </c>
      <c r="BW182">
        <f t="shared" si="33"/>
        <v>8.0000000000000002E-3</v>
      </c>
      <c r="BX182">
        <f t="shared" si="34"/>
        <v>0</v>
      </c>
      <c r="BY182">
        <f t="shared" si="35"/>
        <v>0</v>
      </c>
      <c r="BZ182">
        <f t="shared" si="36"/>
        <v>3.4267781202219301E-2</v>
      </c>
      <c r="CA182">
        <f t="shared" si="37"/>
        <v>6.7139129965948202E-2</v>
      </c>
      <c r="CB182">
        <f t="shared" si="38"/>
        <v>0.28668088721339502</v>
      </c>
      <c r="CC182">
        <f t="shared" si="39"/>
        <v>0.45218538884717902</v>
      </c>
      <c r="CD182">
        <f t="shared" si="40"/>
        <v>8.0000000000000002E-3</v>
      </c>
      <c r="CE182">
        <f t="shared" si="41"/>
        <v>8.0000000000000002E-3</v>
      </c>
      <c r="CF182">
        <f t="shared" si="42"/>
        <v>0</v>
      </c>
      <c r="CG182">
        <f t="shared" si="43"/>
        <v>0</v>
      </c>
      <c r="CH182">
        <f t="shared" si="44"/>
        <v>8.0000000000000002E-3</v>
      </c>
      <c r="CI182">
        <f t="shared" si="45"/>
        <v>8.0000000000000002E-3</v>
      </c>
      <c r="CJ182">
        <f t="shared" si="46"/>
        <v>0</v>
      </c>
      <c r="CK182">
        <f t="shared" si="47"/>
        <v>0</v>
      </c>
    </row>
    <row r="183" spans="1:89" x14ac:dyDescent="0.25">
      <c r="A183">
        <v>180</v>
      </c>
      <c r="B183" s="1">
        <v>4.9908202240174999E-6</v>
      </c>
      <c r="C183">
        <v>0.151154560697151</v>
      </c>
      <c r="D183">
        <v>1.2262499999999999E-3</v>
      </c>
      <c r="E183">
        <v>-2.20652210374239E-4</v>
      </c>
      <c r="F183" s="1">
        <v>2.1684043449710098E-19</v>
      </c>
      <c r="G183">
        <v>-1.5115456069715099E-3</v>
      </c>
      <c r="H183" t="s">
        <v>78</v>
      </c>
      <c r="I183">
        <v>0</v>
      </c>
      <c r="J183" t="s">
        <v>79</v>
      </c>
      <c r="K183">
        <v>3.14159265358979</v>
      </c>
      <c r="L183">
        <v>6.6835167946789106E-2</v>
      </c>
      <c r="M183">
        <v>0</v>
      </c>
      <c r="N183">
        <v>5.5951647295618204E-3</v>
      </c>
      <c r="O183">
        <v>0</v>
      </c>
      <c r="P183">
        <v>8.0000000000000002E-3</v>
      </c>
      <c r="Q183">
        <v>0</v>
      </c>
      <c r="R183">
        <v>0</v>
      </c>
      <c r="S183">
        <v>0</v>
      </c>
      <c r="T183">
        <v>0</v>
      </c>
      <c r="U183">
        <v>0.69619966611237905</v>
      </c>
      <c r="V183" t="s">
        <v>81</v>
      </c>
      <c r="W183">
        <v>223563.758841973</v>
      </c>
      <c r="X183" t="s">
        <v>82</v>
      </c>
      <c r="Y183">
        <v>-1.5707963267949001</v>
      </c>
      <c r="Z183">
        <v>4.6899998942901498E-2</v>
      </c>
      <c r="AA183">
        <v>2.6141675785931101E-2</v>
      </c>
      <c r="AB183">
        <v>2.56960363491074E-3</v>
      </c>
      <c r="AC183">
        <v>3.8314897714188099E-3</v>
      </c>
      <c r="AD183">
        <v>3.4132075739127701E-2</v>
      </c>
      <c r="AE183">
        <v>3.31140373657123E-2</v>
      </c>
      <c r="AF183">
        <v>0</v>
      </c>
      <c r="AG183">
        <v>0.28718249791070899</v>
      </c>
      <c r="AH183">
        <v>0.16754063291052801</v>
      </c>
      <c r="AI183">
        <v>0.45351422936966301</v>
      </c>
      <c r="AJ183" t="s">
        <v>78</v>
      </c>
      <c r="AK183">
        <v>0</v>
      </c>
      <c r="AL183" t="s">
        <v>80</v>
      </c>
      <c r="AM183">
        <v>0</v>
      </c>
      <c r="AN183">
        <v>9.6000000000000002E-2</v>
      </c>
      <c r="AO183">
        <v>0</v>
      </c>
      <c r="AP183">
        <v>8.0367242357433193E-3</v>
      </c>
      <c r="AQ183">
        <v>0</v>
      </c>
      <c r="AR183">
        <v>8.0000000000000002E-3</v>
      </c>
      <c r="AS183">
        <v>0</v>
      </c>
      <c r="AT183">
        <v>0</v>
      </c>
      <c r="AU183">
        <v>0</v>
      </c>
      <c r="AV183">
        <v>0</v>
      </c>
      <c r="AW183">
        <v>1</v>
      </c>
      <c r="AX183" t="s">
        <v>78</v>
      </c>
      <c r="AY183">
        <v>0</v>
      </c>
      <c r="AZ183" t="s">
        <v>82</v>
      </c>
      <c r="BA183">
        <v>-1.5707963267948899</v>
      </c>
      <c r="BB183">
        <v>9.6000000000000002E-2</v>
      </c>
      <c r="BC183">
        <v>0</v>
      </c>
      <c r="BD183">
        <v>8.0367242357433193E-3</v>
      </c>
      <c r="BE183">
        <v>0</v>
      </c>
      <c r="BF183">
        <v>8.0000000000000002E-3</v>
      </c>
      <c r="BG183">
        <v>0</v>
      </c>
      <c r="BH183">
        <v>0</v>
      </c>
      <c r="BI183">
        <v>0</v>
      </c>
      <c r="BJ183">
        <v>0</v>
      </c>
      <c r="BK183">
        <v>1</v>
      </c>
      <c r="BL183" s="1">
        <v>1.4034853303688999E-5</v>
      </c>
      <c r="BM183">
        <v>2.2736156541061799E-4</v>
      </c>
      <c r="BN183" s="1">
        <v>7.0074975025035103E-8</v>
      </c>
      <c r="BO183" s="1">
        <v>3.5713871180133699E-6</v>
      </c>
      <c r="BP183">
        <v>0</v>
      </c>
      <c r="BQ183">
        <v>0</v>
      </c>
      <c r="BR183" s="1">
        <v>6.9856750837091396E-6</v>
      </c>
      <c r="BS183">
        <v>1.19992781108817E-4</v>
      </c>
      <c r="BV183">
        <f t="shared" si="32"/>
        <v>8.0000000000000002E-3</v>
      </c>
      <c r="BW183">
        <f t="shared" si="33"/>
        <v>8.0000000000000002E-3</v>
      </c>
      <c r="BX183">
        <f t="shared" si="34"/>
        <v>0</v>
      </c>
      <c r="BY183">
        <f t="shared" si="35"/>
        <v>0</v>
      </c>
      <c r="BZ183">
        <f t="shared" si="36"/>
        <v>3.4132075739127701E-2</v>
      </c>
      <c r="CA183">
        <f t="shared" si="37"/>
        <v>6.7246113104839994E-2</v>
      </c>
      <c r="CB183">
        <f t="shared" si="38"/>
        <v>0.28718249791070899</v>
      </c>
      <c r="CC183">
        <f t="shared" si="39"/>
        <v>0.454723130821237</v>
      </c>
      <c r="CD183">
        <f t="shared" si="40"/>
        <v>8.0000000000000002E-3</v>
      </c>
      <c r="CE183">
        <f t="shared" si="41"/>
        <v>8.0000000000000002E-3</v>
      </c>
      <c r="CF183">
        <f t="shared" si="42"/>
        <v>0</v>
      </c>
      <c r="CG183">
        <f t="shared" si="43"/>
        <v>0</v>
      </c>
      <c r="CH183">
        <f t="shared" si="44"/>
        <v>8.0000000000000002E-3</v>
      </c>
      <c r="CI183">
        <f t="shared" si="45"/>
        <v>8.0000000000000002E-3</v>
      </c>
      <c r="CJ183">
        <f t="shared" si="46"/>
        <v>0</v>
      </c>
      <c r="CK183">
        <f t="shared" si="47"/>
        <v>0</v>
      </c>
    </row>
    <row r="184" spans="1:89" x14ac:dyDescent="0.25">
      <c r="A184">
        <v>181</v>
      </c>
      <c r="B184" s="1">
        <v>4.9840706634273801E-6</v>
      </c>
      <c r="C184">
        <v>0.15115954476781401</v>
      </c>
      <c r="D184">
        <v>1.2262499999999999E-3</v>
      </c>
      <c r="E184">
        <v>-2.2066599376657599E-4</v>
      </c>
      <c r="F184" s="1">
        <v>2.1684043449710098E-19</v>
      </c>
      <c r="G184">
        <v>-1.5115954476781399E-3</v>
      </c>
      <c r="H184" t="s">
        <v>78</v>
      </c>
      <c r="I184">
        <v>0</v>
      </c>
      <c r="J184" t="s">
        <v>79</v>
      </c>
      <c r="K184">
        <v>3.14159265358979</v>
      </c>
      <c r="L184">
        <v>6.66724064120955E-2</v>
      </c>
      <c r="M184">
        <v>0</v>
      </c>
      <c r="N184">
        <v>5.5815390048689203E-3</v>
      </c>
      <c r="O184">
        <v>0</v>
      </c>
      <c r="P184">
        <v>8.0000000000000002E-3</v>
      </c>
      <c r="Q184">
        <v>0</v>
      </c>
      <c r="R184">
        <v>0</v>
      </c>
      <c r="S184">
        <v>0</v>
      </c>
      <c r="T184">
        <v>0</v>
      </c>
      <c r="U184">
        <v>0.69450423345932599</v>
      </c>
      <c r="V184" t="s">
        <v>81</v>
      </c>
      <c r="W184">
        <v>223682.70282746901</v>
      </c>
      <c r="X184" t="s">
        <v>82</v>
      </c>
      <c r="Y184">
        <v>-1.5707963267949001</v>
      </c>
      <c r="Z184">
        <v>4.6734696623174997E-2</v>
      </c>
      <c r="AA184">
        <v>2.6284412482237299E-2</v>
      </c>
      <c r="AB184">
        <v>2.5592150968824401E-3</v>
      </c>
      <c r="AC184">
        <v>3.8601930366404299E-3</v>
      </c>
      <c r="AD184">
        <v>3.3995448417546599E-2</v>
      </c>
      <c r="AE184">
        <v>3.3357120642610302E-2</v>
      </c>
      <c r="AF184">
        <v>0</v>
      </c>
      <c r="AG184">
        <v>0.28766907140002401</v>
      </c>
      <c r="AH184">
        <v>0.16959175394652701</v>
      </c>
      <c r="AI184">
        <v>0.450799578292846</v>
      </c>
      <c r="AJ184" t="s">
        <v>78</v>
      </c>
      <c r="AK184">
        <v>0</v>
      </c>
      <c r="AL184" t="s">
        <v>80</v>
      </c>
      <c r="AM184">
        <v>0</v>
      </c>
      <c r="AN184">
        <v>9.6000000000000002E-2</v>
      </c>
      <c r="AO184">
        <v>0</v>
      </c>
      <c r="AP184">
        <v>8.0367242357433193E-3</v>
      </c>
      <c r="AQ184">
        <v>0</v>
      </c>
      <c r="AR184">
        <v>8.0000000000000002E-3</v>
      </c>
      <c r="AS184">
        <v>0</v>
      </c>
      <c r="AT184">
        <v>0</v>
      </c>
      <c r="AU184">
        <v>0</v>
      </c>
      <c r="AV184">
        <v>0</v>
      </c>
      <c r="AW184">
        <v>1</v>
      </c>
      <c r="AX184" t="s">
        <v>78</v>
      </c>
      <c r="AY184">
        <v>0</v>
      </c>
      <c r="AZ184" t="s">
        <v>82</v>
      </c>
      <c r="BA184">
        <v>-1.5707963267948899</v>
      </c>
      <c r="BB184">
        <v>9.6000000000000002E-2</v>
      </c>
      <c r="BC184">
        <v>0</v>
      </c>
      <c r="BD184">
        <v>8.0367242357433193E-3</v>
      </c>
      <c r="BE184">
        <v>0</v>
      </c>
      <c r="BF184">
        <v>8.0000000000000002E-3</v>
      </c>
      <c r="BG184">
        <v>0</v>
      </c>
      <c r="BH184">
        <v>0</v>
      </c>
      <c r="BI184">
        <v>0</v>
      </c>
      <c r="BJ184">
        <v>0</v>
      </c>
      <c r="BK184">
        <v>1</v>
      </c>
      <c r="BL184" s="1">
        <v>1.40371978049392E-5</v>
      </c>
      <c r="BM184">
        <v>2.2863041267327599E-4</v>
      </c>
      <c r="BN184" s="1">
        <v>7.0146518020392303E-8</v>
      </c>
      <c r="BO184" s="1">
        <v>3.59131812420783E-6</v>
      </c>
      <c r="BP184">
        <v>0</v>
      </c>
      <c r="BQ184">
        <v>0</v>
      </c>
      <c r="BR184" s="1">
        <v>6.9865062929101601E-6</v>
      </c>
      <c r="BS184">
        <v>1.20662721763389E-4</v>
      </c>
      <c r="BV184">
        <f t="shared" si="32"/>
        <v>8.0000000000000002E-3</v>
      </c>
      <c r="BW184">
        <f t="shared" si="33"/>
        <v>8.0000000000000002E-3</v>
      </c>
      <c r="BX184">
        <f t="shared" si="34"/>
        <v>0</v>
      </c>
      <c r="BY184">
        <f t="shared" si="35"/>
        <v>0</v>
      </c>
      <c r="BZ184">
        <f t="shared" si="36"/>
        <v>3.3995448417546599E-2</v>
      </c>
      <c r="CA184">
        <f t="shared" si="37"/>
        <v>6.7352569060156908E-2</v>
      </c>
      <c r="CB184">
        <f t="shared" si="38"/>
        <v>0.28766907140002401</v>
      </c>
      <c r="CC184">
        <f t="shared" si="39"/>
        <v>0.45726082534655099</v>
      </c>
      <c r="CD184">
        <f t="shared" si="40"/>
        <v>8.0000000000000002E-3</v>
      </c>
      <c r="CE184">
        <f t="shared" si="41"/>
        <v>8.0000000000000002E-3</v>
      </c>
      <c r="CF184">
        <f t="shared" si="42"/>
        <v>0</v>
      </c>
      <c r="CG184">
        <f t="shared" si="43"/>
        <v>0</v>
      </c>
      <c r="CH184">
        <f t="shared" si="44"/>
        <v>8.0000000000000002E-3</v>
      </c>
      <c r="CI184">
        <f t="shared" si="45"/>
        <v>8.0000000000000002E-3</v>
      </c>
      <c r="CJ184">
        <f t="shared" si="46"/>
        <v>0</v>
      </c>
      <c r="CK184">
        <f t="shared" si="47"/>
        <v>0</v>
      </c>
    </row>
    <row r="185" spans="1:89" x14ac:dyDescent="0.25">
      <c r="A185">
        <v>182</v>
      </c>
      <c r="B185" s="1">
        <v>4.9775933456180396E-6</v>
      </c>
      <c r="C185">
        <v>0.15116452236115999</v>
      </c>
      <c r="D185">
        <v>1.2262499999999999E-3</v>
      </c>
      <c r="E185">
        <v>-2.2067975890292099E-4</v>
      </c>
      <c r="F185" s="1">
        <v>2.1684043449710098E-19</v>
      </c>
      <c r="G185">
        <v>-1.5116452236116E-3</v>
      </c>
      <c r="H185" t="s">
        <v>78</v>
      </c>
      <c r="I185">
        <v>0</v>
      </c>
      <c r="J185" t="s">
        <v>79</v>
      </c>
      <c r="K185">
        <v>3.14159265358979</v>
      </c>
      <c r="L185">
        <v>6.6509647953280696E-2</v>
      </c>
      <c r="M185">
        <v>0</v>
      </c>
      <c r="N185">
        <v>5.5679135376759002E-3</v>
      </c>
      <c r="O185">
        <v>0</v>
      </c>
      <c r="P185">
        <v>8.0000000000000002E-3</v>
      </c>
      <c r="Q185">
        <v>0</v>
      </c>
      <c r="R185">
        <v>0</v>
      </c>
      <c r="S185">
        <v>0</v>
      </c>
      <c r="T185">
        <v>0</v>
      </c>
      <c r="U185">
        <v>0.69280883284667305</v>
      </c>
      <c r="V185" t="s">
        <v>81</v>
      </c>
      <c r="W185">
        <v>223801.48927262001</v>
      </c>
      <c r="X185" t="s">
        <v>82</v>
      </c>
      <c r="Y185">
        <v>-1.5707963267949001</v>
      </c>
      <c r="Z185">
        <v>4.6569666143624802E-2</v>
      </c>
      <c r="AA185">
        <v>2.6427174157023201E-2</v>
      </c>
      <c r="AB185">
        <v>2.5488556114367398E-3</v>
      </c>
      <c r="AC185">
        <v>3.88900535406243E-3</v>
      </c>
      <c r="AD185">
        <v>3.38579065611532E-2</v>
      </c>
      <c r="AE185">
        <v>3.36005962361315E-2</v>
      </c>
      <c r="AF185">
        <v>0</v>
      </c>
      <c r="AG185">
        <v>0.28814054757840302</v>
      </c>
      <c r="AH185">
        <v>0.17165792433593499</v>
      </c>
      <c r="AI185">
        <v>0.44808961841296902</v>
      </c>
      <c r="AJ185" t="s">
        <v>78</v>
      </c>
      <c r="AK185">
        <v>0</v>
      </c>
      <c r="AL185" t="s">
        <v>80</v>
      </c>
      <c r="AM185">
        <v>0</v>
      </c>
      <c r="AN185">
        <v>9.6000000000000002E-2</v>
      </c>
      <c r="AO185">
        <v>0</v>
      </c>
      <c r="AP185">
        <v>8.0367242357433193E-3</v>
      </c>
      <c r="AQ185">
        <v>0</v>
      </c>
      <c r="AR185">
        <v>8.0000000000000002E-3</v>
      </c>
      <c r="AS185">
        <v>0</v>
      </c>
      <c r="AT185">
        <v>0</v>
      </c>
      <c r="AU185">
        <v>0</v>
      </c>
      <c r="AV185">
        <v>0</v>
      </c>
      <c r="AW185">
        <v>1</v>
      </c>
      <c r="AX185" t="s">
        <v>78</v>
      </c>
      <c r="AY185">
        <v>0</v>
      </c>
      <c r="AZ185" t="s">
        <v>82</v>
      </c>
      <c r="BA185">
        <v>-1.5707963267948899</v>
      </c>
      <c r="BB185">
        <v>9.6000000000000002E-2</v>
      </c>
      <c r="BC185">
        <v>0</v>
      </c>
      <c r="BD185">
        <v>8.0367242357433193E-3</v>
      </c>
      <c r="BE185">
        <v>0</v>
      </c>
      <c r="BF185">
        <v>8.0000000000000002E-3</v>
      </c>
      <c r="BG185">
        <v>0</v>
      </c>
      <c r="BH185">
        <v>0</v>
      </c>
      <c r="BI185">
        <v>0</v>
      </c>
      <c r="BJ185">
        <v>0</v>
      </c>
      <c r="BK185">
        <v>1</v>
      </c>
      <c r="BL185" s="1">
        <v>1.4039611487330899E-5</v>
      </c>
      <c r="BM185">
        <v>2.2989923595716899E-4</v>
      </c>
      <c r="BN185" s="1">
        <v>7.0218704896983896E-8</v>
      </c>
      <c r="BO185" s="1">
        <v>3.6112487537447499E-6</v>
      </c>
      <c r="BP185">
        <v>0</v>
      </c>
      <c r="BQ185">
        <v>0</v>
      </c>
      <c r="BR185" s="1">
        <v>6.98737399209105E-6</v>
      </c>
      <c r="BS185">
        <v>1.21332652611071E-4</v>
      </c>
      <c r="BV185">
        <f t="shared" si="32"/>
        <v>8.0000000000000002E-3</v>
      </c>
      <c r="BW185">
        <f t="shared" si="33"/>
        <v>8.0000000000000002E-3</v>
      </c>
      <c r="BX185">
        <f t="shared" si="34"/>
        <v>0</v>
      </c>
      <c r="BY185">
        <f t="shared" si="35"/>
        <v>0</v>
      </c>
      <c r="BZ185">
        <f t="shared" si="36"/>
        <v>3.38579065611532E-2</v>
      </c>
      <c r="CA185">
        <f t="shared" si="37"/>
        <v>6.74585027972847E-2</v>
      </c>
      <c r="CB185">
        <f t="shared" si="38"/>
        <v>0.28814054757840302</v>
      </c>
      <c r="CC185">
        <f t="shared" si="39"/>
        <v>0.45979847191433798</v>
      </c>
      <c r="CD185">
        <f t="shared" si="40"/>
        <v>8.0000000000000002E-3</v>
      </c>
      <c r="CE185">
        <f t="shared" si="41"/>
        <v>8.0000000000000002E-3</v>
      </c>
      <c r="CF185">
        <f t="shared" si="42"/>
        <v>0</v>
      </c>
      <c r="CG185">
        <f t="shared" si="43"/>
        <v>0</v>
      </c>
      <c r="CH185">
        <f t="shared" si="44"/>
        <v>8.0000000000000002E-3</v>
      </c>
      <c r="CI185">
        <f t="shared" si="45"/>
        <v>8.0000000000000002E-3</v>
      </c>
      <c r="CJ185">
        <f t="shared" si="46"/>
        <v>0</v>
      </c>
      <c r="CK185">
        <f t="shared" si="47"/>
        <v>0</v>
      </c>
    </row>
    <row r="186" spans="1:89" x14ac:dyDescent="0.25">
      <c r="A186">
        <v>183</v>
      </c>
      <c r="B186" s="1">
        <v>4.9713869067502197E-6</v>
      </c>
      <c r="C186">
        <v>0.15116949374806701</v>
      </c>
      <c r="D186">
        <v>1.2262499999999999E-3</v>
      </c>
      <c r="E186">
        <v>-2.2069350653369601E-4</v>
      </c>
      <c r="F186" s="1">
        <v>1.0842021724855E-19</v>
      </c>
      <c r="G186">
        <v>-1.51169493748067E-3</v>
      </c>
      <c r="H186" t="s">
        <v>78</v>
      </c>
      <c r="I186">
        <v>0</v>
      </c>
      <c r="J186" t="s">
        <v>79</v>
      </c>
      <c r="K186">
        <v>3.14159265358979</v>
      </c>
      <c r="L186">
        <v>6.6346892603496396E-2</v>
      </c>
      <c r="M186">
        <v>0</v>
      </c>
      <c r="N186">
        <v>5.5542883307581102E-3</v>
      </c>
      <c r="O186">
        <v>0</v>
      </c>
      <c r="P186">
        <v>8.0000000000000002E-3</v>
      </c>
      <c r="Q186">
        <v>0</v>
      </c>
      <c r="R186">
        <v>0</v>
      </c>
      <c r="S186">
        <v>0</v>
      </c>
      <c r="T186">
        <v>0</v>
      </c>
      <c r="U186">
        <v>0.69111346461975398</v>
      </c>
      <c r="V186" t="s">
        <v>81</v>
      </c>
      <c r="W186">
        <v>223920.12465320399</v>
      </c>
      <c r="X186" t="s">
        <v>82</v>
      </c>
      <c r="Y186">
        <v>-1.5707963267949001</v>
      </c>
      <c r="Z186">
        <v>4.6404905020486303E-2</v>
      </c>
      <c r="AA186">
        <v>2.6569961983011401E-2</v>
      </c>
      <c r="AB186">
        <v>2.5385248854656798E-3</v>
      </c>
      <c r="AC186">
        <v>3.9179276428852597E-3</v>
      </c>
      <c r="AD186">
        <v>3.3719457424804498E-2</v>
      </c>
      <c r="AE186">
        <v>3.3844461794932598E-2</v>
      </c>
      <c r="AF186">
        <v>0</v>
      </c>
      <c r="AG186">
        <v>0.28859686583302802</v>
      </c>
      <c r="AH186">
        <v>0.173739204174685</v>
      </c>
      <c r="AI186">
        <v>0.44538436828056499</v>
      </c>
      <c r="AJ186" t="s">
        <v>78</v>
      </c>
      <c r="AK186">
        <v>0</v>
      </c>
      <c r="AL186" t="s">
        <v>80</v>
      </c>
      <c r="AM186">
        <v>0</v>
      </c>
      <c r="AN186">
        <v>9.6000000000000002E-2</v>
      </c>
      <c r="AO186">
        <v>0</v>
      </c>
      <c r="AP186">
        <v>8.0367242357433193E-3</v>
      </c>
      <c r="AQ186">
        <v>0</v>
      </c>
      <c r="AR186">
        <v>8.0000000000000002E-3</v>
      </c>
      <c r="AS186">
        <v>0</v>
      </c>
      <c r="AT186">
        <v>0</v>
      </c>
      <c r="AU186">
        <v>0</v>
      </c>
      <c r="AV186">
        <v>0</v>
      </c>
      <c r="AW186">
        <v>1</v>
      </c>
      <c r="AX186" t="s">
        <v>78</v>
      </c>
      <c r="AY186">
        <v>0</v>
      </c>
      <c r="AZ186" t="s">
        <v>82</v>
      </c>
      <c r="BA186">
        <v>-1.5707963267948899</v>
      </c>
      <c r="BB186">
        <v>9.6000000000000002E-2</v>
      </c>
      <c r="BC186">
        <v>0</v>
      </c>
      <c r="BD186">
        <v>8.0367242357433193E-3</v>
      </c>
      <c r="BE186">
        <v>0</v>
      </c>
      <c r="BF186">
        <v>8.0000000000000002E-3</v>
      </c>
      <c r="BG186">
        <v>0</v>
      </c>
      <c r="BH186">
        <v>0</v>
      </c>
      <c r="BI186">
        <v>0</v>
      </c>
      <c r="BJ186">
        <v>0</v>
      </c>
      <c r="BK186">
        <v>1</v>
      </c>
      <c r="BL186" s="1">
        <v>1.4042094665297799E-5</v>
      </c>
      <c r="BM186">
        <v>2.3116803500385701E-4</v>
      </c>
      <c r="BN186" s="1">
        <v>7.0291539492261205E-8</v>
      </c>
      <c r="BO186" s="1">
        <v>3.6311790025645198E-6</v>
      </c>
      <c r="BP186">
        <v>0</v>
      </c>
      <c r="BQ186">
        <v>0</v>
      </c>
      <c r="BR186" s="1">
        <v>6.9882783482917998E-6</v>
      </c>
      <c r="BS186">
        <v>1.22002573525017E-4</v>
      </c>
      <c r="BV186">
        <f t="shared" si="32"/>
        <v>8.0000000000000002E-3</v>
      </c>
      <c r="BW186">
        <f t="shared" si="33"/>
        <v>8.0000000000000002E-3</v>
      </c>
      <c r="BX186">
        <f t="shared" si="34"/>
        <v>0</v>
      </c>
      <c r="BY186">
        <f t="shared" si="35"/>
        <v>0</v>
      </c>
      <c r="BZ186">
        <f t="shared" si="36"/>
        <v>3.3719457424804498E-2</v>
      </c>
      <c r="CA186">
        <f t="shared" si="37"/>
        <v>6.756391921973709E-2</v>
      </c>
      <c r="CB186">
        <f t="shared" si="38"/>
        <v>0.28859686583302802</v>
      </c>
      <c r="CC186">
        <f t="shared" si="39"/>
        <v>0.46233607000771304</v>
      </c>
      <c r="CD186">
        <f t="shared" si="40"/>
        <v>8.0000000000000002E-3</v>
      </c>
      <c r="CE186">
        <f t="shared" si="41"/>
        <v>8.0000000000000002E-3</v>
      </c>
      <c r="CF186">
        <f t="shared" si="42"/>
        <v>0</v>
      </c>
      <c r="CG186">
        <f t="shared" si="43"/>
        <v>0</v>
      </c>
      <c r="CH186">
        <f t="shared" si="44"/>
        <v>8.0000000000000002E-3</v>
      </c>
      <c r="CI186">
        <f t="shared" si="45"/>
        <v>8.0000000000000002E-3</v>
      </c>
      <c r="CJ186">
        <f t="shared" si="46"/>
        <v>0</v>
      </c>
      <c r="CK186">
        <f t="shared" si="47"/>
        <v>0</v>
      </c>
    </row>
    <row r="187" spans="1:89" x14ac:dyDescent="0.25">
      <c r="A187">
        <v>184</v>
      </c>
      <c r="B187" s="1">
        <v>4.9654500766903597E-6</v>
      </c>
      <c r="C187">
        <v>0.15117445919814301</v>
      </c>
      <c r="D187">
        <v>1.2262499999999999E-3</v>
      </c>
      <c r="E187">
        <v>-2.2070723740573599E-4</v>
      </c>
      <c r="F187" s="1">
        <v>2.1684043449710098E-19</v>
      </c>
      <c r="G187">
        <v>-1.51174459198143E-3</v>
      </c>
      <c r="H187" t="s">
        <v>78</v>
      </c>
      <c r="I187">
        <v>0</v>
      </c>
      <c r="J187" t="s">
        <v>79</v>
      </c>
      <c r="K187">
        <v>3.14159265358979</v>
      </c>
      <c r="L187">
        <v>6.6184140396424895E-2</v>
      </c>
      <c r="M187">
        <v>0</v>
      </c>
      <c r="N187">
        <v>5.5406633869352802E-3</v>
      </c>
      <c r="O187">
        <v>0</v>
      </c>
      <c r="P187">
        <v>8.0000000000000002E-3</v>
      </c>
      <c r="Q187">
        <v>0</v>
      </c>
      <c r="R187">
        <v>0</v>
      </c>
      <c r="S187">
        <v>0</v>
      </c>
      <c r="T187">
        <v>0</v>
      </c>
      <c r="U187">
        <v>0.68941812912942602</v>
      </c>
      <c r="V187" t="s">
        <v>81</v>
      </c>
      <c r="W187">
        <v>224038.615414031</v>
      </c>
      <c r="X187" t="s">
        <v>82</v>
      </c>
      <c r="Y187">
        <v>-1.5707963267949001</v>
      </c>
      <c r="Z187">
        <v>4.6240410795306698E-2</v>
      </c>
      <c r="AA187">
        <v>2.6712777147871101E-2</v>
      </c>
      <c r="AB187">
        <v>2.5282226298486699E-3</v>
      </c>
      <c r="AC187">
        <v>3.9469608382334403E-3</v>
      </c>
      <c r="AD187">
        <v>3.3580108196331497E-2</v>
      </c>
      <c r="AE187">
        <v>3.40887149743032E-2</v>
      </c>
      <c r="AF187">
        <v>0</v>
      </c>
      <c r="AG187">
        <v>0.28903796503439599</v>
      </c>
      <c r="AH187">
        <v>0.17583565406712301</v>
      </c>
      <c r="AI187">
        <v>0.44268384655078002</v>
      </c>
      <c r="AJ187" t="s">
        <v>78</v>
      </c>
      <c r="AK187">
        <v>0</v>
      </c>
      <c r="AL187" t="s">
        <v>80</v>
      </c>
      <c r="AM187">
        <v>0</v>
      </c>
      <c r="AN187">
        <v>9.6000000000000002E-2</v>
      </c>
      <c r="AO187">
        <v>0</v>
      </c>
      <c r="AP187">
        <v>8.0367242357433193E-3</v>
      </c>
      <c r="AQ187">
        <v>0</v>
      </c>
      <c r="AR187">
        <v>8.0000000000000002E-3</v>
      </c>
      <c r="AS187">
        <v>0</v>
      </c>
      <c r="AT187">
        <v>0</v>
      </c>
      <c r="AU187">
        <v>0</v>
      </c>
      <c r="AV187">
        <v>0</v>
      </c>
      <c r="AW187">
        <v>1</v>
      </c>
      <c r="AX187" t="s">
        <v>78</v>
      </c>
      <c r="AY187">
        <v>0</v>
      </c>
      <c r="AZ187" t="s">
        <v>82</v>
      </c>
      <c r="BA187">
        <v>-1.5707963267948899</v>
      </c>
      <c r="BB187">
        <v>9.6000000000000002E-2</v>
      </c>
      <c r="BC187">
        <v>0</v>
      </c>
      <c r="BD187">
        <v>8.0367242357433193E-3</v>
      </c>
      <c r="BE187">
        <v>0</v>
      </c>
      <c r="BF187">
        <v>8.0000000000000002E-3</v>
      </c>
      <c r="BG187">
        <v>0</v>
      </c>
      <c r="BH187">
        <v>0</v>
      </c>
      <c r="BI187">
        <v>0</v>
      </c>
      <c r="BJ187">
        <v>0</v>
      </c>
      <c r="BK187">
        <v>1</v>
      </c>
      <c r="BL187" s="1">
        <v>1.4044647663252E-5</v>
      </c>
      <c r="BM187">
        <v>2.3243680955075901E-4</v>
      </c>
      <c r="BN187" s="1">
        <v>7.0365025735643899E-8</v>
      </c>
      <c r="BO187" s="1">
        <v>3.6511088665425702E-6</v>
      </c>
      <c r="BP187">
        <v>0</v>
      </c>
      <c r="BQ187">
        <v>0</v>
      </c>
      <c r="BR187" s="1">
        <v>6.9892195338160599E-6</v>
      </c>
      <c r="BS187">
        <v>1.2267248437647401E-4</v>
      </c>
      <c r="BV187">
        <f t="shared" si="32"/>
        <v>8.0000000000000002E-3</v>
      </c>
      <c r="BW187">
        <f t="shared" si="33"/>
        <v>8.0000000000000002E-3</v>
      </c>
      <c r="BX187">
        <f t="shared" si="34"/>
        <v>0</v>
      </c>
      <c r="BY187">
        <f t="shared" si="35"/>
        <v>0</v>
      </c>
      <c r="BZ187">
        <f t="shared" si="36"/>
        <v>3.3580108196331497E-2</v>
      </c>
      <c r="CA187">
        <f t="shared" si="37"/>
        <v>6.766882317063469E-2</v>
      </c>
      <c r="CB187">
        <f t="shared" si="38"/>
        <v>0.28903796503439599</v>
      </c>
      <c r="CC187">
        <f t="shared" si="39"/>
        <v>0.46487361910151903</v>
      </c>
      <c r="CD187">
        <f t="shared" si="40"/>
        <v>8.0000000000000002E-3</v>
      </c>
      <c r="CE187">
        <f t="shared" si="41"/>
        <v>8.0000000000000002E-3</v>
      </c>
      <c r="CF187">
        <f t="shared" si="42"/>
        <v>0</v>
      </c>
      <c r="CG187">
        <f t="shared" si="43"/>
        <v>0</v>
      </c>
      <c r="CH187">
        <f t="shared" si="44"/>
        <v>8.0000000000000002E-3</v>
      </c>
      <c r="CI187">
        <f t="shared" si="45"/>
        <v>8.0000000000000002E-3</v>
      </c>
      <c r="CJ187">
        <f t="shared" si="46"/>
        <v>0</v>
      </c>
      <c r="CK187">
        <f t="shared" si="47"/>
        <v>0</v>
      </c>
    </row>
    <row r="188" spans="1:89" x14ac:dyDescent="0.25">
      <c r="A188">
        <v>185</v>
      </c>
      <c r="B188" s="1">
        <v>4.95978167817507E-6</v>
      </c>
      <c r="C188">
        <v>0.15117941897982201</v>
      </c>
      <c r="D188">
        <v>1.2262499999999999E-3</v>
      </c>
      <c r="E188">
        <v>-2.20720952262541E-4</v>
      </c>
      <c r="F188" s="1">
        <v>1.0842021724855E-19</v>
      </c>
      <c r="G188">
        <v>-1.51179418979822E-3</v>
      </c>
      <c r="H188" t="s">
        <v>78</v>
      </c>
      <c r="I188">
        <v>0</v>
      </c>
      <c r="J188" t="s">
        <v>79</v>
      </c>
      <c r="K188">
        <v>3.14159265358979</v>
      </c>
      <c r="L188">
        <v>6.60213913662904E-2</v>
      </c>
      <c r="M188">
        <v>0</v>
      </c>
      <c r="N188">
        <v>5.5270387090725097E-3</v>
      </c>
      <c r="O188">
        <v>0</v>
      </c>
      <c r="P188">
        <v>8.0000000000000002E-3</v>
      </c>
      <c r="Q188">
        <v>0</v>
      </c>
      <c r="R188">
        <v>0</v>
      </c>
      <c r="S188">
        <v>0</v>
      </c>
      <c r="T188">
        <v>0</v>
      </c>
      <c r="U188">
        <v>0.68772282673219198</v>
      </c>
      <c r="V188" t="s">
        <v>81</v>
      </c>
      <c r="W188">
        <v>224156.967971165</v>
      </c>
      <c r="X188" t="s">
        <v>82</v>
      </c>
      <c r="Y188">
        <v>-1.5707963267949001</v>
      </c>
      <c r="Z188">
        <v>4.60761810341868E-2</v>
      </c>
      <c r="AA188">
        <v>2.6855620854628899E-2</v>
      </c>
      <c r="AB188">
        <v>2.5179485593532199E-3</v>
      </c>
      <c r="AC188">
        <v>3.9761058914843297E-3</v>
      </c>
      <c r="AD188">
        <v>3.3439865998299199E-2</v>
      </c>
      <c r="AE188">
        <v>3.4333353435854301E-2</v>
      </c>
      <c r="AF188">
        <v>0</v>
      </c>
      <c r="AG188">
        <v>0.289463783529395</v>
      </c>
      <c r="AH188">
        <v>0.17794733513275299</v>
      </c>
      <c r="AI188">
        <v>0.43998807198505602</v>
      </c>
      <c r="AJ188" t="s">
        <v>78</v>
      </c>
      <c r="AK188">
        <v>0</v>
      </c>
      <c r="AL188" t="s">
        <v>80</v>
      </c>
      <c r="AM188">
        <v>0</v>
      </c>
      <c r="AN188">
        <v>9.6000000000000002E-2</v>
      </c>
      <c r="AO188">
        <v>0</v>
      </c>
      <c r="AP188">
        <v>8.0367242357433193E-3</v>
      </c>
      <c r="AQ188">
        <v>0</v>
      </c>
      <c r="AR188">
        <v>8.0000000000000002E-3</v>
      </c>
      <c r="AS188">
        <v>0</v>
      </c>
      <c r="AT188">
        <v>0</v>
      </c>
      <c r="AU188">
        <v>0</v>
      </c>
      <c r="AV188">
        <v>0</v>
      </c>
      <c r="AW188">
        <v>1</v>
      </c>
      <c r="AX188" t="s">
        <v>78</v>
      </c>
      <c r="AY188">
        <v>0</v>
      </c>
      <c r="AZ188" t="s">
        <v>82</v>
      </c>
      <c r="BA188">
        <v>-1.5707963267949001</v>
      </c>
      <c r="BB188">
        <v>9.6000000000000002E-2</v>
      </c>
      <c r="BC188">
        <v>0</v>
      </c>
      <c r="BD188">
        <v>8.0367242357433193E-3</v>
      </c>
      <c r="BE188">
        <v>0</v>
      </c>
      <c r="BF188">
        <v>8.0000000000000002E-3</v>
      </c>
      <c r="BG188">
        <v>0</v>
      </c>
      <c r="BH188">
        <v>0</v>
      </c>
      <c r="BI188">
        <v>0</v>
      </c>
      <c r="BJ188">
        <v>0</v>
      </c>
      <c r="BK188">
        <v>1</v>
      </c>
      <c r="BL188" s="1">
        <v>1.40472708156983E-5</v>
      </c>
      <c r="BM188">
        <v>2.3370555933107401E-4</v>
      </c>
      <c r="BN188" s="1">
        <v>7.0439167649900901E-8</v>
      </c>
      <c r="BO188" s="1">
        <v>3.6710383414879801E-6</v>
      </c>
      <c r="BP188">
        <v>0</v>
      </c>
      <c r="BQ188">
        <v>0</v>
      </c>
      <c r="BR188" s="1">
        <v>6.9901977262923001E-6</v>
      </c>
      <c r="BS188">
        <v>1.23342385034737E-4</v>
      </c>
      <c r="BV188">
        <f t="shared" si="32"/>
        <v>8.0000000000000002E-3</v>
      </c>
      <c r="BW188">
        <f t="shared" si="33"/>
        <v>8.0000000000000002E-3</v>
      </c>
      <c r="BX188">
        <f t="shared" si="34"/>
        <v>0</v>
      </c>
      <c r="BY188">
        <f t="shared" si="35"/>
        <v>0</v>
      </c>
      <c r="BZ188">
        <f t="shared" si="36"/>
        <v>3.3439865998299199E-2</v>
      </c>
      <c r="CA188">
        <f t="shared" si="37"/>
        <v>6.77732194341535E-2</v>
      </c>
      <c r="CB188">
        <f t="shared" si="38"/>
        <v>0.289463783529395</v>
      </c>
      <c r="CC188">
        <f t="shared" si="39"/>
        <v>0.46741111866214802</v>
      </c>
      <c r="CD188">
        <f t="shared" si="40"/>
        <v>8.0000000000000002E-3</v>
      </c>
      <c r="CE188">
        <f t="shared" si="41"/>
        <v>8.0000000000000002E-3</v>
      </c>
      <c r="CF188">
        <f t="shared" si="42"/>
        <v>0</v>
      </c>
      <c r="CG188">
        <f t="shared" si="43"/>
        <v>0</v>
      </c>
      <c r="CH188">
        <f t="shared" si="44"/>
        <v>8.0000000000000002E-3</v>
      </c>
      <c r="CI188">
        <f t="shared" si="45"/>
        <v>8.0000000000000002E-3</v>
      </c>
      <c r="CJ188">
        <f t="shared" si="46"/>
        <v>0</v>
      </c>
      <c r="CK188">
        <f t="shared" si="47"/>
        <v>0</v>
      </c>
    </row>
    <row r="189" spans="1:89" x14ac:dyDescent="0.25">
      <c r="A189">
        <v>186</v>
      </c>
      <c r="B189" s="1">
        <v>4.9543806260376796E-6</v>
      </c>
      <c r="C189">
        <v>0.15118437336044799</v>
      </c>
      <c r="D189">
        <v>1.2262499999999999E-3</v>
      </c>
      <c r="E189">
        <v>-2.2073465184454001E-4</v>
      </c>
      <c r="F189" s="1">
        <v>2.1684043449710098E-19</v>
      </c>
      <c r="G189">
        <v>-1.51184373360448E-3</v>
      </c>
      <c r="H189" t="s">
        <v>78</v>
      </c>
      <c r="I189">
        <v>0</v>
      </c>
      <c r="J189" t="s">
        <v>79</v>
      </c>
      <c r="K189">
        <v>3.14159265358979</v>
      </c>
      <c r="L189">
        <v>6.5858645547871006E-2</v>
      </c>
      <c r="M189">
        <v>0</v>
      </c>
      <c r="N189">
        <v>5.51341430008129E-3</v>
      </c>
      <c r="O189">
        <v>0</v>
      </c>
      <c r="P189">
        <v>8.0000000000000002E-3</v>
      </c>
      <c r="Q189">
        <v>0</v>
      </c>
      <c r="R189">
        <v>0</v>
      </c>
      <c r="S189">
        <v>0</v>
      </c>
      <c r="T189">
        <v>0</v>
      </c>
      <c r="U189">
        <v>0.68602755779032298</v>
      </c>
      <c r="V189" t="s">
        <v>81</v>
      </c>
      <c r="W189">
        <v>224275.18871412901</v>
      </c>
      <c r="X189" t="s">
        <v>82</v>
      </c>
      <c r="Y189">
        <v>-1.5707963267949001</v>
      </c>
      <c r="Z189">
        <v>4.5912213327036003E-2</v>
      </c>
      <c r="AA189">
        <v>2.6998494322090599E-2</v>
      </c>
      <c r="AB189">
        <v>2.5077023925379402E-3</v>
      </c>
      <c r="AC189">
        <v>4.0053637706060101E-3</v>
      </c>
      <c r="AD189">
        <v>3.3298737889734698E-2</v>
      </c>
      <c r="AE189">
        <v>3.4578374847209603E-2</v>
      </c>
      <c r="AF189">
        <v>0</v>
      </c>
      <c r="AG189">
        <v>0.28987425913423898</v>
      </c>
      <c r="AH189">
        <v>0.18007430901312199</v>
      </c>
      <c r="AI189">
        <v>0.43729706345282099</v>
      </c>
      <c r="AJ189" t="s">
        <v>78</v>
      </c>
      <c r="AK189">
        <v>0</v>
      </c>
      <c r="AL189" t="s">
        <v>80</v>
      </c>
      <c r="AM189">
        <v>0</v>
      </c>
      <c r="AN189">
        <v>9.6000000000000002E-2</v>
      </c>
      <c r="AO189">
        <v>0</v>
      </c>
      <c r="AP189">
        <v>8.0367242357433193E-3</v>
      </c>
      <c r="AQ189">
        <v>0</v>
      </c>
      <c r="AR189">
        <v>8.0000000000000002E-3</v>
      </c>
      <c r="AS189">
        <v>0</v>
      </c>
      <c r="AT189">
        <v>0</v>
      </c>
      <c r="AU189">
        <v>0</v>
      </c>
      <c r="AV189">
        <v>0</v>
      </c>
      <c r="AW189">
        <v>1</v>
      </c>
      <c r="AX189" t="s">
        <v>78</v>
      </c>
      <c r="AY189">
        <v>0</v>
      </c>
      <c r="AZ189" t="s">
        <v>82</v>
      </c>
      <c r="BA189">
        <v>-1.5707963267948899</v>
      </c>
      <c r="BB189">
        <v>9.6000000000000002E-2</v>
      </c>
      <c r="BC189">
        <v>0</v>
      </c>
      <c r="BD189">
        <v>8.0367242357433193E-3</v>
      </c>
      <c r="BE189">
        <v>0</v>
      </c>
      <c r="BF189">
        <v>8.0000000000000002E-3</v>
      </c>
      <c r="BG189">
        <v>0</v>
      </c>
      <c r="BH189">
        <v>0</v>
      </c>
      <c r="BI189">
        <v>0</v>
      </c>
      <c r="BJ189">
        <v>0</v>
      </c>
      <c r="BK189">
        <v>1</v>
      </c>
      <c r="BL189" s="1">
        <v>1.40499644673559E-5</v>
      </c>
      <c r="BM189">
        <v>2.3497428407368099E-4</v>
      </c>
      <c r="BN189" s="1">
        <v>7.0513969352584001E-8</v>
      </c>
      <c r="BO189" s="1">
        <v>3.6909674231419801E-6</v>
      </c>
      <c r="BP189">
        <v>0</v>
      </c>
      <c r="BQ189">
        <v>0</v>
      </c>
      <c r="BR189" s="1">
        <v>6.9912131087381E-6</v>
      </c>
      <c r="BS189">
        <v>1.2401227536710201E-4</v>
      </c>
      <c r="BV189">
        <f t="shared" si="32"/>
        <v>8.0000000000000002E-3</v>
      </c>
      <c r="BW189">
        <f t="shared" si="33"/>
        <v>8.0000000000000002E-3</v>
      </c>
      <c r="BX189">
        <f t="shared" si="34"/>
        <v>0</v>
      </c>
      <c r="BY189">
        <f t="shared" si="35"/>
        <v>0</v>
      </c>
      <c r="BZ189">
        <f t="shared" si="36"/>
        <v>3.3298737889734698E-2</v>
      </c>
      <c r="CA189">
        <f t="shared" si="37"/>
        <v>6.7877112736944301E-2</v>
      </c>
      <c r="CB189">
        <f t="shared" si="38"/>
        <v>0.28987425913423898</v>
      </c>
      <c r="CC189">
        <f t="shared" si="39"/>
        <v>0.46994856814736097</v>
      </c>
      <c r="CD189">
        <f t="shared" si="40"/>
        <v>8.0000000000000002E-3</v>
      </c>
      <c r="CE189">
        <f t="shared" si="41"/>
        <v>8.0000000000000002E-3</v>
      </c>
      <c r="CF189">
        <f t="shared" si="42"/>
        <v>0</v>
      </c>
      <c r="CG189">
        <f t="shared" si="43"/>
        <v>0</v>
      </c>
      <c r="CH189">
        <f t="shared" si="44"/>
        <v>8.0000000000000002E-3</v>
      </c>
      <c r="CI189">
        <f t="shared" si="45"/>
        <v>8.0000000000000002E-3</v>
      </c>
      <c r="CJ189">
        <f t="shared" si="46"/>
        <v>0</v>
      </c>
      <c r="CK189">
        <f t="shared" si="47"/>
        <v>0</v>
      </c>
    </row>
    <row r="190" spans="1:89" x14ac:dyDescent="0.25">
      <c r="A190">
        <v>187</v>
      </c>
      <c r="B190" s="1">
        <v>4.9492459265417198E-6</v>
      </c>
      <c r="C190">
        <v>0.15118932260637399</v>
      </c>
      <c r="D190">
        <v>1.2262499999999999E-3</v>
      </c>
      <c r="E190">
        <v>-2.20748336889336E-4</v>
      </c>
      <c r="F190" s="1">
        <v>2.1684043449710098E-19</v>
      </c>
      <c r="G190">
        <v>-1.51189322606374E-3</v>
      </c>
      <c r="H190" t="s">
        <v>78</v>
      </c>
      <c r="I190">
        <v>0</v>
      </c>
      <c r="J190" t="s">
        <v>79</v>
      </c>
      <c r="K190">
        <v>3.14159265358979</v>
      </c>
      <c r="L190">
        <v>6.5695902976510498E-2</v>
      </c>
      <c r="M190">
        <v>0</v>
      </c>
      <c r="N190">
        <v>5.4997901629204602E-3</v>
      </c>
      <c r="O190">
        <v>0</v>
      </c>
      <c r="P190">
        <v>8.0000000000000002E-3</v>
      </c>
      <c r="Q190">
        <v>0</v>
      </c>
      <c r="R190">
        <v>0</v>
      </c>
      <c r="S190">
        <v>0</v>
      </c>
      <c r="T190">
        <v>0</v>
      </c>
      <c r="U190">
        <v>0.68433232267198296</v>
      </c>
      <c r="V190" t="s">
        <v>81</v>
      </c>
      <c r="W190">
        <v>224393.284008088</v>
      </c>
      <c r="X190" t="s">
        <v>82</v>
      </c>
      <c r="Y190">
        <v>-1.5707963267949001</v>
      </c>
      <c r="Z190">
        <v>4.5748505286836903E-2</v>
      </c>
      <c r="AA190">
        <v>2.7141398785273399E-2</v>
      </c>
      <c r="AB190">
        <v>2.4974838516575401E-3</v>
      </c>
      <c r="AC190">
        <v>4.0347354605048003E-3</v>
      </c>
      <c r="AD190">
        <v>3.3156730867822601E-2</v>
      </c>
      <c r="AE190">
        <v>3.4823776881700498E-2</v>
      </c>
      <c r="AF190">
        <v>0</v>
      </c>
      <c r="AG190">
        <v>0.29026932912726999</v>
      </c>
      <c r="AH190">
        <v>0.182216637878824</v>
      </c>
      <c r="AI190">
        <v>0.43461083993318</v>
      </c>
      <c r="AJ190" t="s">
        <v>78</v>
      </c>
      <c r="AK190">
        <v>0</v>
      </c>
      <c r="AL190" t="s">
        <v>80</v>
      </c>
      <c r="AM190">
        <v>0</v>
      </c>
      <c r="AN190">
        <v>9.6000000000000002E-2</v>
      </c>
      <c r="AO190">
        <v>0</v>
      </c>
      <c r="AP190">
        <v>8.0367242357433193E-3</v>
      </c>
      <c r="AQ190">
        <v>0</v>
      </c>
      <c r="AR190">
        <v>8.0000000000000002E-3</v>
      </c>
      <c r="AS190">
        <v>0</v>
      </c>
      <c r="AT190">
        <v>0</v>
      </c>
      <c r="AU190">
        <v>0</v>
      </c>
      <c r="AV190">
        <v>0</v>
      </c>
      <c r="AW190">
        <v>1</v>
      </c>
      <c r="AX190" t="s">
        <v>78</v>
      </c>
      <c r="AY190">
        <v>0</v>
      </c>
      <c r="AZ190" t="s">
        <v>82</v>
      </c>
      <c r="BA190">
        <v>-1.5707963267948899</v>
      </c>
      <c r="BB190">
        <v>9.6000000000000002E-2</v>
      </c>
      <c r="BC190">
        <v>0</v>
      </c>
      <c r="BD190">
        <v>8.0367242357433193E-3</v>
      </c>
      <c r="BE190">
        <v>0</v>
      </c>
      <c r="BF190">
        <v>8.0000000000000002E-3</v>
      </c>
      <c r="BG190">
        <v>0</v>
      </c>
      <c r="BH190">
        <v>0</v>
      </c>
      <c r="BI190">
        <v>0</v>
      </c>
      <c r="BJ190">
        <v>0</v>
      </c>
      <c r="BK190">
        <v>1</v>
      </c>
      <c r="BL190" s="1">
        <v>1.4052728973284701E-5</v>
      </c>
      <c r="BM190">
        <v>2.3624298350304699E-4</v>
      </c>
      <c r="BN190" s="1">
        <v>7.0589435057516198E-8</v>
      </c>
      <c r="BO190" s="1">
        <v>3.71089610717653E-6</v>
      </c>
      <c r="BP190">
        <v>0</v>
      </c>
      <c r="BQ190">
        <v>0</v>
      </c>
      <c r="BR190" s="1">
        <v>6.9922658696273597E-6</v>
      </c>
      <c r="BS190">
        <v>1.24682155238822E-4</v>
      </c>
      <c r="BV190">
        <f t="shared" si="32"/>
        <v>8.0000000000000002E-3</v>
      </c>
      <c r="BW190">
        <f t="shared" si="33"/>
        <v>8.0000000000000002E-3</v>
      </c>
      <c r="BX190">
        <f t="shared" si="34"/>
        <v>0</v>
      </c>
      <c r="BY190">
        <f t="shared" si="35"/>
        <v>0</v>
      </c>
      <c r="BZ190">
        <f t="shared" si="36"/>
        <v>3.3156730867822601E-2</v>
      </c>
      <c r="CA190">
        <f t="shared" si="37"/>
        <v>6.7980507749523106E-2</v>
      </c>
      <c r="CB190">
        <f t="shared" si="38"/>
        <v>0.29026932912726999</v>
      </c>
      <c r="CC190">
        <f t="shared" si="39"/>
        <v>0.47248596700609402</v>
      </c>
      <c r="CD190">
        <f t="shared" si="40"/>
        <v>8.0000000000000002E-3</v>
      </c>
      <c r="CE190">
        <f t="shared" si="41"/>
        <v>8.0000000000000002E-3</v>
      </c>
      <c r="CF190">
        <f t="shared" si="42"/>
        <v>0</v>
      </c>
      <c r="CG190">
        <f t="shared" si="43"/>
        <v>0</v>
      </c>
      <c r="CH190">
        <f t="shared" si="44"/>
        <v>8.0000000000000002E-3</v>
      </c>
      <c r="CI190">
        <f t="shared" si="45"/>
        <v>8.0000000000000002E-3</v>
      </c>
      <c r="CJ190">
        <f t="shared" si="46"/>
        <v>0</v>
      </c>
      <c r="CK190">
        <f t="shared" si="47"/>
        <v>0</v>
      </c>
    </row>
    <row r="191" spans="1:89" x14ac:dyDescent="0.25">
      <c r="A191">
        <v>188</v>
      </c>
      <c r="B191" s="1">
        <v>4.9443766767740697E-6</v>
      </c>
      <c r="C191">
        <v>0.151194266983051</v>
      </c>
      <c r="D191">
        <v>1.2262499999999999E-3</v>
      </c>
      <c r="E191">
        <v>-2.2076200813196301E-4</v>
      </c>
      <c r="F191" s="1">
        <v>1.0842021724855E-19</v>
      </c>
      <c r="G191">
        <v>-1.5119426698305099E-3</v>
      </c>
      <c r="H191" t="s">
        <v>78</v>
      </c>
      <c r="I191">
        <v>0</v>
      </c>
      <c r="J191" t="s">
        <v>79</v>
      </c>
      <c r="K191">
        <v>3.14159265358979</v>
      </c>
      <c r="L191">
        <v>6.5533163688131099E-2</v>
      </c>
      <c r="M191">
        <v>0</v>
      </c>
      <c r="N191">
        <v>5.48616630059727E-3</v>
      </c>
      <c r="O191">
        <v>0</v>
      </c>
      <c r="P191">
        <v>8.0000000000000002E-3</v>
      </c>
      <c r="Q191">
        <v>0</v>
      </c>
      <c r="R191">
        <v>0</v>
      </c>
      <c r="S191">
        <v>0</v>
      </c>
      <c r="T191">
        <v>0</v>
      </c>
      <c r="U191">
        <v>0.68263712175136204</v>
      </c>
      <c r="V191" t="s">
        <v>81</v>
      </c>
      <c r="W191">
        <v>224511.260196024</v>
      </c>
      <c r="X191" t="s">
        <v>82</v>
      </c>
      <c r="Y191">
        <v>-1.5707963267949001</v>
      </c>
      <c r="Z191">
        <v>4.5585054548920402E-2</v>
      </c>
      <c r="AA191">
        <v>2.7284335495848602E-2</v>
      </c>
      <c r="AB191">
        <v>2.4872926625698899E-3</v>
      </c>
      <c r="AC191">
        <v>4.0642219633825402E-3</v>
      </c>
      <c r="AD191">
        <v>3.3013851869572002E-2</v>
      </c>
      <c r="AE191">
        <v>3.5069557218063499E-2</v>
      </c>
      <c r="AF191">
        <v>0</v>
      </c>
      <c r="AG191">
        <v>0.29064893024161997</v>
      </c>
      <c r="AH191">
        <v>0.184374384436645</v>
      </c>
      <c r="AI191">
        <v>0.43192942051661498</v>
      </c>
      <c r="AJ191" t="s">
        <v>78</v>
      </c>
      <c r="AK191">
        <v>0</v>
      </c>
      <c r="AL191" t="s">
        <v>80</v>
      </c>
      <c r="AM191">
        <v>0</v>
      </c>
      <c r="AN191">
        <v>9.6000000000000002E-2</v>
      </c>
      <c r="AO191">
        <v>0</v>
      </c>
      <c r="AP191">
        <v>8.0367242357433193E-3</v>
      </c>
      <c r="AQ191">
        <v>0</v>
      </c>
      <c r="AR191">
        <v>8.0000000000000002E-3</v>
      </c>
      <c r="AS191">
        <v>0</v>
      </c>
      <c r="AT191">
        <v>0</v>
      </c>
      <c r="AU191">
        <v>0</v>
      </c>
      <c r="AV191">
        <v>0</v>
      </c>
      <c r="AW191">
        <v>1</v>
      </c>
      <c r="AX191" t="s">
        <v>78</v>
      </c>
      <c r="AY191">
        <v>0</v>
      </c>
      <c r="AZ191" t="s">
        <v>82</v>
      </c>
      <c r="BA191">
        <v>-1.5707963267948899</v>
      </c>
      <c r="BB191">
        <v>9.6000000000000002E-2</v>
      </c>
      <c r="BC191">
        <v>0</v>
      </c>
      <c r="BD191">
        <v>8.0367242357433193E-3</v>
      </c>
      <c r="BE191">
        <v>0</v>
      </c>
      <c r="BF191">
        <v>8.0000000000000002E-3</v>
      </c>
      <c r="BG191">
        <v>0</v>
      </c>
      <c r="BH191">
        <v>0</v>
      </c>
      <c r="BI191">
        <v>0</v>
      </c>
      <c r="BJ191">
        <v>0</v>
      </c>
      <c r="BK191">
        <v>1</v>
      </c>
      <c r="BL191" s="1">
        <v>1.40555646990182E-5</v>
      </c>
      <c r="BM191">
        <v>2.3751165733913301E-4</v>
      </c>
      <c r="BN191" s="1">
        <v>7.0665569076334706E-8</v>
      </c>
      <c r="BO191" s="1">
        <v>3.7308243891927798E-6</v>
      </c>
      <c r="BP191">
        <v>0</v>
      </c>
      <c r="BQ191">
        <v>0</v>
      </c>
      <c r="BR191" s="1">
        <v>6.9933562029607801E-6</v>
      </c>
      <c r="BS191">
        <v>1.2535202451306301E-4</v>
      </c>
      <c r="BV191">
        <f t="shared" si="32"/>
        <v>8.0000000000000002E-3</v>
      </c>
      <c r="BW191">
        <f t="shared" si="33"/>
        <v>8.0000000000000002E-3</v>
      </c>
      <c r="BX191">
        <f t="shared" si="34"/>
        <v>0</v>
      </c>
      <c r="BY191">
        <f t="shared" si="35"/>
        <v>0</v>
      </c>
      <c r="BZ191">
        <f t="shared" si="36"/>
        <v>3.3013851869572002E-2</v>
      </c>
      <c r="CA191">
        <f t="shared" si="37"/>
        <v>6.8083409087635494E-2</v>
      </c>
      <c r="CB191">
        <f t="shared" si="38"/>
        <v>0.29064893024161997</v>
      </c>
      <c r="CC191">
        <f t="shared" si="39"/>
        <v>0.47502331467826497</v>
      </c>
      <c r="CD191">
        <f t="shared" si="40"/>
        <v>8.0000000000000002E-3</v>
      </c>
      <c r="CE191">
        <f t="shared" si="41"/>
        <v>8.0000000000000002E-3</v>
      </c>
      <c r="CF191">
        <f t="shared" si="42"/>
        <v>0</v>
      </c>
      <c r="CG191">
        <f t="shared" si="43"/>
        <v>0</v>
      </c>
      <c r="CH191">
        <f t="shared" si="44"/>
        <v>8.0000000000000002E-3</v>
      </c>
      <c r="CI191">
        <f t="shared" si="45"/>
        <v>8.0000000000000002E-3</v>
      </c>
      <c r="CJ191">
        <f t="shared" si="46"/>
        <v>0</v>
      </c>
      <c r="CK191">
        <f t="shared" si="47"/>
        <v>0</v>
      </c>
    </row>
    <row r="192" spans="1:89" x14ac:dyDescent="0.25">
      <c r="A192">
        <v>189</v>
      </c>
      <c r="B192" s="1">
        <v>4.9397720641305396E-6</v>
      </c>
      <c r="C192">
        <v>0.151199206755115</v>
      </c>
      <c r="D192">
        <v>1.2262499999999999E-3</v>
      </c>
      <c r="E192">
        <v>-2.2077566630513299E-4</v>
      </c>
      <c r="F192" s="1">
        <v>1.0842021724855E-19</v>
      </c>
      <c r="G192">
        <v>-1.51199206755115E-3</v>
      </c>
      <c r="H192" t="s">
        <v>78</v>
      </c>
      <c r="I192">
        <v>0</v>
      </c>
      <c r="J192" t="s">
        <v>79</v>
      </c>
      <c r="K192">
        <v>3.14159265358979</v>
      </c>
      <c r="L192">
        <v>6.5370427719245797E-2</v>
      </c>
      <c r="M192">
        <v>0</v>
      </c>
      <c r="N192">
        <v>5.4725427161684296E-3</v>
      </c>
      <c r="O192">
        <v>0</v>
      </c>
      <c r="P192">
        <v>8.0000000000000002E-3</v>
      </c>
      <c r="Q192">
        <v>0</v>
      </c>
      <c r="R192">
        <v>0</v>
      </c>
      <c r="S192">
        <v>0</v>
      </c>
      <c r="T192">
        <v>0</v>
      </c>
      <c r="U192">
        <v>0.68094195540880198</v>
      </c>
      <c r="V192" t="s">
        <v>81</v>
      </c>
      <c r="W192">
        <v>224629.123600897</v>
      </c>
      <c r="X192" t="s">
        <v>82</v>
      </c>
      <c r="Y192">
        <v>-1.5707963267949001</v>
      </c>
      <c r="Z192">
        <v>4.5421858770250997E-2</v>
      </c>
      <c r="AA192">
        <v>2.7427305722595299E-2</v>
      </c>
      <c r="AB192">
        <v>2.4771285546450902E-3</v>
      </c>
      <c r="AC192">
        <v>4.0938242991039996E-3</v>
      </c>
      <c r="AD192">
        <v>3.28701077734532E-2</v>
      </c>
      <c r="AE192">
        <v>3.5315713540140597E-2</v>
      </c>
      <c r="AF192">
        <v>0</v>
      </c>
      <c r="AG192">
        <v>0.291012998657734</v>
      </c>
      <c r="AH192">
        <v>0.18654761193685199</v>
      </c>
      <c r="AI192">
        <v>0.42925282440669899</v>
      </c>
      <c r="AJ192" t="s">
        <v>78</v>
      </c>
      <c r="AK192">
        <v>0</v>
      </c>
      <c r="AL192" t="s">
        <v>80</v>
      </c>
      <c r="AM192">
        <v>0</v>
      </c>
      <c r="AN192">
        <v>9.6000000000000002E-2</v>
      </c>
      <c r="AO192">
        <v>0</v>
      </c>
      <c r="AP192">
        <v>8.0367242357433193E-3</v>
      </c>
      <c r="AQ192">
        <v>0</v>
      </c>
      <c r="AR192">
        <v>8.0000000000000002E-3</v>
      </c>
      <c r="AS192">
        <v>0</v>
      </c>
      <c r="AT192">
        <v>0</v>
      </c>
      <c r="AU192">
        <v>0</v>
      </c>
      <c r="AV192">
        <v>0</v>
      </c>
      <c r="AW192">
        <v>1</v>
      </c>
      <c r="AX192" t="s">
        <v>78</v>
      </c>
      <c r="AY192">
        <v>0</v>
      </c>
      <c r="AZ192" t="s">
        <v>82</v>
      </c>
      <c r="BA192">
        <v>-1.5707963267948899</v>
      </c>
      <c r="BB192">
        <v>9.6000000000000002E-2</v>
      </c>
      <c r="BC192">
        <v>0</v>
      </c>
      <c r="BD192">
        <v>8.0367242357433193E-3</v>
      </c>
      <c r="BE192">
        <v>0</v>
      </c>
      <c r="BF192">
        <v>8.0000000000000002E-3</v>
      </c>
      <c r="BG192">
        <v>0</v>
      </c>
      <c r="BH192">
        <v>0</v>
      </c>
      <c r="BI192">
        <v>0</v>
      </c>
      <c r="BJ192">
        <v>0</v>
      </c>
      <c r="BK192">
        <v>1</v>
      </c>
      <c r="BL192" s="1">
        <v>1.40584720207021E-5</v>
      </c>
      <c r="BM192">
        <v>2.3878030529729299E-4</v>
      </c>
      <c r="BN192" s="1">
        <v>7.0742375820091697E-8</v>
      </c>
      <c r="BO192" s="1">
        <v>3.7507522647195098E-6</v>
      </c>
      <c r="BP192">
        <v>0</v>
      </c>
      <c r="BQ192">
        <v>0</v>
      </c>
      <c r="BR192" s="1">
        <v>6.9944843083394399E-6</v>
      </c>
      <c r="BS192">
        <v>1.26021883050848E-4</v>
      </c>
      <c r="BV192">
        <f t="shared" si="32"/>
        <v>8.0000000000000002E-3</v>
      </c>
      <c r="BW192">
        <f t="shared" si="33"/>
        <v>8.0000000000000002E-3</v>
      </c>
      <c r="BX192">
        <f t="shared" si="34"/>
        <v>0</v>
      </c>
      <c r="BY192">
        <f t="shared" si="35"/>
        <v>0</v>
      </c>
      <c r="BZ192">
        <f t="shared" si="36"/>
        <v>3.28701077734532E-2</v>
      </c>
      <c r="CA192">
        <f t="shared" si="37"/>
        <v>6.8185821313593797E-2</v>
      </c>
      <c r="CB192">
        <f t="shared" si="38"/>
        <v>0.291012998657734</v>
      </c>
      <c r="CC192">
        <f t="shared" si="39"/>
        <v>0.47756061059458599</v>
      </c>
      <c r="CD192">
        <f t="shared" si="40"/>
        <v>8.0000000000000002E-3</v>
      </c>
      <c r="CE192">
        <f t="shared" si="41"/>
        <v>8.0000000000000002E-3</v>
      </c>
      <c r="CF192">
        <f t="shared" si="42"/>
        <v>0</v>
      </c>
      <c r="CG192">
        <f t="shared" si="43"/>
        <v>0</v>
      </c>
      <c r="CH192">
        <f t="shared" si="44"/>
        <v>8.0000000000000002E-3</v>
      </c>
      <c r="CI192">
        <f t="shared" si="45"/>
        <v>8.0000000000000002E-3</v>
      </c>
      <c r="CJ192">
        <f t="shared" si="46"/>
        <v>0</v>
      </c>
      <c r="CK192">
        <f t="shared" si="47"/>
        <v>0</v>
      </c>
    </row>
    <row r="193" spans="1:89" x14ac:dyDescent="0.25">
      <c r="A193">
        <v>190</v>
      </c>
      <c r="B193" s="1">
        <v>4.9354313658586402E-6</v>
      </c>
      <c r="C193">
        <v>0.15120414218648101</v>
      </c>
      <c r="D193">
        <v>1.2262499999999999E-3</v>
      </c>
      <c r="E193">
        <v>-2.2078931213948799E-4</v>
      </c>
      <c r="F193" s="1">
        <v>1.0842021724855E-19</v>
      </c>
      <c r="G193">
        <v>-1.51204142186481E-3</v>
      </c>
      <c r="H193" t="s">
        <v>78</v>
      </c>
      <c r="I193">
        <v>0</v>
      </c>
      <c r="J193" t="s">
        <v>79</v>
      </c>
      <c r="K193">
        <v>3.14159265358979</v>
      </c>
      <c r="L193">
        <v>6.5207695106971802E-2</v>
      </c>
      <c r="M193">
        <v>0</v>
      </c>
      <c r="N193">
        <v>5.45891941274126E-3</v>
      </c>
      <c r="O193">
        <v>0</v>
      </c>
      <c r="P193">
        <v>8.0000000000000002E-3</v>
      </c>
      <c r="Q193">
        <v>0</v>
      </c>
      <c r="R193">
        <v>0</v>
      </c>
      <c r="S193">
        <v>0</v>
      </c>
      <c r="T193">
        <v>0</v>
      </c>
      <c r="U193">
        <v>0.67924682403093894</v>
      </c>
      <c r="V193" t="s">
        <v>81</v>
      </c>
      <c r="W193">
        <v>224746.880527784</v>
      </c>
      <c r="X193" t="s">
        <v>82</v>
      </c>
      <c r="Y193">
        <v>-1.5707963267949001</v>
      </c>
      <c r="Z193">
        <v>4.5258915628720899E-2</v>
      </c>
      <c r="AA193">
        <v>2.7570310751866198E-2</v>
      </c>
      <c r="AB193">
        <v>2.4669912606763598E-3</v>
      </c>
      <c r="AC193">
        <v>4.1235435055747803E-3</v>
      </c>
      <c r="AD193">
        <v>3.2725505401007403E-2</v>
      </c>
      <c r="AE193">
        <v>3.5562243536583098E-2</v>
      </c>
      <c r="AF193">
        <v>0</v>
      </c>
      <c r="AG193">
        <v>0.29136146999573798</v>
      </c>
      <c r="AH193">
        <v>0.18873638418060101</v>
      </c>
      <c r="AI193">
        <v>0.42658107092181702</v>
      </c>
      <c r="AJ193" t="s">
        <v>78</v>
      </c>
      <c r="AK193">
        <v>0</v>
      </c>
      <c r="AL193" t="s">
        <v>80</v>
      </c>
      <c r="AM193">
        <v>0</v>
      </c>
      <c r="AN193">
        <v>9.6000000000000002E-2</v>
      </c>
      <c r="AO193">
        <v>0</v>
      </c>
      <c r="AP193">
        <v>8.0367242357433193E-3</v>
      </c>
      <c r="AQ193">
        <v>0</v>
      </c>
      <c r="AR193">
        <v>8.0000000000000002E-3</v>
      </c>
      <c r="AS193">
        <v>0</v>
      </c>
      <c r="AT193">
        <v>0</v>
      </c>
      <c r="AU193">
        <v>0</v>
      </c>
      <c r="AV193">
        <v>0</v>
      </c>
      <c r="AW193">
        <v>1</v>
      </c>
      <c r="AX193" t="s">
        <v>78</v>
      </c>
      <c r="AY193">
        <v>0</v>
      </c>
      <c r="AZ193" t="s">
        <v>82</v>
      </c>
      <c r="BA193">
        <v>-1.5707963267948899</v>
      </c>
      <c r="BB193">
        <v>9.6000000000000002E-2</v>
      </c>
      <c r="BC193">
        <v>0</v>
      </c>
      <c r="BD193">
        <v>8.0367242357433193E-3</v>
      </c>
      <c r="BE193">
        <v>0</v>
      </c>
      <c r="BF193">
        <v>8.0000000000000002E-3</v>
      </c>
      <c r="BG193">
        <v>0</v>
      </c>
      <c r="BH193">
        <v>0</v>
      </c>
      <c r="BI193">
        <v>0</v>
      </c>
      <c r="BJ193">
        <v>0</v>
      </c>
      <c r="BK193">
        <v>1</v>
      </c>
      <c r="BL193" s="1">
        <v>1.40614513252395E-5</v>
      </c>
      <c r="BM193">
        <v>2.4004892708816999E-4</v>
      </c>
      <c r="BN193" s="1">
        <v>7.0819859800912598E-8</v>
      </c>
      <c r="BO193" s="1">
        <v>3.7706797292115302E-6</v>
      </c>
      <c r="BP193">
        <v>0</v>
      </c>
      <c r="BQ193">
        <v>0</v>
      </c>
      <c r="BR193" s="1">
        <v>6.9956503910417104E-6</v>
      </c>
      <c r="BS193">
        <v>1.2669173071101401E-4</v>
      </c>
      <c r="BV193">
        <f t="shared" si="32"/>
        <v>8.0000000000000002E-3</v>
      </c>
      <c r="BW193">
        <f t="shared" si="33"/>
        <v>8.0000000000000002E-3</v>
      </c>
      <c r="BX193">
        <f t="shared" si="34"/>
        <v>0</v>
      </c>
      <c r="BY193">
        <f t="shared" si="35"/>
        <v>0</v>
      </c>
      <c r="BZ193">
        <f t="shared" si="36"/>
        <v>3.2725505401007403E-2</v>
      </c>
      <c r="CA193">
        <f t="shared" si="37"/>
        <v>6.8287748937590501E-2</v>
      </c>
      <c r="CB193">
        <f t="shared" si="38"/>
        <v>0.29136146999573798</v>
      </c>
      <c r="CC193">
        <f t="shared" si="39"/>
        <v>0.48009785417633899</v>
      </c>
      <c r="CD193">
        <f t="shared" si="40"/>
        <v>8.0000000000000002E-3</v>
      </c>
      <c r="CE193">
        <f t="shared" si="41"/>
        <v>8.0000000000000002E-3</v>
      </c>
      <c r="CF193">
        <f t="shared" si="42"/>
        <v>0</v>
      </c>
      <c r="CG193">
        <f t="shared" si="43"/>
        <v>0</v>
      </c>
      <c r="CH193">
        <f t="shared" si="44"/>
        <v>8.0000000000000002E-3</v>
      </c>
      <c r="CI193">
        <f t="shared" si="45"/>
        <v>8.0000000000000002E-3</v>
      </c>
      <c r="CJ193">
        <f t="shared" si="46"/>
        <v>0</v>
      </c>
      <c r="CK193">
        <f t="shared" si="47"/>
        <v>0</v>
      </c>
    </row>
    <row r="194" spans="1:89" x14ac:dyDescent="0.25">
      <c r="A194">
        <v>191</v>
      </c>
      <c r="B194" s="1">
        <v>4.9313539487050204E-6</v>
      </c>
      <c r="C194">
        <v>0.15120907354043001</v>
      </c>
      <c r="D194">
        <v>1.2262499999999999E-3</v>
      </c>
      <c r="E194">
        <v>-2.2080294636384599E-4</v>
      </c>
      <c r="F194" s="1">
        <v>1.0842021724855E-19</v>
      </c>
      <c r="G194">
        <v>-1.5120907354043E-3</v>
      </c>
      <c r="H194" t="s">
        <v>78</v>
      </c>
      <c r="I194">
        <v>0</v>
      </c>
      <c r="J194" t="s">
        <v>79</v>
      </c>
      <c r="K194">
        <v>3.14159265358979</v>
      </c>
      <c r="L194">
        <v>6.5044965889043904E-2</v>
      </c>
      <c r="M194">
        <v>0</v>
      </c>
      <c r="N194">
        <v>5.4452963934747602E-3</v>
      </c>
      <c r="O194">
        <v>0</v>
      </c>
      <c r="P194">
        <v>8.0000000000000002E-3</v>
      </c>
      <c r="Q194">
        <v>0</v>
      </c>
      <c r="R194">
        <v>0</v>
      </c>
      <c r="S194">
        <v>0</v>
      </c>
      <c r="T194">
        <v>0</v>
      </c>
      <c r="U194">
        <v>0.67755172801084496</v>
      </c>
      <c r="V194" t="s">
        <v>81</v>
      </c>
      <c r="W194">
        <v>224864.53726603001</v>
      </c>
      <c r="X194" t="s">
        <v>82</v>
      </c>
      <c r="Y194">
        <v>-1.5707963267949001</v>
      </c>
      <c r="Z194">
        <v>4.5096222822452701E-2</v>
      </c>
      <c r="AA194">
        <v>2.7713351888064699E-2</v>
      </c>
      <c r="AB194">
        <v>2.45688051679272E-3</v>
      </c>
      <c r="AC194">
        <v>4.15338063913005E-3</v>
      </c>
      <c r="AD194">
        <v>3.2580051518429597E-2</v>
      </c>
      <c r="AE194">
        <v>3.5809144900556901E-2</v>
      </c>
      <c r="AF194">
        <v>0</v>
      </c>
      <c r="AG194">
        <v>0.291694279307672</v>
      </c>
      <c r="AH194">
        <v>0.19094076552751399</v>
      </c>
      <c r="AI194">
        <v>0.42391417949689097</v>
      </c>
      <c r="AJ194" t="s">
        <v>78</v>
      </c>
      <c r="AK194">
        <v>0</v>
      </c>
      <c r="AL194" t="s">
        <v>80</v>
      </c>
      <c r="AM194">
        <v>0</v>
      </c>
      <c r="AN194">
        <v>9.6000000000000002E-2</v>
      </c>
      <c r="AO194">
        <v>0</v>
      </c>
      <c r="AP194">
        <v>8.0367242357433193E-3</v>
      </c>
      <c r="AQ194">
        <v>0</v>
      </c>
      <c r="AR194">
        <v>8.0000000000000002E-3</v>
      </c>
      <c r="AS194">
        <v>0</v>
      </c>
      <c r="AT194">
        <v>0</v>
      </c>
      <c r="AU194">
        <v>0</v>
      </c>
      <c r="AV194">
        <v>0</v>
      </c>
      <c r="AW194">
        <v>1</v>
      </c>
      <c r="AX194" t="s">
        <v>78</v>
      </c>
      <c r="AY194">
        <v>0</v>
      </c>
      <c r="AZ194" t="s">
        <v>82</v>
      </c>
      <c r="BA194">
        <v>-1.5707963267948899</v>
      </c>
      <c r="BB194">
        <v>9.6000000000000002E-2</v>
      </c>
      <c r="BC194">
        <v>0</v>
      </c>
      <c r="BD194">
        <v>8.0367242357433193E-3</v>
      </c>
      <c r="BE194">
        <v>0</v>
      </c>
      <c r="BF194">
        <v>8.0000000000000002E-3</v>
      </c>
      <c r="BG194">
        <v>0</v>
      </c>
      <c r="BH194">
        <v>0</v>
      </c>
      <c r="BI194">
        <v>0</v>
      </c>
      <c r="BJ194">
        <v>0</v>
      </c>
      <c r="BK194">
        <v>1</v>
      </c>
      <c r="BL194" s="1">
        <v>1.4064503010442101E-5</v>
      </c>
      <c r="BM194">
        <v>2.41317522417593E-4</v>
      </c>
      <c r="BN194" s="1">
        <v>7.0898025633714795E-8</v>
      </c>
      <c r="BO194" s="1">
        <v>3.7906067780480001E-6</v>
      </c>
      <c r="BP194">
        <v>0</v>
      </c>
      <c r="BQ194">
        <v>0</v>
      </c>
      <c r="BR194" s="1">
        <v>6.9968546621034997E-6</v>
      </c>
      <c r="BS194">
        <v>1.27361567350157E-4</v>
      </c>
      <c r="BV194">
        <f t="shared" si="32"/>
        <v>8.0000000000000002E-3</v>
      </c>
      <c r="BW194">
        <f t="shared" si="33"/>
        <v>8.0000000000000002E-3</v>
      </c>
      <c r="BX194">
        <f t="shared" si="34"/>
        <v>0</v>
      </c>
      <c r="BY194">
        <f t="shared" si="35"/>
        <v>0</v>
      </c>
      <c r="BZ194">
        <f t="shared" si="36"/>
        <v>3.2580051518429597E-2</v>
      </c>
      <c r="CA194">
        <f t="shared" si="37"/>
        <v>6.8389196418986498E-2</v>
      </c>
      <c r="CB194">
        <f t="shared" si="38"/>
        <v>0.291694279307672</v>
      </c>
      <c r="CC194">
        <f t="shared" si="39"/>
        <v>0.48263504483518599</v>
      </c>
      <c r="CD194">
        <f t="shared" si="40"/>
        <v>8.0000000000000002E-3</v>
      </c>
      <c r="CE194">
        <f t="shared" si="41"/>
        <v>8.0000000000000002E-3</v>
      </c>
      <c r="CF194">
        <f t="shared" si="42"/>
        <v>0</v>
      </c>
      <c r="CG194">
        <f t="shared" si="43"/>
        <v>0</v>
      </c>
      <c r="CH194">
        <f t="shared" si="44"/>
        <v>8.0000000000000002E-3</v>
      </c>
      <c r="CI194">
        <f t="shared" si="45"/>
        <v>8.0000000000000002E-3</v>
      </c>
      <c r="CJ194">
        <f t="shared" si="46"/>
        <v>0</v>
      </c>
      <c r="CK194">
        <f t="shared" si="47"/>
        <v>0</v>
      </c>
    </row>
    <row r="195" spans="1:89" x14ac:dyDescent="0.25">
      <c r="A195">
        <v>192</v>
      </c>
      <c r="B195" s="1">
        <v>4.92753926862146E-6</v>
      </c>
      <c r="C195">
        <v>0.15121400107969801</v>
      </c>
      <c r="D195">
        <v>1.2262499999999999E-3</v>
      </c>
      <c r="E195">
        <v>-2.20816569705447E-4</v>
      </c>
      <c r="F195" s="1">
        <v>1.0842021724855E-19</v>
      </c>
      <c r="G195">
        <v>-1.51214001079698E-3</v>
      </c>
      <c r="H195" t="s">
        <v>78</v>
      </c>
      <c r="I195">
        <v>0</v>
      </c>
      <c r="J195" t="s">
        <v>79</v>
      </c>
      <c r="K195">
        <v>3.14159265358979</v>
      </c>
      <c r="L195">
        <v>6.4882240103828398E-2</v>
      </c>
      <c r="M195">
        <v>0</v>
      </c>
      <c r="N195">
        <v>5.4316736615807803E-3</v>
      </c>
      <c r="O195">
        <v>0</v>
      </c>
      <c r="P195">
        <v>8.0000000000000002E-3</v>
      </c>
      <c r="Q195">
        <v>0</v>
      </c>
      <c r="R195">
        <v>0</v>
      </c>
      <c r="S195">
        <v>0</v>
      </c>
      <c r="T195">
        <v>0</v>
      </c>
      <c r="U195">
        <v>0.675856667748164</v>
      </c>
      <c r="V195" t="s">
        <v>81</v>
      </c>
      <c r="W195">
        <v>224982.10009137099</v>
      </c>
      <c r="X195" t="s">
        <v>82</v>
      </c>
      <c r="Y195">
        <v>-1.5707963267949001</v>
      </c>
      <c r="Z195">
        <v>4.49337780691101E-2</v>
      </c>
      <c r="AA195">
        <v>2.78564304541352E-2</v>
      </c>
      <c r="AB195">
        <v>2.44679606237341E-3</v>
      </c>
      <c r="AC195">
        <v>4.18333677493449E-3</v>
      </c>
      <c r="AD195">
        <v>3.2433752838125302E-2</v>
      </c>
      <c r="AE195">
        <v>3.6056415329451502E-2</v>
      </c>
      <c r="AF195">
        <v>0</v>
      </c>
      <c r="AG195">
        <v>0.292011361069552</v>
      </c>
      <c r="AH195">
        <v>0.19316082090338799</v>
      </c>
      <c r="AI195">
        <v>0.42125216968512302</v>
      </c>
      <c r="AJ195" t="s">
        <v>78</v>
      </c>
      <c r="AK195">
        <v>0</v>
      </c>
      <c r="AL195" t="s">
        <v>80</v>
      </c>
      <c r="AM195">
        <v>0</v>
      </c>
      <c r="AN195">
        <v>9.6000000000000002E-2</v>
      </c>
      <c r="AO195">
        <v>0</v>
      </c>
      <c r="AP195">
        <v>8.0367242357433193E-3</v>
      </c>
      <c r="AQ195">
        <v>0</v>
      </c>
      <c r="AR195">
        <v>8.0000000000000002E-3</v>
      </c>
      <c r="AS195">
        <v>0</v>
      </c>
      <c r="AT195">
        <v>0</v>
      </c>
      <c r="AU195">
        <v>0</v>
      </c>
      <c r="AV195">
        <v>0</v>
      </c>
      <c r="AW195">
        <v>1</v>
      </c>
      <c r="AX195" t="s">
        <v>78</v>
      </c>
      <c r="AY195">
        <v>0</v>
      </c>
      <c r="AZ195" t="s">
        <v>82</v>
      </c>
      <c r="BA195">
        <v>-1.5707963267948899</v>
      </c>
      <c r="BB195">
        <v>9.6000000000000002E-2</v>
      </c>
      <c r="BC195">
        <v>0</v>
      </c>
      <c r="BD195">
        <v>8.0367242357433193E-3</v>
      </c>
      <c r="BE195">
        <v>0</v>
      </c>
      <c r="BF195">
        <v>8.0000000000000002E-3</v>
      </c>
      <c r="BG195">
        <v>0</v>
      </c>
      <c r="BH195">
        <v>0</v>
      </c>
      <c r="BI195">
        <v>0</v>
      </c>
      <c r="BJ195">
        <v>0</v>
      </c>
      <c r="BK195">
        <v>1</v>
      </c>
      <c r="BL195" s="1">
        <v>1.40676274851877E-5</v>
      </c>
      <c r="BM195">
        <v>2.4258609098647E-4</v>
      </c>
      <c r="BN195" s="1">
        <v>7.0976878037987596E-8</v>
      </c>
      <c r="BO195" s="1">
        <v>3.8105334065308E-6</v>
      </c>
      <c r="BP195">
        <v>0</v>
      </c>
      <c r="BQ195">
        <v>0</v>
      </c>
      <c r="BR195" s="1">
        <v>6.9980973384018496E-6</v>
      </c>
      <c r="BS195">
        <v>1.2803139282258099E-4</v>
      </c>
      <c r="BV195">
        <f t="shared" ref="BV195:BV258" si="48">P195</f>
        <v>8.0000000000000002E-3</v>
      </c>
      <c r="BW195">
        <f t="shared" ref="BW195:BW258" si="49">SUM(P195:R195)</f>
        <v>8.0000000000000002E-3</v>
      </c>
      <c r="BX195">
        <f t="shared" ref="BX195:BX258" si="50">S195</f>
        <v>0</v>
      </c>
      <c r="BY195">
        <f t="shared" ref="BY195:BY258" si="51">SUM(S195:T195)</f>
        <v>0</v>
      </c>
      <c r="BZ195">
        <f t="shared" ref="BZ195:BZ258" si="52">AD195</f>
        <v>3.2433752838125302E-2</v>
      </c>
      <c r="CA195">
        <f t="shared" ref="CA195:CA258" si="53">SUM(AD195:AF195)</f>
        <v>6.8490168167576804E-2</v>
      </c>
      <c r="CB195">
        <f t="shared" ref="CB195:CB258" si="54">AG195</f>
        <v>0.292011361069552</v>
      </c>
      <c r="CC195">
        <f t="shared" ref="CC195:CC258" si="55">SUM(AG195:AH195)</f>
        <v>0.48517218197293999</v>
      </c>
      <c r="CD195">
        <f t="shared" ref="CD195:CD258" si="56">AR195</f>
        <v>8.0000000000000002E-3</v>
      </c>
      <c r="CE195">
        <f t="shared" ref="CE195:CE258" si="57">SUM(AR195:AT195)</f>
        <v>8.0000000000000002E-3</v>
      </c>
      <c r="CF195">
        <f t="shared" ref="CF195:CF258" si="58">AU195</f>
        <v>0</v>
      </c>
      <c r="CG195">
        <f t="shared" ref="CG195:CG258" si="59">SUM(AU195:AV195)</f>
        <v>0</v>
      </c>
      <c r="CH195">
        <f t="shared" si="44"/>
        <v>8.0000000000000002E-3</v>
      </c>
      <c r="CI195">
        <f t="shared" si="45"/>
        <v>8.0000000000000002E-3</v>
      </c>
      <c r="CJ195">
        <f t="shared" si="46"/>
        <v>0</v>
      </c>
      <c r="CK195">
        <f t="shared" si="47"/>
        <v>0</v>
      </c>
    </row>
    <row r="196" spans="1:89" x14ac:dyDescent="0.25">
      <c r="A196">
        <v>193</v>
      </c>
      <c r="B196" s="1">
        <v>4.92398687054988E-6</v>
      </c>
      <c r="C196">
        <v>0.151218925066569</v>
      </c>
      <c r="D196">
        <v>1.2262499999999999E-3</v>
      </c>
      <c r="E196">
        <v>-2.2083018289020199E-4</v>
      </c>
      <c r="F196" s="1">
        <v>1.0842021724855E-19</v>
      </c>
      <c r="G196">
        <v>-1.51218925066569E-3</v>
      </c>
      <c r="H196" t="s">
        <v>78</v>
      </c>
      <c r="I196">
        <v>0</v>
      </c>
      <c r="J196" t="s">
        <v>79</v>
      </c>
      <c r="K196">
        <v>3.14159265358979</v>
      </c>
      <c r="L196">
        <v>6.4719517790336703E-2</v>
      </c>
      <c r="M196">
        <v>0</v>
      </c>
      <c r="N196">
        <v>5.4180512203252096E-3</v>
      </c>
      <c r="O196">
        <v>0</v>
      </c>
      <c r="P196">
        <v>8.0000000000000002E-3</v>
      </c>
      <c r="Q196">
        <v>0</v>
      </c>
      <c r="R196">
        <v>0</v>
      </c>
      <c r="S196">
        <v>0</v>
      </c>
      <c r="T196">
        <v>0</v>
      </c>
      <c r="U196">
        <v>0.67416164364926801</v>
      </c>
      <c r="V196" t="s">
        <v>81</v>
      </c>
      <c r="W196">
        <v>225099.57526806099</v>
      </c>
      <c r="X196" t="s">
        <v>82</v>
      </c>
      <c r="Y196">
        <v>-1.5707963267949001</v>
      </c>
      <c r="Z196">
        <v>4.47715791052163E-2</v>
      </c>
      <c r="AA196">
        <v>2.7999547792065999E-2</v>
      </c>
      <c r="AB196">
        <v>2.4367376399639898E-3</v>
      </c>
      <c r="AC196">
        <v>4.2134130073937497E-3</v>
      </c>
      <c r="AD196">
        <v>3.22866160202437E-2</v>
      </c>
      <c r="AE196">
        <v>3.6304052524591401E-2</v>
      </c>
      <c r="AF196">
        <v>0</v>
      </c>
      <c r="AG196">
        <v>0.29231264917329203</v>
      </c>
      <c r="AH196">
        <v>0.195396615808061</v>
      </c>
      <c r="AI196">
        <v>0.41859506115973799</v>
      </c>
      <c r="AJ196" t="s">
        <v>78</v>
      </c>
      <c r="AK196">
        <v>0</v>
      </c>
      <c r="AL196" t="s">
        <v>80</v>
      </c>
      <c r="AM196">
        <v>0</v>
      </c>
      <c r="AN196">
        <v>9.6000000000000002E-2</v>
      </c>
      <c r="AO196">
        <v>0</v>
      </c>
      <c r="AP196">
        <v>8.0367242357433193E-3</v>
      </c>
      <c r="AQ196">
        <v>0</v>
      </c>
      <c r="AR196">
        <v>8.0000000000000002E-3</v>
      </c>
      <c r="AS196">
        <v>0</v>
      </c>
      <c r="AT196">
        <v>0</v>
      </c>
      <c r="AU196">
        <v>0</v>
      </c>
      <c r="AV196">
        <v>0</v>
      </c>
      <c r="AW196">
        <v>1</v>
      </c>
      <c r="AX196" t="s">
        <v>78</v>
      </c>
      <c r="AY196">
        <v>0</v>
      </c>
      <c r="AZ196" t="s">
        <v>82</v>
      </c>
      <c r="BA196">
        <v>-1.5707963267948899</v>
      </c>
      <c r="BB196">
        <v>9.6000000000000002E-2</v>
      </c>
      <c r="BC196">
        <v>0</v>
      </c>
      <c r="BD196">
        <v>8.0367242357433193E-3</v>
      </c>
      <c r="BE196">
        <v>0</v>
      </c>
      <c r="BF196">
        <v>8.0000000000000002E-3</v>
      </c>
      <c r="BG196">
        <v>0</v>
      </c>
      <c r="BH196">
        <v>0</v>
      </c>
      <c r="BI196">
        <v>0</v>
      </c>
      <c r="BJ196">
        <v>0</v>
      </c>
      <c r="BK196">
        <v>1</v>
      </c>
      <c r="BL196" s="1">
        <v>1.4070825169584799E-5</v>
      </c>
      <c r="BM196">
        <v>2.4385463249067699E-4</v>
      </c>
      <c r="BN196" s="1">
        <v>7.1056421839635004E-8</v>
      </c>
      <c r="BO196" s="1">
        <v>3.83045960988274E-6</v>
      </c>
      <c r="BP196">
        <v>0</v>
      </c>
      <c r="BQ196">
        <v>0</v>
      </c>
      <c r="BR196" s="1">
        <v>6.99937864274212E-6</v>
      </c>
      <c r="BS196">
        <v>1.2870120698024699E-4</v>
      </c>
      <c r="BV196">
        <f t="shared" si="48"/>
        <v>8.0000000000000002E-3</v>
      </c>
      <c r="BW196">
        <f t="shared" si="49"/>
        <v>8.0000000000000002E-3</v>
      </c>
      <c r="BX196">
        <f t="shared" si="50"/>
        <v>0</v>
      </c>
      <c r="BY196">
        <f t="shared" si="51"/>
        <v>0</v>
      </c>
      <c r="BZ196">
        <f t="shared" si="52"/>
        <v>3.22866160202437E-2</v>
      </c>
      <c r="CA196">
        <f t="shared" si="53"/>
        <v>6.8590668544835101E-2</v>
      </c>
      <c r="CB196">
        <f t="shared" si="54"/>
        <v>0.29231264917329203</v>
      </c>
      <c r="CC196">
        <f t="shared" si="55"/>
        <v>0.48770926498135303</v>
      </c>
      <c r="CD196">
        <f t="shared" si="56"/>
        <v>8.0000000000000002E-3</v>
      </c>
      <c r="CE196">
        <f t="shared" si="57"/>
        <v>8.0000000000000002E-3</v>
      </c>
      <c r="CF196">
        <f t="shared" si="58"/>
        <v>0</v>
      </c>
      <c r="CG196">
        <f t="shared" si="59"/>
        <v>0</v>
      </c>
      <c r="CH196">
        <f t="shared" ref="CH196:CH259" si="60">BF196</f>
        <v>8.0000000000000002E-3</v>
      </c>
      <c r="CI196">
        <f t="shared" ref="CI196:CI259" si="61">SUM(BF196:BH196)</f>
        <v>8.0000000000000002E-3</v>
      </c>
      <c r="CJ196">
        <f t="shared" ref="CJ196:CJ259" si="62">BI196</f>
        <v>0</v>
      </c>
      <c r="CK196">
        <f t="shared" ref="CK196:CK259" si="63">SUM(BI196:BJ196)</f>
        <v>0</v>
      </c>
    </row>
    <row r="197" spans="1:89" x14ac:dyDescent="0.25">
      <c r="A197">
        <v>194</v>
      </c>
      <c r="B197" s="1">
        <v>4.9206963882854198E-6</v>
      </c>
      <c r="C197">
        <v>0.151223845762957</v>
      </c>
      <c r="D197">
        <v>1.2262499999999999E-3</v>
      </c>
      <c r="E197">
        <v>-2.2084378664293799E-4</v>
      </c>
      <c r="F197" s="1">
        <v>1.0842021724855E-19</v>
      </c>
      <c r="G197">
        <v>-1.51223845762957E-3</v>
      </c>
      <c r="H197" t="s">
        <v>78</v>
      </c>
      <c r="I197">
        <v>0</v>
      </c>
      <c r="J197" t="s">
        <v>79</v>
      </c>
      <c r="K197">
        <v>3.14159265358979</v>
      </c>
      <c r="L197">
        <v>6.4556798988241001E-2</v>
      </c>
      <c r="M197">
        <v>0</v>
      </c>
      <c r="N197">
        <v>5.4044290730292299E-3</v>
      </c>
      <c r="O197">
        <v>0</v>
      </c>
      <c r="P197">
        <v>8.0000000000000002E-3</v>
      </c>
      <c r="Q197">
        <v>0</v>
      </c>
      <c r="R197">
        <v>0</v>
      </c>
      <c r="S197">
        <v>0</v>
      </c>
      <c r="T197">
        <v>0</v>
      </c>
      <c r="U197">
        <v>0.67246665612740597</v>
      </c>
      <c r="V197" t="s">
        <v>81</v>
      </c>
      <c r="W197">
        <v>225216.96905099301</v>
      </c>
      <c r="X197" t="s">
        <v>82</v>
      </c>
      <c r="Y197">
        <v>-1.5707963267949001</v>
      </c>
      <c r="Z197">
        <v>4.4609623685479098E-2</v>
      </c>
      <c r="AA197">
        <v>2.8142705263405201E-2</v>
      </c>
      <c r="AB197">
        <v>2.4267049951939802E-3</v>
      </c>
      <c r="AC197">
        <v>4.2436104505778503E-3</v>
      </c>
      <c r="AD197">
        <v>3.2138647674186699E-2</v>
      </c>
      <c r="AE197">
        <v>3.6552054190948702E-2</v>
      </c>
      <c r="AF197">
        <v>0</v>
      </c>
      <c r="AG197">
        <v>0.29259807691845102</v>
      </c>
      <c r="AH197">
        <v>0.197648216323426</v>
      </c>
      <c r="AI197">
        <v>0.415942873715758</v>
      </c>
      <c r="AJ197" t="s">
        <v>78</v>
      </c>
      <c r="AK197">
        <v>0</v>
      </c>
      <c r="AL197" t="s">
        <v>80</v>
      </c>
      <c r="AM197">
        <v>0</v>
      </c>
      <c r="AN197">
        <v>9.6000000000000002E-2</v>
      </c>
      <c r="AO197">
        <v>0</v>
      </c>
      <c r="AP197">
        <v>8.0367242357433193E-3</v>
      </c>
      <c r="AQ197">
        <v>0</v>
      </c>
      <c r="AR197">
        <v>8.0000000000000002E-3</v>
      </c>
      <c r="AS197">
        <v>0</v>
      </c>
      <c r="AT197">
        <v>0</v>
      </c>
      <c r="AU197">
        <v>0</v>
      </c>
      <c r="AV197">
        <v>0</v>
      </c>
      <c r="AW197">
        <v>1</v>
      </c>
      <c r="AX197" t="s">
        <v>78</v>
      </c>
      <c r="AY197">
        <v>0</v>
      </c>
      <c r="AZ197" t="s">
        <v>82</v>
      </c>
      <c r="BA197">
        <v>-1.5707963267948899</v>
      </c>
      <c r="BB197">
        <v>9.6000000000000002E-2</v>
      </c>
      <c r="BC197">
        <v>0</v>
      </c>
      <c r="BD197">
        <v>8.0367242357433193E-3</v>
      </c>
      <c r="BE197">
        <v>0</v>
      </c>
      <c r="BF197">
        <v>8.0000000000000002E-3</v>
      </c>
      <c r="BG197">
        <v>0</v>
      </c>
      <c r="BH197">
        <v>0</v>
      </c>
      <c r="BI197">
        <v>0</v>
      </c>
      <c r="BJ197">
        <v>0</v>
      </c>
      <c r="BK197">
        <v>1</v>
      </c>
      <c r="BL197" s="1">
        <v>1.4074096495143799E-5</v>
      </c>
      <c r="BM197">
        <v>2.45123146620939E-4</v>
      </c>
      <c r="BN197" s="1">
        <v>7.1136661972884505E-8</v>
      </c>
      <c r="BO197" s="1">
        <v>3.8503853832457696E-6</v>
      </c>
      <c r="BP197">
        <v>0</v>
      </c>
      <c r="BQ197">
        <v>0</v>
      </c>
      <c r="BR197" s="1">
        <v>7.00069880394868E-6</v>
      </c>
      <c r="BS197">
        <v>1.2937100967270901E-4</v>
      </c>
      <c r="BV197">
        <f t="shared" si="48"/>
        <v>8.0000000000000002E-3</v>
      </c>
      <c r="BW197">
        <f t="shared" si="49"/>
        <v>8.0000000000000002E-3</v>
      </c>
      <c r="BX197">
        <f t="shared" si="50"/>
        <v>0</v>
      </c>
      <c r="BY197">
        <f t="shared" si="51"/>
        <v>0</v>
      </c>
      <c r="BZ197">
        <f t="shared" si="52"/>
        <v>3.2138647674186699E-2</v>
      </c>
      <c r="CA197">
        <f t="shared" si="53"/>
        <v>6.8690701865135401E-2</v>
      </c>
      <c r="CB197">
        <f t="shared" si="54"/>
        <v>0.29259807691845102</v>
      </c>
      <c r="CC197">
        <f t="shared" si="55"/>
        <v>0.49024629324187702</v>
      </c>
      <c r="CD197">
        <f t="shared" si="56"/>
        <v>8.0000000000000002E-3</v>
      </c>
      <c r="CE197">
        <f t="shared" si="57"/>
        <v>8.0000000000000002E-3</v>
      </c>
      <c r="CF197">
        <f t="shared" si="58"/>
        <v>0</v>
      </c>
      <c r="CG197">
        <f t="shared" si="59"/>
        <v>0</v>
      </c>
      <c r="CH197">
        <f t="shared" si="60"/>
        <v>8.0000000000000002E-3</v>
      </c>
      <c r="CI197">
        <f t="shared" si="61"/>
        <v>8.0000000000000002E-3</v>
      </c>
      <c r="CJ197">
        <f t="shared" si="62"/>
        <v>0</v>
      </c>
      <c r="CK197">
        <f t="shared" si="63"/>
        <v>0</v>
      </c>
    </row>
    <row r="198" spans="1:89" x14ac:dyDescent="0.25">
      <c r="A198">
        <v>195</v>
      </c>
      <c r="B198" s="1">
        <v>4.9176675444236202E-6</v>
      </c>
      <c r="C198">
        <v>0.15122876343050101</v>
      </c>
      <c r="D198">
        <v>1.2262499999999999E-3</v>
      </c>
      <c r="E198">
        <v>-2.2085738168763999E-4</v>
      </c>
      <c r="F198" s="1">
        <v>2.1684043449710098E-19</v>
      </c>
      <c r="G198">
        <v>-1.5122876343050199E-3</v>
      </c>
      <c r="H198" t="s">
        <v>78</v>
      </c>
      <c r="I198">
        <v>0</v>
      </c>
      <c r="J198" t="s">
        <v>79</v>
      </c>
      <c r="K198">
        <v>3.14159265358979</v>
      </c>
      <c r="L198">
        <v>6.4394083737888394E-2</v>
      </c>
      <c r="M198">
        <v>0</v>
      </c>
      <c r="N198">
        <v>5.3908072230705404E-3</v>
      </c>
      <c r="O198">
        <v>0</v>
      </c>
      <c r="P198">
        <v>8.0000000000000002E-3</v>
      </c>
      <c r="Q198">
        <v>0</v>
      </c>
      <c r="R198">
        <v>0</v>
      </c>
      <c r="S198">
        <v>0</v>
      </c>
      <c r="T198">
        <v>0</v>
      </c>
      <c r="U198">
        <v>0.67077170560286004</v>
      </c>
      <c r="V198" t="s">
        <v>81</v>
      </c>
      <c r="W198">
        <v>225334.287687834</v>
      </c>
      <c r="X198" t="s">
        <v>82</v>
      </c>
      <c r="Y198">
        <v>-1.5707963267949001</v>
      </c>
      <c r="Z198">
        <v>4.44479095821224E-2</v>
      </c>
      <c r="AA198">
        <v>2.8285904249791199E-2</v>
      </c>
      <c r="AB198">
        <v>2.4166978766960098E-3</v>
      </c>
      <c r="AC198">
        <v>4.2739302386570303E-3</v>
      </c>
      <c r="AD198">
        <v>3.19898543600955E-2</v>
      </c>
      <c r="AE198">
        <v>3.6800418036859697E-2</v>
      </c>
      <c r="AF198">
        <v>0</v>
      </c>
      <c r="AG198">
        <v>0.29286757700382399</v>
      </c>
      <c r="AH198">
        <v>0.199915689121617</v>
      </c>
      <c r="AI198">
        <v>0.413295627271763</v>
      </c>
      <c r="AJ198" t="s">
        <v>78</v>
      </c>
      <c r="AK198">
        <v>0</v>
      </c>
      <c r="AL198" t="s">
        <v>80</v>
      </c>
      <c r="AM198">
        <v>0</v>
      </c>
      <c r="AN198">
        <v>9.6000000000000002E-2</v>
      </c>
      <c r="AO198">
        <v>0</v>
      </c>
      <c r="AP198">
        <v>8.0367242357433193E-3</v>
      </c>
      <c r="AQ198">
        <v>0</v>
      </c>
      <c r="AR198">
        <v>8.0000000000000002E-3</v>
      </c>
      <c r="AS198">
        <v>0</v>
      </c>
      <c r="AT198">
        <v>0</v>
      </c>
      <c r="AU198">
        <v>0</v>
      </c>
      <c r="AV198">
        <v>0</v>
      </c>
      <c r="AW198">
        <v>1</v>
      </c>
      <c r="AX198" t="s">
        <v>78</v>
      </c>
      <c r="AY198">
        <v>0</v>
      </c>
      <c r="AZ198" t="s">
        <v>82</v>
      </c>
      <c r="BA198">
        <v>-1.5707963267948899</v>
      </c>
      <c r="BB198">
        <v>9.6000000000000002E-2</v>
      </c>
      <c r="BC198">
        <v>0</v>
      </c>
      <c r="BD198">
        <v>8.0367242357433193E-3</v>
      </c>
      <c r="BE198">
        <v>0</v>
      </c>
      <c r="BF198">
        <v>8.0000000000000002E-3</v>
      </c>
      <c r="BG198">
        <v>0</v>
      </c>
      <c r="BH198">
        <v>0</v>
      </c>
      <c r="BI198">
        <v>0</v>
      </c>
      <c r="BJ198">
        <v>0</v>
      </c>
      <c r="BK198">
        <v>1</v>
      </c>
      <c r="BL198" s="1">
        <v>1.40774419049551E-5</v>
      </c>
      <c r="BM198">
        <v>2.46391633062721E-4</v>
      </c>
      <c r="BN198" s="1">
        <v>7.1217603482261397E-8</v>
      </c>
      <c r="BO198" s="1">
        <v>3.8703107216791801E-6</v>
      </c>
      <c r="BP198">
        <v>0</v>
      </c>
      <c r="BQ198">
        <v>0</v>
      </c>
      <c r="BR198" s="1">
        <v>7.0020580569593298E-6</v>
      </c>
      <c r="BS198">
        <v>1.3004080074706801E-4</v>
      </c>
      <c r="BV198">
        <f t="shared" si="48"/>
        <v>8.0000000000000002E-3</v>
      </c>
      <c r="BW198">
        <f t="shared" si="49"/>
        <v>8.0000000000000002E-3</v>
      </c>
      <c r="BX198">
        <f t="shared" si="50"/>
        <v>0</v>
      </c>
      <c r="BY198">
        <f t="shared" si="51"/>
        <v>0</v>
      </c>
      <c r="BZ198">
        <f t="shared" si="52"/>
        <v>3.19898543600955E-2</v>
      </c>
      <c r="CA198">
        <f t="shared" si="53"/>
        <v>6.8790272396955204E-2</v>
      </c>
      <c r="CB198">
        <f t="shared" si="54"/>
        <v>0.29286757700382399</v>
      </c>
      <c r="CC198">
        <f t="shared" si="55"/>
        <v>0.49278326612544099</v>
      </c>
      <c r="CD198">
        <f t="shared" si="56"/>
        <v>8.0000000000000002E-3</v>
      </c>
      <c r="CE198">
        <f t="shared" si="57"/>
        <v>8.0000000000000002E-3</v>
      </c>
      <c r="CF198">
        <f t="shared" si="58"/>
        <v>0</v>
      </c>
      <c r="CG198">
        <f t="shared" si="59"/>
        <v>0</v>
      </c>
      <c r="CH198">
        <f t="shared" si="60"/>
        <v>8.0000000000000002E-3</v>
      </c>
      <c r="CI198">
        <f t="shared" si="61"/>
        <v>8.0000000000000002E-3</v>
      </c>
      <c r="CJ198">
        <f t="shared" si="62"/>
        <v>0</v>
      </c>
      <c r="CK198">
        <f t="shared" si="63"/>
        <v>0</v>
      </c>
    </row>
    <row r="199" spans="1:89" x14ac:dyDescent="0.25">
      <c r="A199">
        <v>196</v>
      </c>
      <c r="B199" s="1">
        <v>4.9149001503672304E-6</v>
      </c>
      <c r="C199">
        <v>0.15123367833065199</v>
      </c>
      <c r="D199">
        <v>1.2262499999999999E-3</v>
      </c>
      <c r="E199">
        <v>-2.2087096874770501E-4</v>
      </c>
      <c r="F199" s="1">
        <v>2.1684043449710098E-19</v>
      </c>
      <c r="G199">
        <v>-1.5123367833065201E-3</v>
      </c>
      <c r="H199" t="s">
        <v>78</v>
      </c>
      <c r="I199">
        <v>0</v>
      </c>
      <c r="J199" t="s">
        <v>79</v>
      </c>
      <c r="K199">
        <v>3.14159265358979</v>
      </c>
      <c r="L199">
        <v>6.4231372080316804E-2</v>
      </c>
      <c r="M199">
        <v>0</v>
      </c>
      <c r="N199">
        <v>5.3771856738846699E-3</v>
      </c>
      <c r="O199">
        <v>0</v>
      </c>
      <c r="P199">
        <v>8.0000000000000002E-3</v>
      </c>
      <c r="Q199">
        <v>0</v>
      </c>
      <c r="R199">
        <v>0</v>
      </c>
      <c r="S199">
        <v>0</v>
      </c>
      <c r="T199">
        <v>0</v>
      </c>
      <c r="U199">
        <v>0.66907679250310703</v>
      </c>
      <c r="V199" t="s">
        <v>81</v>
      </c>
      <c r="W199">
        <v>225451.53742112301</v>
      </c>
      <c r="X199" t="s">
        <v>82</v>
      </c>
      <c r="Y199">
        <v>-1.5707963267949001</v>
      </c>
      <c r="Z199">
        <v>4.4286434584223898E-2</v>
      </c>
      <c r="AA199">
        <v>2.8429146153496902E-2</v>
      </c>
      <c r="AB199">
        <v>2.40671603602653E-3</v>
      </c>
      <c r="AC199">
        <v>4.3043735263502501E-3</v>
      </c>
      <c r="AD199">
        <v>3.1840242590316398E-2</v>
      </c>
      <c r="AE199">
        <v>3.7049141773742002E-2</v>
      </c>
      <c r="AF199">
        <v>0</v>
      </c>
      <c r="AG199">
        <v>0.29312108151886102</v>
      </c>
      <c r="AH199">
        <v>0.202199101473342</v>
      </c>
      <c r="AI199">
        <v>0.410653341871688</v>
      </c>
      <c r="AJ199" t="s">
        <v>78</v>
      </c>
      <c r="AK199">
        <v>0</v>
      </c>
      <c r="AL199" t="s">
        <v>80</v>
      </c>
      <c r="AM199">
        <v>0</v>
      </c>
      <c r="AN199">
        <v>9.6000000000000002E-2</v>
      </c>
      <c r="AO199">
        <v>0</v>
      </c>
      <c r="AP199">
        <v>8.0367242357433193E-3</v>
      </c>
      <c r="AQ199">
        <v>0</v>
      </c>
      <c r="AR199">
        <v>8.0000000000000002E-3</v>
      </c>
      <c r="AS199">
        <v>0</v>
      </c>
      <c r="AT199">
        <v>0</v>
      </c>
      <c r="AU199">
        <v>0</v>
      </c>
      <c r="AV199">
        <v>0</v>
      </c>
      <c r="AW199">
        <v>1</v>
      </c>
      <c r="AX199" t="s">
        <v>78</v>
      </c>
      <c r="AY199">
        <v>0</v>
      </c>
      <c r="AZ199" t="s">
        <v>82</v>
      </c>
      <c r="BA199">
        <v>-1.5707963267948899</v>
      </c>
      <c r="BB199">
        <v>9.6000000000000002E-2</v>
      </c>
      <c r="BC199">
        <v>0</v>
      </c>
      <c r="BD199">
        <v>8.0367242357433193E-3</v>
      </c>
      <c r="BE199">
        <v>0</v>
      </c>
      <c r="BF199">
        <v>8.0000000000000002E-3</v>
      </c>
      <c r="BG199">
        <v>0</v>
      </c>
      <c r="BH199">
        <v>0</v>
      </c>
      <c r="BI199">
        <v>0</v>
      </c>
      <c r="BJ199">
        <v>0</v>
      </c>
      <c r="BK199">
        <v>1</v>
      </c>
      <c r="BL199" s="1">
        <v>1.4080861853874E-5</v>
      </c>
      <c r="BM199">
        <v>2.4766009149610201E-4</v>
      </c>
      <c r="BN199" s="1">
        <v>7.1299251524632599E-8</v>
      </c>
      <c r="BO199" s="1">
        <v>3.8902356201576503E-6</v>
      </c>
      <c r="BP199">
        <v>0</v>
      </c>
      <c r="BQ199">
        <v>0</v>
      </c>
      <c r="BR199" s="1">
        <v>7.0034566429234404E-6</v>
      </c>
      <c r="BS199">
        <v>1.30710580047905E-4</v>
      </c>
      <c r="BV199">
        <f t="shared" si="48"/>
        <v>8.0000000000000002E-3</v>
      </c>
      <c r="BW199">
        <f t="shared" si="49"/>
        <v>8.0000000000000002E-3</v>
      </c>
      <c r="BX199">
        <f t="shared" si="50"/>
        <v>0</v>
      </c>
      <c r="BY199">
        <f t="shared" si="51"/>
        <v>0</v>
      </c>
      <c r="BZ199">
        <f t="shared" si="52"/>
        <v>3.1840242590316398E-2</v>
      </c>
      <c r="CA199">
        <f t="shared" si="53"/>
        <v>6.8889384364058392E-2</v>
      </c>
      <c r="CB199">
        <f t="shared" si="54"/>
        <v>0.29312108151886102</v>
      </c>
      <c r="CC199">
        <f t="shared" si="55"/>
        <v>0.49532018299220304</v>
      </c>
      <c r="CD199">
        <f t="shared" si="56"/>
        <v>8.0000000000000002E-3</v>
      </c>
      <c r="CE199">
        <f t="shared" si="57"/>
        <v>8.0000000000000002E-3</v>
      </c>
      <c r="CF199">
        <f t="shared" si="58"/>
        <v>0</v>
      </c>
      <c r="CG199">
        <f t="shared" si="59"/>
        <v>0</v>
      </c>
      <c r="CH199">
        <f t="shared" si="60"/>
        <v>8.0000000000000002E-3</v>
      </c>
      <c r="CI199">
        <f t="shared" si="61"/>
        <v>8.0000000000000002E-3</v>
      </c>
      <c r="CJ199">
        <f t="shared" si="62"/>
        <v>0</v>
      </c>
      <c r="CK199">
        <f t="shared" si="63"/>
        <v>0</v>
      </c>
    </row>
    <row r="200" spans="1:89" x14ac:dyDescent="0.25">
      <c r="A200">
        <v>197</v>
      </c>
      <c r="B200" s="1">
        <v>4.9123941064282397E-6</v>
      </c>
      <c r="C200">
        <v>0.15123859072475801</v>
      </c>
      <c r="D200">
        <v>1.2262499999999999E-3</v>
      </c>
      <c r="E200">
        <v>-2.2088454854617801E-4</v>
      </c>
      <c r="F200" s="1">
        <v>2.1684043449710098E-19</v>
      </c>
      <c r="G200">
        <v>-1.51238590724758E-3</v>
      </c>
      <c r="H200" t="s">
        <v>78</v>
      </c>
      <c r="I200">
        <v>0</v>
      </c>
      <c r="J200" t="s">
        <v>79</v>
      </c>
      <c r="K200">
        <v>3.14159265358979</v>
      </c>
      <c r="L200">
        <v>6.4068664057270894E-2</v>
      </c>
      <c r="M200">
        <v>0</v>
      </c>
      <c r="N200">
        <v>5.3635644289663099E-3</v>
      </c>
      <c r="O200">
        <v>0</v>
      </c>
      <c r="P200">
        <v>8.0000000000000002E-3</v>
      </c>
      <c r="Q200">
        <v>0</v>
      </c>
      <c r="R200">
        <v>0</v>
      </c>
      <c r="S200">
        <v>0</v>
      </c>
      <c r="T200">
        <v>0</v>
      </c>
      <c r="U200">
        <v>0.66738191726298901</v>
      </c>
      <c r="V200" t="s">
        <v>81</v>
      </c>
      <c r="W200">
        <v>225568.72449040401</v>
      </c>
      <c r="X200" t="s">
        <v>82</v>
      </c>
      <c r="Y200">
        <v>-1.5707963267949001</v>
      </c>
      <c r="Z200">
        <v>4.4125196497058101E-2</v>
      </c>
      <c r="AA200">
        <v>2.85724323979894E-2</v>
      </c>
      <c r="AB200">
        <v>2.3967592275877399E-3</v>
      </c>
      <c r="AC200">
        <v>4.3349414893870198E-3</v>
      </c>
      <c r="AD200">
        <v>3.1689818830844999E-2</v>
      </c>
      <c r="AE200">
        <v>3.7298223115815099E-2</v>
      </c>
      <c r="AF200">
        <v>0</v>
      </c>
      <c r="AG200">
        <v>0.29335852193491102</v>
      </c>
      <c r="AH200">
        <v>0.20449852125639101</v>
      </c>
      <c r="AI200">
        <v>0.40801603768661798</v>
      </c>
      <c r="AJ200" t="s">
        <v>78</v>
      </c>
      <c r="AK200">
        <v>0</v>
      </c>
      <c r="AL200" t="s">
        <v>80</v>
      </c>
      <c r="AM200">
        <v>0</v>
      </c>
      <c r="AN200">
        <v>9.6000000000000002E-2</v>
      </c>
      <c r="AO200">
        <v>0</v>
      </c>
      <c r="AP200">
        <v>8.0367242357433193E-3</v>
      </c>
      <c r="AQ200">
        <v>0</v>
      </c>
      <c r="AR200">
        <v>8.0000000000000002E-3</v>
      </c>
      <c r="AS200">
        <v>0</v>
      </c>
      <c r="AT200">
        <v>0</v>
      </c>
      <c r="AU200">
        <v>0</v>
      </c>
      <c r="AV200">
        <v>0</v>
      </c>
      <c r="AW200">
        <v>1</v>
      </c>
      <c r="AX200" t="s">
        <v>78</v>
      </c>
      <c r="AY200">
        <v>0</v>
      </c>
      <c r="AZ200" t="s">
        <v>82</v>
      </c>
      <c r="BA200">
        <v>-1.5707963267948899</v>
      </c>
      <c r="BB200">
        <v>9.6000000000000002E-2</v>
      </c>
      <c r="BC200">
        <v>0</v>
      </c>
      <c r="BD200">
        <v>8.0367242357433193E-3</v>
      </c>
      <c r="BE200">
        <v>0</v>
      </c>
      <c r="BF200">
        <v>8.0000000000000002E-3</v>
      </c>
      <c r="BG200">
        <v>0</v>
      </c>
      <c r="BH200">
        <v>0</v>
      </c>
      <c r="BI200">
        <v>0</v>
      </c>
      <c r="BJ200">
        <v>0</v>
      </c>
      <c r="BK200">
        <v>1</v>
      </c>
      <c r="BL200" s="1">
        <v>1.40843568087139E-5</v>
      </c>
      <c r="BM200">
        <v>2.4892852159565099E-4</v>
      </c>
      <c r="BN200" s="1">
        <v>7.1381611371321194E-8</v>
      </c>
      <c r="BO200" s="1">
        <v>3.9101600735693304E-6</v>
      </c>
      <c r="BP200">
        <v>0</v>
      </c>
      <c r="BQ200">
        <v>0</v>
      </c>
      <c r="BR200" s="1">
        <v>7.0048948093040304E-6</v>
      </c>
      <c r="BS200">
        <v>1.3138034741722501E-4</v>
      </c>
      <c r="BV200">
        <f t="shared" si="48"/>
        <v>8.0000000000000002E-3</v>
      </c>
      <c r="BW200">
        <f t="shared" si="49"/>
        <v>8.0000000000000002E-3</v>
      </c>
      <c r="BX200">
        <f t="shared" si="50"/>
        <v>0</v>
      </c>
      <c r="BY200">
        <f t="shared" si="51"/>
        <v>0</v>
      </c>
      <c r="BZ200">
        <f t="shared" si="52"/>
        <v>3.1689818830844999E-2</v>
      </c>
      <c r="CA200">
        <f t="shared" si="53"/>
        <v>6.8988041946660097E-2</v>
      </c>
      <c r="CB200">
        <f t="shared" si="54"/>
        <v>0.29335852193491102</v>
      </c>
      <c r="CC200">
        <f t="shared" si="55"/>
        <v>0.49785704319130203</v>
      </c>
      <c r="CD200">
        <f t="shared" si="56"/>
        <v>8.0000000000000002E-3</v>
      </c>
      <c r="CE200">
        <f t="shared" si="57"/>
        <v>8.0000000000000002E-3</v>
      </c>
      <c r="CF200">
        <f t="shared" si="58"/>
        <v>0</v>
      </c>
      <c r="CG200">
        <f t="shared" si="59"/>
        <v>0</v>
      </c>
      <c r="CH200">
        <f t="shared" si="60"/>
        <v>8.0000000000000002E-3</v>
      </c>
      <c r="CI200">
        <f t="shared" si="61"/>
        <v>8.0000000000000002E-3</v>
      </c>
      <c r="CJ200">
        <f t="shared" si="62"/>
        <v>0</v>
      </c>
      <c r="CK200">
        <f t="shared" si="63"/>
        <v>0</v>
      </c>
    </row>
    <row r="201" spans="1:89" x14ac:dyDescent="0.25">
      <c r="A201">
        <v>198</v>
      </c>
      <c r="B201" s="1">
        <v>4.9101494020018398E-6</v>
      </c>
      <c r="C201">
        <v>0.15124350087416</v>
      </c>
      <c r="D201">
        <v>1.2262499999999999E-3</v>
      </c>
      <c r="E201">
        <v>-2.2089812180600701E-4</v>
      </c>
      <c r="F201" s="1">
        <v>2.1684043449710098E-19</v>
      </c>
      <c r="G201">
        <v>-1.5124350087416E-3</v>
      </c>
      <c r="H201" t="s">
        <v>78</v>
      </c>
      <c r="I201">
        <v>0</v>
      </c>
      <c r="J201" t="s">
        <v>79</v>
      </c>
      <c r="K201">
        <v>3.14159265358979</v>
      </c>
      <c r="L201">
        <v>6.3905959711218097E-2</v>
      </c>
      <c r="M201">
        <v>0</v>
      </c>
      <c r="N201">
        <v>5.3499434918706503E-3</v>
      </c>
      <c r="O201">
        <v>0</v>
      </c>
      <c r="P201">
        <v>8.0000000000000002E-3</v>
      </c>
      <c r="Q201">
        <v>0</v>
      </c>
      <c r="R201">
        <v>0</v>
      </c>
      <c r="S201">
        <v>0</v>
      </c>
      <c r="T201">
        <v>0</v>
      </c>
      <c r="U201">
        <v>0.665687080324873</v>
      </c>
      <c r="V201" t="s">
        <v>81</v>
      </c>
      <c r="W201">
        <v>225685.85513436201</v>
      </c>
      <c r="X201" t="s">
        <v>82</v>
      </c>
      <c r="Y201">
        <v>-1.5707963267949001</v>
      </c>
      <c r="Z201">
        <v>4.3964193141443002E-2</v>
      </c>
      <c r="AA201">
        <v>2.8715764428505E-2</v>
      </c>
      <c r="AB201">
        <v>2.3868272085509601E-3</v>
      </c>
      <c r="AC201">
        <v>4.3656353249828996E-3</v>
      </c>
      <c r="AD201">
        <v>3.1538589502751402E-2</v>
      </c>
      <c r="AE201">
        <v>3.7547659779822898E-2</v>
      </c>
      <c r="AF201">
        <v>0</v>
      </c>
      <c r="AG201">
        <v>0.29357982909628699</v>
      </c>
      <c r="AH201">
        <v>0.206814016964318</v>
      </c>
      <c r="AI201">
        <v>0.40538373501660202</v>
      </c>
      <c r="AJ201" t="s">
        <v>78</v>
      </c>
      <c r="AK201">
        <v>0</v>
      </c>
      <c r="AL201" t="s">
        <v>80</v>
      </c>
      <c r="AM201">
        <v>0</v>
      </c>
      <c r="AN201">
        <v>9.6000000000000002E-2</v>
      </c>
      <c r="AO201">
        <v>0</v>
      </c>
      <c r="AP201">
        <v>8.0367242357433193E-3</v>
      </c>
      <c r="AQ201">
        <v>0</v>
      </c>
      <c r="AR201">
        <v>8.0000000000000002E-3</v>
      </c>
      <c r="AS201">
        <v>0</v>
      </c>
      <c r="AT201">
        <v>0</v>
      </c>
      <c r="AU201">
        <v>0</v>
      </c>
      <c r="AV201">
        <v>0</v>
      </c>
      <c r="AW201">
        <v>1</v>
      </c>
      <c r="AX201" t="s">
        <v>78</v>
      </c>
      <c r="AY201">
        <v>0</v>
      </c>
      <c r="AZ201" t="s">
        <v>82</v>
      </c>
      <c r="BA201">
        <v>-1.5707963267948899</v>
      </c>
      <c r="BB201">
        <v>9.6000000000000002E-2</v>
      </c>
      <c r="BC201">
        <v>0</v>
      </c>
      <c r="BD201">
        <v>8.0367242357433193E-3</v>
      </c>
      <c r="BE201">
        <v>0</v>
      </c>
      <c r="BF201">
        <v>8.0000000000000002E-3</v>
      </c>
      <c r="BG201">
        <v>0</v>
      </c>
      <c r="BH201">
        <v>0</v>
      </c>
      <c r="BI201">
        <v>0</v>
      </c>
      <c r="BJ201">
        <v>0</v>
      </c>
      <c r="BK201">
        <v>1</v>
      </c>
      <c r="BL201" s="1">
        <v>1.40879272484456E-5</v>
      </c>
      <c r="BM201">
        <v>2.5019692303030302E-4</v>
      </c>
      <c r="BN201" s="1">
        <v>7.1464688410293699E-8</v>
      </c>
      <c r="BO201" s="1">
        <v>3.9300840767138498E-6</v>
      </c>
      <c r="BP201">
        <v>0</v>
      </c>
      <c r="BQ201">
        <v>0</v>
      </c>
      <c r="BR201" s="1">
        <v>7.0063728099837003E-6</v>
      </c>
      <c r="BS201">
        <v>1.3205010269439399E-4</v>
      </c>
      <c r="BV201">
        <f t="shared" si="48"/>
        <v>8.0000000000000002E-3</v>
      </c>
      <c r="BW201">
        <f t="shared" si="49"/>
        <v>8.0000000000000002E-3</v>
      </c>
      <c r="BX201">
        <f t="shared" si="50"/>
        <v>0</v>
      </c>
      <c r="BY201">
        <f t="shared" si="51"/>
        <v>0</v>
      </c>
      <c r="BZ201">
        <f t="shared" si="52"/>
        <v>3.1538589502751402E-2</v>
      </c>
      <c r="CA201">
        <f t="shared" si="53"/>
        <v>6.90862492825743E-2</v>
      </c>
      <c r="CB201">
        <f t="shared" si="54"/>
        <v>0.29357982909628699</v>
      </c>
      <c r="CC201">
        <f t="shared" si="55"/>
        <v>0.500393846060605</v>
      </c>
      <c r="CD201">
        <f t="shared" si="56"/>
        <v>8.0000000000000002E-3</v>
      </c>
      <c r="CE201">
        <f t="shared" si="57"/>
        <v>8.0000000000000002E-3</v>
      </c>
      <c r="CF201">
        <f t="shared" si="58"/>
        <v>0</v>
      </c>
      <c r="CG201">
        <f t="shared" si="59"/>
        <v>0</v>
      </c>
      <c r="CH201">
        <f t="shared" si="60"/>
        <v>8.0000000000000002E-3</v>
      </c>
      <c r="CI201">
        <f t="shared" si="61"/>
        <v>8.0000000000000002E-3</v>
      </c>
      <c r="CJ201">
        <f t="shared" si="62"/>
        <v>0</v>
      </c>
      <c r="CK201">
        <f t="shared" si="63"/>
        <v>0</v>
      </c>
    </row>
    <row r="202" spans="1:89" x14ac:dyDescent="0.25">
      <c r="A202">
        <v>199</v>
      </c>
      <c r="B202" s="1">
        <v>4.9081661158049903E-6</v>
      </c>
      <c r="C202">
        <v>0.15124840904027601</v>
      </c>
      <c r="D202">
        <v>1.2262499999999999E-3</v>
      </c>
      <c r="E202">
        <v>-2.2091168925028501E-4</v>
      </c>
      <c r="F202" s="1">
        <v>2.1684043449710098E-19</v>
      </c>
      <c r="G202">
        <v>-1.5124840904027601E-3</v>
      </c>
      <c r="H202" t="s">
        <v>78</v>
      </c>
      <c r="I202">
        <v>0</v>
      </c>
      <c r="J202" t="s">
        <v>79</v>
      </c>
      <c r="K202">
        <v>3.14159265358979</v>
      </c>
      <c r="L202">
        <v>6.3743259085365905E-2</v>
      </c>
      <c r="M202">
        <v>0</v>
      </c>
      <c r="N202">
        <v>5.33632286621485E-3</v>
      </c>
      <c r="O202">
        <v>0</v>
      </c>
      <c r="P202">
        <v>8.0000000000000002E-3</v>
      </c>
      <c r="Q202">
        <v>0</v>
      </c>
      <c r="R202">
        <v>0</v>
      </c>
      <c r="S202">
        <v>0</v>
      </c>
      <c r="T202">
        <v>0</v>
      </c>
      <c r="U202">
        <v>0.66399228213883699</v>
      </c>
      <c r="V202" t="s">
        <v>81</v>
      </c>
      <c r="W202">
        <v>225802.935592933</v>
      </c>
      <c r="X202" t="s">
        <v>82</v>
      </c>
      <c r="Y202">
        <v>-1.5707963267949001</v>
      </c>
      <c r="Z202">
        <v>4.3803422353093001E-2</v>
      </c>
      <c r="AA202">
        <v>2.8859143712640398E-2</v>
      </c>
      <c r="AB202">
        <v>2.37691973878126E-3</v>
      </c>
      <c r="AC202">
        <v>4.3964562523290899E-3</v>
      </c>
      <c r="AD202">
        <v>3.1386560983587102E-2</v>
      </c>
      <c r="AE202">
        <v>3.7797449484757203E-2</v>
      </c>
      <c r="AF202">
        <v>0</v>
      </c>
      <c r="AG202">
        <v>0.29378493321115701</v>
      </c>
      <c r="AH202">
        <v>0.20914565771528901</v>
      </c>
      <c r="AI202">
        <v>0.40275645429248202</v>
      </c>
      <c r="AJ202" t="s">
        <v>78</v>
      </c>
      <c r="AK202">
        <v>0</v>
      </c>
      <c r="AL202" t="s">
        <v>80</v>
      </c>
      <c r="AM202">
        <v>0</v>
      </c>
      <c r="AN202">
        <v>9.6000000000000002E-2</v>
      </c>
      <c r="AO202">
        <v>0</v>
      </c>
      <c r="AP202">
        <v>8.0367242357433193E-3</v>
      </c>
      <c r="AQ202">
        <v>0</v>
      </c>
      <c r="AR202">
        <v>8.0000000000000002E-3</v>
      </c>
      <c r="AS202">
        <v>0</v>
      </c>
      <c r="AT202">
        <v>0</v>
      </c>
      <c r="AU202">
        <v>0</v>
      </c>
      <c r="AV202">
        <v>0</v>
      </c>
      <c r="AW202">
        <v>1</v>
      </c>
      <c r="AX202" t="s">
        <v>78</v>
      </c>
      <c r="AY202">
        <v>0</v>
      </c>
      <c r="AZ202" t="s">
        <v>82</v>
      </c>
      <c r="BA202">
        <v>-1.5707963267948899</v>
      </c>
      <c r="BB202">
        <v>9.6000000000000002E-2</v>
      </c>
      <c r="BC202">
        <v>0</v>
      </c>
      <c r="BD202">
        <v>8.0367242357433193E-3</v>
      </c>
      <c r="BE202">
        <v>0</v>
      </c>
      <c r="BF202">
        <v>8.0000000000000002E-3</v>
      </c>
      <c r="BG202">
        <v>0</v>
      </c>
      <c r="BH202">
        <v>0</v>
      </c>
      <c r="BI202">
        <v>0</v>
      </c>
      <c r="BJ202">
        <v>0</v>
      </c>
      <c r="BK202">
        <v>1</v>
      </c>
      <c r="BL202" s="1">
        <v>1.40915736644059E-5</v>
      </c>
      <c r="BM202">
        <v>2.5146529546322299E-4</v>
      </c>
      <c r="BN202" s="1">
        <v>7.1548488148422695E-8</v>
      </c>
      <c r="BO202" s="1">
        <v>3.9500076243002401E-6</v>
      </c>
      <c r="BP202">
        <v>0</v>
      </c>
      <c r="BQ202">
        <v>0</v>
      </c>
      <c r="BR202" s="1">
        <v>7.0078909053747898E-6</v>
      </c>
      <c r="BS202">
        <v>1.32719845716075E-4</v>
      </c>
      <c r="BV202">
        <f t="shared" si="48"/>
        <v>8.0000000000000002E-3</v>
      </c>
      <c r="BW202">
        <f t="shared" si="49"/>
        <v>8.0000000000000002E-3</v>
      </c>
      <c r="BX202">
        <f t="shared" si="50"/>
        <v>0</v>
      </c>
      <c r="BY202">
        <f t="shared" si="51"/>
        <v>0</v>
      </c>
      <c r="BZ202">
        <f t="shared" si="52"/>
        <v>3.1386560983587102E-2</v>
      </c>
      <c r="CA202">
        <f t="shared" si="53"/>
        <v>6.9184010468344298E-2</v>
      </c>
      <c r="CB202">
        <f t="shared" si="54"/>
        <v>0.29378493321115701</v>
      </c>
      <c r="CC202">
        <f t="shared" si="55"/>
        <v>0.50293059092644599</v>
      </c>
      <c r="CD202">
        <f t="shared" si="56"/>
        <v>8.0000000000000002E-3</v>
      </c>
      <c r="CE202">
        <f t="shared" si="57"/>
        <v>8.0000000000000002E-3</v>
      </c>
      <c r="CF202">
        <f t="shared" si="58"/>
        <v>0</v>
      </c>
      <c r="CG202">
        <f t="shared" si="59"/>
        <v>0</v>
      </c>
      <c r="CH202">
        <f t="shared" si="60"/>
        <v>8.0000000000000002E-3</v>
      </c>
      <c r="CI202">
        <f t="shared" si="61"/>
        <v>8.0000000000000002E-3</v>
      </c>
      <c r="CJ202">
        <f t="shared" si="62"/>
        <v>0</v>
      </c>
      <c r="CK202">
        <f t="shared" si="63"/>
        <v>0</v>
      </c>
    </row>
    <row r="203" spans="1:89" x14ac:dyDescent="0.25">
      <c r="A203">
        <v>200</v>
      </c>
      <c r="B203" s="1">
        <v>4.9064444162090701E-6</v>
      </c>
      <c r="C203">
        <v>0.15125331548469201</v>
      </c>
      <c r="D203">
        <v>1.2262499999999999E-3</v>
      </c>
      <c r="E203">
        <v>-2.209252516025E-4</v>
      </c>
      <c r="F203" s="1">
        <v>2.1684043449710098E-19</v>
      </c>
      <c r="G203">
        <v>-1.5125331548469199E-3</v>
      </c>
      <c r="H203" t="s">
        <v>78</v>
      </c>
      <c r="I203">
        <v>0</v>
      </c>
      <c r="J203" t="s">
        <v>79</v>
      </c>
      <c r="K203">
        <v>3.14159265358979</v>
      </c>
      <c r="L203">
        <v>6.3580562223678805E-2</v>
      </c>
      <c r="M203">
        <v>0</v>
      </c>
      <c r="N203">
        <v>5.3227025556794299E-3</v>
      </c>
      <c r="O203">
        <v>0</v>
      </c>
      <c r="P203">
        <v>8.0000000000000002E-3</v>
      </c>
      <c r="Q203">
        <v>0</v>
      </c>
      <c r="R203">
        <v>0</v>
      </c>
      <c r="S203">
        <v>0</v>
      </c>
      <c r="T203">
        <v>0</v>
      </c>
      <c r="U203">
        <v>0.66229752316284296</v>
      </c>
      <c r="V203" t="s">
        <v>81</v>
      </c>
      <c r="W203">
        <v>225919.97210946699</v>
      </c>
      <c r="X203" t="s">
        <v>82</v>
      </c>
      <c r="Y203">
        <v>-1.5707963267949001</v>
      </c>
      <c r="Z203">
        <v>4.3642881981974101E-2</v>
      </c>
      <c r="AA203">
        <v>2.9002571740959899E-2</v>
      </c>
      <c r="AB203">
        <v>2.3670365807632199E-3</v>
      </c>
      <c r="AC203">
        <v>4.4274055130967202E-3</v>
      </c>
      <c r="AD203">
        <v>3.1233739608773899E-2</v>
      </c>
      <c r="AE203">
        <v>3.8047589951583902E-2</v>
      </c>
      <c r="AF203">
        <v>0</v>
      </c>
      <c r="AG203">
        <v>0.293973763842238</v>
      </c>
      <c r="AH203">
        <v>0.21149351326111401</v>
      </c>
      <c r="AI203">
        <v>0.40013421607773902</v>
      </c>
      <c r="AJ203" t="s">
        <v>78</v>
      </c>
      <c r="AK203">
        <v>0</v>
      </c>
      <c r="AL203" t="s">
        <v>80</v>
      </c>
      <c r="AM203">
        <v>0</v>
      </c>
      <c r="AN203">
        <v>9.6000000000000002E-2</v>
      </c>
      <c r="AO203">
        <v>0</v>
      </c>
      <c r="AP203">
        <v>8.0367242357433193E-3</v>
      </c>
      <c r="AQ203">
        <v>0</v>
      </c>
      <c r="AR203">
        <v>8.0000000000000002E-3</v>
      </c>
      <c r="AS203">
        <v>0</v>
      </c>
      <c r="AT203">
        <v>0</v>
      </c>
      <c r="AU203">
        <v>0</v>
      </c>
      <c r="AV203">
        <v>0</v>
      </c>
      <c r="AW203">
        <v>1</v>
      </c>
      <c r="AX203" t="s">
        <v>78</v>
      </c>
      <c r="AY203">
        <v>0</v>
      </c>
      <c r="AZ203" t="s">
        <v>82</v>
      </c>
      <c r="BA203">
        <v>-1.5707963267948899</v>
      </c>
      <c r="BB203">
        <v>9.6000000000000002E-2</v>
      </c>
      <c r="BC203">
        <v>0</v>
      </c>
      <c r="BD203">
        <v>8.0367242357433193E-3</v>
      </c>
      <c r="BE203">
        <v>0</v>
      </c>
      <c r="BF203">
        <v>8.0000000000000002E-3</v>
      </c>
      <c r="BG203">
        <v>0</v>
      </c>
      <c r="BH203">
        <v>0</v>
      </c>
      <c r="BI203">
        <v>0</v>
      </c>
      <c r="BJ203">
        <v>0</v>
      </c>
      <c r="BK203">
        <v>1</v>
      </c>
      <c r="BL203" s="1">
        <v>1.4095296560513E-5</v>
      </c>
      <c r="BM203">
        <v>2.5273363855167599E-4</v>
      </c>
      <c r="BN203" s="1">
        <v>7.1633016213827004E-8</v>
      </c>
      <c r="BO203" s="1">
        <v>3.9699307109448201E-6</v>
      </c>
      <c r="BP203">
        <v>0</v>
      </c>
      <c r="BQ203">
        <v>0</v>
      </c>
      <c r="BR203" s="1">
        <v>7.0094493625336404E-6</v>
      </c>
      <c r="BS203">
        <v>1.3338957631616399E-4</v>
      </c>
      <c r="BV203">
        <f t="shared" si="48"/>
        <v>8.0000000000000002E-3</v>
      </c>
      <c r="BW203">
        <f t="shared" si="49"/>
        <v>8.0000000000000002E-3</v>
      </c>
      <c r="BX203">
        <f t="shared" si="50"/>
        <v>0</v>
      </c>
      <c r="BY203">
        <f t="shared" si="51"/>
        <v>0</v>
      </c>
      <c r="BZ203">
        <f t="shared" si="52"/>
        <v>3.1233739608773899E-2</v>
      </c>
      <c r="CA203">
        <f t="shared" si="53"/>
        <v>6.9281329560357804E-2</v>
      </c>
      <c r="CB203">
        <f t="shared" si="54"/>
        <v>0.293973763842238</v>
      </c>
      <c r="CC203">
        <f t="shared" si="55"/>
        <v>0.50546727710335204</v>
      </c>
      <c r="CD203">
        <f t="shared" si="56"/>
        <v>8.0000000000000002E-3</v>
      </c>
      <c r="CE203">
        <f t="shared" si="57"/>
        <v>8.0000000000000002E-3</v>
      </c>
      <c r="CF203">
        <f t="shared" si="58"/>
        <v>0</v>
      </c>
      <c r="CG203">
        <f t="shared" si="59"/>
        <v>0</v>
      </c>
      <c r="CH203">
        <f t="shared" si="60"/>
        <v>8.0000000000000002E-3</v>
      </c>
      <c r="CI203">
        <f t="shared" si="61"/>
        <v>8.0000000000000002E-3</v>
      </c>
      <c r="CJ203">
        <f t="shared" si="62"/>
        <v>0</v>
      </c>
      <c r="CK203">
        <f t="shared" si="63"/>
        <v>0</v>
      </c>
    </row>
    <row r="204" spans="1:89" x14ac:dyDescent="0.25">
      <c r="A204">
        <v>201</v>
      </c>
      <c r="B204" s="1">
        <v>4.9049845616553704E-6</v>
      </c>
      <c r="C204">
        <v>0.151258220469254</v>
      </c>
      <c r="D204">
        <v>1.2262499999999999E-3</v>
      </c>
      <c r="E204">
        <v>-2.20938809586781E-4</v>
      </c>
      <c r="F204" s="1">
        <v>2.1684043449710098E-19</v>
      </c>
      <c r="G204">
        <v>-1.51258220469254E-3</v>
      </c>
      <c r="H204" t="s">
        <v>78</v>
      </c>
      <c r="I204">
        <v>0</v>
      </c>
      <c r="J204" t="s">
        <v>79</v>
      </c>
      <c r="K204">
        <v>3.14159265358979</v>
      </c>
      <c r="L204">
        <v>6.3417869170896105E-2</v>
      </c>
      <c r="M204">
        <v>0</v>
      </c>
      <c r="N204">
        <v>5.30908256400979E-3</v>
      </c>
      <c r="O204">
        <v>0</v>
      </c>
      <c r="P204">
        <v>8.0000000000000002E-3</v>
      </c>
      <c r="Q204">
        <v>0</v>
      </c>
      <c r="R204">
        <v>0</v>
      </c>
      <c r="S204">
        <v>0</v>
      </c>
      <c r="T204">
        <v>0</v>
      </c>
      <c r="U204">
        <v>0.66060280386292802</v>
      </c>
      <c r="V204" t="s">
        <v>81</v>
      </c>
      <c r="W204">
        <v>226036.970932853</v>
      </c>
      <c r="X204" t="s">
        <v>82</v>
      </c>
      <c r="Y204">
        <v>-1.5707963267949001</v>
      </c>
      <c r="Z204">
        <v>4.3482569891662999E-2</v>
      </c>
      <c r="AA204">
        <v>2.9146050027621401E-2</v>
      </c>
      <c r="AB204">
        <v>2.3571774995279002E-3</v>
      </c>
      <c r="AC204">
        <v>4.4584843719563498E-3</v>
      </c>
      <c r="AD204">
        <v>3.1080131672975301E-2</v>
      </c>
      <c r="AE204">
        <v>3.8298078902971197E-2</v>
      </c>
      <c r="AF204">
        <v>0</v>
      </c>
      <c r="AG204">
        <v>0.29414624989729998</v>
      </c>
      <c r="AH204">
        <v>0.213857653996469</v>
      </c>
      <c r="AI204">
        <v>0.39751704107034702</v>
      </c>
      <c r="AJ204" t="s">
        <v>78</v>
      </c>
      <c r="AK204">
        <v>0</v>
      </c>
      <c r="AL204" t="s">
        <v>80</v>
      </c>
      <c r="AM204">
        <v>0</v>
      </c>
      <c r="AN204">
        <v>9.6000000000000002E-2</v>
      </c>
      <c r="AO204">
        <v>0</v>
      </c>
      <c r="AP204">
        <v>8.0367242357433193E-3</v>
      </c>
      <c r="AQ204">
        <v>0</v>
      </c>
      <c r="AR204">
        <v>8.0000000000000002E-3</v>
      </c>
      <c r="AS204">
        <v>0</v>
      </c>
      <c r="AT204">
        <v>0</v>
      </c>
      <c r="AU204">
        <v>0</v>
      </c>
      <c r="AV204">
        <v>0</v>
      </c>
      <c r="AW204">
        <v>1</v>
      </c>
      <c r="AX204" t="s">
        <v>78</v>
      </c>
      <c r="AY204">
        <v>0</v>
      </c>
      <c r="AZ204" t="s">
        <v>82</v>
      </c>
      <c r="BA204">
        <v>-1.5707963267948899</v>
      </c>
      <c r="BB204">
        <v>9.6000000000000002E-2</v>
      </c>
      <c r="BC204">
        <v>0</v>
      </c>
      <c r="BD204">
        <v>8.0367242357433193E-3</v>
      </c>
      <c r="BE204">
        <v>0</v>
      </c>
      <c r="BF204">
        <v>8.0000000000000002E-3</v>
      </c>
      <c r="BG204">
        <v>0</v>
      </c>
      <c r="BH204">
        <v>0</v>
      </c>
      <c r="BI204">
        <v>0</v>
      </c>
      <c r="BJ204">
        <v>0</v>
      </c>
      <c r="BK204">
        <v>1</v>
      </c>
      <c r="BL204" s="1">
        <v>1.4099096453490301E-5</v>
      </c>
      <c r="BM204">
        <v>2.5400195194688401E-4</v>
      </c>
      <c r="BN204" s="1">
        <v>7.1718278358291201E-8</v>
      </c>
      <c r="BO204" s="1">
        <v>3.9898533311689999E-6</v>
      </c>
      <c r="BP204">
        <v>0</v>
      </c>
      <c r="BQ204">
        <v>0</v>
      </c>
      <c r="BR204" s="1">
        <v>7.0110484552791698E-6</v>
      </c>
      <c r="BS204">
        <v>1.3405929432572101E-4</v>
      </c>
      <c r="BV204">
        <f t="shared" si="48"/>
        <v>8.0000000000000002E-3</v>
      </c>
      <c r="BW204">
        <f t="shared" si="49"/>
        <v>8.0000000000000002E-3</v>
      </c>
      <c r="BX204">
        <f t="shared" si="50"/>
        <v>0</v>
      </c>
      <c r="BY204">
        <f t="shared" si="51"/>
        <v>0</v>
      </c>
      <c r="BZ204">
        <f t="shared" si="52"/>
        <v>3.1080131672975301E-2</v>
      </c>
      <c r="CA204">
        <f t="shared" si="53"/>
        <v>6.9378210575946495E-2</v>
      </c>
      <c r="CB204">
        <f t="shared" si="54"/>
        <v>0.29414624989729998</v>
      </c>
      <c r="CC204">
        <f t="shared" si="55"/>
        <v>0.50800390389376893</v>
      </c>
      <c r="CD204">
        <f t="shared" si="56"/>
        <v>8.0000000000000002E-3</v>
      </c>
      <c r="CE204">
        <f t="shared" si="57"/>
        <v>8.0000000000000002E-3</v>
      </c>
      <c r="CF204">
        <f t="shared" si="58"/>
        <v>0</v>
      </c>
      <c r="CG204">
        <f t="shared" si="59"/>
        <v>0</v>
      </c>
      <c r="CH204">
        <f t="shared" si="60"/>
        <v>8.0000000000000002E-3</v>
      </c>
      <c r="CI204">
        <f t="shared" si="61"/>
        <v>8.0000000000000002E-3</v>
      </c>
      <c r="CJ204">
        <f t="shared" si="62"/>
        <v>0</v>
      </c>
      <c r="CK204">
        <f t="shared" si="63"/>
        <v>0</v>
      </c>
    </row>
    <row r="205" spans="1:89" x14ac:dyDescent="0.25">
      <c r="A205">
        <v>202</v>
      </c>
      <c r="B205" s="1">
        <v>4.9037869011220898E-6</v>
      </c>
      <c r="C205">
        <v>0.15126312425615501</v>
      </c>
      <c r="D205">
        <v>1.2262499999999999E-3</v>
      </c>
      <c r="E205">
        <v>-2.20952363928152E-4</v>
      </c>
      <c r="F205" s="1">
        <v>1.0842021724855E-19</v>
      </c>
      <c r="G205">
        <v>-1.51263124256155E-3</v>
      </c>
      <c r="H205" t="s">
        <v>78</v>
      </c>
      <c r="I205">
        <v>0</v>
      </c>
      <c r="J205" t="s">
        <v>79</v>
      </c>
      <c r="K205">
        <v>3.14159265358979</v>
      </c>
      <c r="L205">
        <v>6.3255179972550798E-2</v>
      </c>
      <c r="M205">
        <v>0</v>
      </c>
      <c r="N205">
        <v>5.2954628950177603E-3</v>
      </c>
      <c r="O205">
        <v>0</v>
      </c>
      <c r="P205">
        <v>8.0000000000000002E-3</v>
      </c>
      <c r="Q205">
        <v>0</v>
      </c>
      <c r="R205">
        <v>0</v>
      </c>
      <c r="S205">
        <v>0</v>
      </c>
      <c r="T205">
        <v>0</v>
      </c>
      <c r="U205">
        <v>0.658908124713393</v>
      </c>
      <c r="V205" t="s">
        <v>81</v>
      </c>
      <c r="W205">
        <v>226153.93831970601</v>
      </c>
      <c r="X205" t="s">
        <v>82</v>
      </c>
      <c r="Y205">
        <v>-1.5707963267949001</v>
      </c>
      <c r="Z205">
        <v>4.3322483958708601E-2</v>
      </c>
      <c r="AA205">
        <v>2.9289580111018499E-2</v>
      </c>
      <c r="AB205">
        <v>2.3473422625808699E-3</v>
      </c>
      <c r="AC205">
        <v>4.4896941171130899E-3</v>
      </c>
      <c r="AD205">
        <v>3.0925743431453601E-2</v>
      </c>
      <c r="AE205">
        <v>3.8548914063018899E-2</v>
      </c>
      <c r="AF205">
        <v>0</v>
      </c>
      <c r="AG205">
        <v>0.29430231961948</v>
      </c>
      <c r="AH205">
        <v>0.21623815096829199</v>
      </c>
      <c r="AI205">
        <v>0.39490495010465598</v>
      </c>
      <c r="AJ205" t="s">
        <v>78</v>
      </c>
      <c r="AK205">
        <v>0</v>
      </c>
      <c r="AL205" t="s">
        <v>80</v>
      </c>
      <c r="AM205">
        <v>0</v>
      </c>
      <c r="AN205">
        <v>9.6000000000000002E-2</v>
      </c>
      <c r="AO205">
        <v>0</v>
      </c>
      <c r="AP205">
        <v>8.0367242357433193E-3</v>
      </c>
      <c r="AQ205">
        <v>0</v>
      </c>
      <c r="AR205">
        <v>8.0000000000000002E-3</v>
      </c>
      <c r="AS205">
        <v>0</v>
      </c>
      <c r="AT205">
        <v>0</v>
      </c>
      <c r="AU205">
        <v>0</v>
      </c>
      <c r="AV205">
        <v>0</v>
      </c>
      <c r="AW205">
        <v>1</v>
      </c>
      <c r="AX205" t="s">
        <v>78</v>
      </c>
      <c r="AY205">
        <v>0</v>
      </c>
      <c r="AZ205" t="s">
        <v>82</v>
      </c>
      <c r="BA205">
        <v>-1.5707963267948899</v>
      </c>
      <c r="BB205">
        <v>9.6000000000000002E-2</v>
      </c>
      <c r="BC205">
        <v>0</v>
      </c>
      <c r="BD205">
        <v>8.0367242357433193E-3</v>
      </c>
      <c r="BE205">
        <v>0</v>
      </c>
      <c r="BF205">
        <v>8.0000000000000002E-3</v>
      </c>
      <c r="BG205">
        <v>0</v>
      </c>
      <c r="BH205">
        <v>0</v>
      </c>
      <c r="BI205">
        <v>0</v>
      </c>
      <c r="BJ205">
        <v>0</v>
      </c>
      <c r="BK205">
        <v>1</v>
      </c>
      <c r="BL205" s="1">
        <v>1.41029738730992E-5</v>
      </c>
      <c r="BM205">
        <v>2.5527023529388598E-4</v>
      </c>
      <c r="BN205" s="1">
        <v>7.1804280459768804E-8</v>
      </c>
      <c r="BO205" s="1">
        <v>4.0097754793970499E-6</v>
      </c>
      <c r="BP205">
        <v>0</v>
      </c>
      <c r="BQ205">
        <v>0</v>
      </c>
      <c r="BR205" s="1">
        <v>7.0126884643159902E-6</v>
      </c>
      <c r="BS205">
        <v>1.3472899957290299E-4</v>
      </c>
      <c r="BV205">
        <f t="shared" si="48"/>
        <v>8.0000000000000002E-3</v>
      </c>
      <c r="BW205">
        <f t="shared" si="49"/>
        <v>8.0000000000000002E-3</v>
      </c>
      <c r="BX205">
        <f t="shared" si="50"/>
        <v>0</v>
      </c>
      <c r="BY205">
        <f t="shared" si="51"/>
        <v>0</v>
      </c>
      <c r="BZ205">
        <f t="shared" si="52"/>
        <v>3.0925743431453601E-2</v>
      </c>
      <c r="CA205">
        <f t="shared" si="53"/>
        <v>6.94746574944725E-2</v>
      </c>
      <c r="CB205">
        <f t="shared" si="54"/>
        <v>0.29430231961948</v>
      </c>
      <c r="CC205">
        <f t="shared" si="55"/>
        <v>0.51054047058777197</v>
      </c>
      <c r="CD205">
        <f t="shared" si="56"/>
        <v>8.0000000000000002E-3</v>
      </c>
      <c r="CE205">
        <f t="shared" si="57"/>
        <v>8.0000000000000002E-3</v>
      </c>
      <c r="CF205">
        <f t="shared" si="58"/>
        <v>0</v>
      </c>
      <c r="CG205">
        <f t="shared" si="59"/>
        <v>0</v>
      </c>
      <c r="CH205">
        <f t="shared" si="60"/>
        <v>8.0000000000000002E-3</v>
      </c>
      <c r="CI205">
        <f t="shared" si="61"/>
        <v>8.0000000000000002E-3</v>
      </c>
      <c r="CJ205">
        <f t="shared" si="62"/>
        <v>0</v>
      </c>
      <c r="CK205">
        <f t="shared" si="63"/>
        <v>0</v>
      </c>
    </row>
    <row r="206" spans="1:89" x14ac:dyDescent="0.25">
      <c r="A206">
        <v>203</v>
      </c>
      <c r="B206" s="1">
        <v>4.9028518747144797E-6</v>
      </c>
      <c r="C206">
        <v>0.15126802710803</v>
      </c>
      <c r="D206">
        <v>1.2262499999999999E-3</v>
      </c>
      <c r="E206">
        <v>-2.2096591535278399E-4</v>
      </c>
      <c r="F206" s="1">
        <v>1.0842021724855E-19</v>
      </c>
      <c r="G206">
        <v>-1.5126802710803001E-3</v>
      </c>
      <c r="H206" t="s">
        <v>78</v>
      </c>
      <c r="I206">
        <v>0</v>
      </c>
      <c r="J206" t="s">
        <v>79</v>
      </c>
      <c r="K206">
        <v>3.14159265358979</v>
      </c>
      <c r="L206">
        <v>6.3092494674987898E-2</v>
      </c>
      <c r="M206">
        <v>0</v>
      </c>
      <c r="N206">
        <v>5.2818435525831403E-3</v>
      </c>
      <c r="O206">
        <v>0</v>
      </c>
      <c r="P206">
        <v>8.0000000000000002E-3</v>
      </c>
      <c r="Q206">
        <v>0</v>
      </c>
      <c r="R206">
        <v>0</v>
      </c>
      <c r="S206">
        <v>0</v>
      </c>
      <c r="T206">
        <v>0</v>
      </c>
      <c r="U206">
        <v>0.65721348619699704</v>
      </c>
      <c r="V206" t="s">
        <v>81</v>
      </c>
      <c r="W206">
        <v>226270.88053651</v>
      </c>
      <c r="X206" t="s">
        <v>82</v>
      </c>
      <c r="Y206">
        <v>-1.5707963267949001</v>
      </c>
      <c r="Z206">
        <v>4.3162622071995997E-2</v>
      </c>
      <c r="AA206">
        <v>2.94331635544429E-2</v>
      </c>
      <c r="AB206">
        <v>2.3375306398312899E-3</v>
      </c>
      <c r="AC206">
        <v>4.5210360608580703E-3</v>
      </c>
      <c r="AD206">
        <v>3.07705811014099E-2</v>
      </c>
      <c r="AE206">
        <v>3.8800093156989901E-2</v>
      </c>
      <c r="AF206">
        <v>0</v>
      </c>
      <c r="AG206">
        <v>0.29444190057738501</v>
      </c>
      <c r="AH206">
        <v>0.218635075885388</v>
      </c>
      <c r="AI206">
        <v>0.392297964153281</v>
      </c>
      <c r="AJ206" t="s">
        <v>78</v>
      </c>
      <c r="AK206">
        <v>0</v>
      </c>
      <c r="AL206" t="s">
        <v>80</v>
      </c>
      <c r="AM206">
        <v>0</v>
      </c>
      <c r="AN206">
        <v>9.6000000000000002E-2</v>
      </c>
      <c r="AO206">
        <v>0</v>
      </c>
      <c r="AP206">
        <v>8.0367242357433193E-3</v>
      </c>
      <c r="AQ206">
        <v>0</v>
      </c>
      <c r="AR206">
        <v>8.0000000000000002E-3</v>
      </c>
      <c r="AS206">
        <v>0</v>
      </c>
      <c r="AT206">
        <v>0</v>
      </c>
      <c r="AU206">
        <v>0</v>
      </c>
      <c r="AV206">
        <v>0</v>
      </c>
      <c r="AW206">
        <v>1</v>
      </c>
      <c r="AX206" t="s">
        <v>78</v>
      </c>
      <c r="AY206">
        <v>0</v>
      </c>
      <c r="AZ206" t="s">
        <v>82</v>
      </c>
      <c r="BA206">
        <v>-1.5707963267948899</v>
      </c>
      <c r="BB206">
        <v>9.6000000000000002E-2</v>
      </c>
      <c r="BC206">
        <v>0</v>
      </c>
      <c r="BD206">
        <v>8.0367242357433193E-3</v>
      </c>
      <c r="BE206">
        <v>0</v>
      </c>
      <c r="BF206">
        <v>8.0000000000000002E-3</v>
      </c>
      <c r="BG206">
        <v>0</v>
      </c>
      <c r="BH206">
        <v>0</v>
      </c>
      <c r="BI206">
        <v>0</v>
      </c>
      <c r="BJ206">
        <v>0</v>
      </c>
      <c r="BK206">
        <v>1</v>
      </c>
      <c r="BL206" s="1">
        <v>1.41069293623796E-5</v>
      </c>
      <c r="BM206">
        <v>2.5653848823138702E-4</v>
      </c>
      <c r="BN206" s="1">
        <v>7.1891028524969303E-8</v>
      </c>
      <c r="BO206" s="1">
        <v>4.0296971499537797E-6</v>
      </c>
      <c r="BP206">
        <v>0</v>
      </c>
      <c r="BQ206">
        <v>0</v>
      </c>
      <c r="BR206" s="1">
        <v>7.0143696773620102E-6</v>
      </c>
      <c r="BS206">
        <v>1.3539869188288701E-4</v>
      </c>
      <c r="BV206">
        <f t="shared" si="48"/>
        <v>8.0000000000000002E-3</v>
      </c>
      <c r="BW206">
        <f t="shared" si="49"/>
        <v>8.0000000000000002E-3</v>
      </c>
      <c r="BX206">
        <f t="shared" si="50"/>
        <v>0</v>
      </c>
      <c r="BY206">
        <f t="shared" si="51"/>
        <v>0</v>
      </c>
      <c r="BZ206">
        <f t="shared" si="52"/>
        <v>3.07705811014099E-2</v>
      </c>
      <c r="CA206">
        <f t="shared" si="53"/>
        <v>6.9570674258399801E-2</v>
      </c>
      <c r="CB206">
        <f t="shared" si="54"/>
        <v>0.29444190057738501</v>
      </c>
      <c r="CC206">
        <f t="shared" si="55"/>
        <v>0.51307697646277295</v>
      </c>
      <c r="CD206">
        <f t="shared" si="56"/>
        <v>8.0000000000000002E-3</v>
      </c>
      <c r="CE206">
        <f t="shared" si="57"/>
        <v>8.0000000000000002E-3</v>
      </c>
      <c r="CF206">
        <f t="shared" si="58"/>
        <v>0</v>
      </c>
      <c r="CG206">
        <f t="shared" si="59"/>
        <v>0</v>
      </c>
      <c r="CH206">
        <f t="shared" si="60"/>
        <v>8.0000000000000002E-3</v>
      </c>
      <c r="CI206">
        <f t="shared" si="61"/>
        <v>8.0000000000000002E-3</v>
      </c>
      <c r="CJ206">
        <f t="shared" si="62"/>
        <v>0</v>
      </c>
      <c r="CK206">
        <f t="shared" si="63"/>
        <v>0</v>
      </c>
    </row>
    <row r="207" spans="1:89" x14ac:dyDescent="0.25">
      <c r="A207">
        <v>204</v>
      </c>
      <c r="B207" s="1">
        <v>4.9021800142942101E-6</v>
      </c>
      <c r="C207">
        <v>0.15127292928804401</v>
      </c>
      <c r="D207">
        <v>1.2262499999999999E-3</v>
      </c>
      <c r="E207">
        <v>-2.2097946458824399E-4</v>
      </c>
      <c r="F207" s="1">
        <v>2.1684043449710098E-19</v>
      </c>
      <c r="G207">
        <v>-1.5127292928804399E-3</v>
      </c>
      <c r="H207" t="s">
        <v>78</v>
      </c>
      <c r="I207">
        <v>0</v>
      </c>
      <c r="J207" t="s">
        <v>79</v>
      </c>
      <c r="K207">
        <v>3.14159265358979</v>
      </c>
      <c r="L207">
        <v>6.2929813325384304E-2</v>
      </c>
      <c r="M207">
        <v>0</v>
      </c>
      <c r="N207">
        <v>5.2682245406554104E-3</v>
      </c>
      <c r="O207">
        <v>0</v>
      </c>
      <c r="P207">
        <v>8.0000000000000002E-3</v>
      </c>
      <c r="Q207">
        <v>0</v>
      </c>
      <c r="R207">
        <v>0</v>
      </c>
      <c r="S207">
        <v>0</v>
      </c>
      <c r="T207">
        <v>0</v>
      </c>
      <c r="U207">
        <v>0.65551888880516895</v>
      </c>
      <c r="V207" t="s">
        <v>81</v>
      </c>
      <c r="W207">
        <v>226387.803861819</v>
      </c>
      <c r="X207" t="s">
        <v>82</v>
      </c>
      <c r="Y207">
        <v>-1.5707963267949001</v>
      </c>
      <c r="Z207">
        <v>4.30029821321124E-2</v>
      </c>
      <c r="AA207">
        <v>2.95768019467651E-2</v>
      </c>
      <c r="AB207">
        <v>2.3277424035219401E-3</v>
      </c>
      <c r="AC207">
        <v>4.5525115401367196E-3</v>
      </c>
      <c r="AD207">
        <v>3.0614650863312099E-2</v>
      </c>
      <c r="AE207">
        <v>3.9051613911042997E-2</v>
      </c>
      <c r="AF207">
        <v>0</v>
      </c>
      <c r="AG207">
        <v>0.29456491965499298</v>
      </c>
      <c r="AH207">
        <v>0.221048501128221</v>
      </c>
      <c r="AI207">
        <v>0.38969610432901503</v>
      </c>
      <c r="AJ207" t="s">
        <v>78</v>
      </c>
      <c r="AK207">
        <v>0</v>
      </c>
      <c r="AL207" t="s">
        <v>80</v>
      </c>
      <c r="AM207">
        <v>0</v>
      </c>
      <c r="AN207">
        <v>9.6000000000000002E-2</v>
      </c>
      <c r="AO207">
        <v>0</v>
      </c>
      <c r="AP207">
        <v>8.0367242357433193E-3</v>
      </c>
      <c r="AQ207">
        <v>0</v>
      </c>
      <c r="AR207">
        <v>8.0000000000000002E-3</v>
      </c>
      <c r="AS207">
        <v>0</v>
      </c>
      <c r="AT207">
        <v>0</v>
      </c>
      <c r="AU207">
        <v>0</v>
      </c>
      <c r="AV207">
        <v>0</v>
      </c>
      <c r="AW207">
        <v>1</v>
      </c>
      <c r="AX207" t="s">
        <v>78</v>
      </c>
      <c r="AY207">
        <v>0</v>
      </c>
      <c r="AZ207" t="s">
        <v>82</v>
      </c>
      <c r="BA207">
        <v>-1.5707963267948899</v>
      </c>
      <c r="BB207">
        <v>9.6000000000000002E-2</v>
      </c>
      <c r="BC207">
        <v>0</v>
      </c>
      <c r="BD207">
        <v>8.0367242357433193E-3</v>
      </c>
      <c r="BE207">
        <v>0</v>
      </c>
      <c r="BF207">
        <v>8.0000000000000002E-3</v>
      </c>
      <c r="BG207">
        <v>0</v>
      </c>
      <c r="BH207">
        <v>0</v>
      </c>
      <c r="BI207">
        <v>0</v>
      </c>
      <c r="BJ207">
        <v>0</v>
      </c>
      <c r="BK207">
        <v>1</v>
      </c>
      <c r="BL207" s="1">
        <v>1.41109634779004E-5</v>
      </c>
      <c r="BM207">
        <v>2.5780671039160699E-4</v>
      </c>
      <c r="BN207" s="1">
        <v>7.1978528692034104E-8</v>
      </c>
      <c r="BO207" s="1">
        <v>4.0496183370621198E-6</v>
      </c>
      <c r="BP207">
        <v>0</v>
      </c>
      <c r="BQ207">
        <v>0</v>
      </c>
      <c r="BR207" s="1">
        <v>7.0160923892808099E-6</v>
      </c>
      <c r="BS207">
        <v>1.36068371077805E-4</v>
      </c>
      <c r="BV207">
        <f t="shared" si="48"/>
        <v>8.0000000000000002E-3</v>
      </c>
      <c r="BW207">
        <f t="shared" si="49"/>
        <v>8.0000000000000002E-3</v>
      </c>
      <c r="BX207">
        <f t="shared" si="50"/>
        <v>0</v>
      </c>
      <c r="BY207">
        <f t="shared" si="51"/>
        <v>0</v>
      </c>
      <c r="BZ207">
        <f t="shared" si="52"/>
        <v>3.0614650863312099E-2</v>
      </c>
      <c r="CA207">
        <f t="shared" si="53"/>
        <v>6.9666264774355099E-2</v>
      </c>
      <c r="CB207">
        <f t="shared" si="54"/>
        <v>0.29456491965499298</v>
      </c>
      <c r="CC207">
        <f t="shared" si="55"/>
        <v>0.51561342078321393</v>
      </c>
      <c r="CD207">
        <f t="shared" si="56"/>
        <v>8.0000000000000002E-3</v>
      </c>
      <c r="CE207">
        <f t="shared" si="57"/>
        <v>8.0000000000000002E-3</v>
      </c>
      <c r="CF207">
        <f t="shared" si="58"/>
        <v>0</v>
      </c>
      <c r="CG207">
        <f t="shared" si="59"/>
        <v>0</v>
      </c>
      <c r="CH207">
        <f t="shared" si="60"/>
        <v>8.0000000000000002E-3</v>
      </c>
      <c r="CI207">
        <f t="shared" si="61"/>
        <v>8.0000000000000002E-3</v>
      </c>
      <c r="CJ207">
        <f t="shared" si="62"/>
        <v>0</v>
      </c>
      <c r="CK207">
        <f t="shared" si="63"/>
        <v>0</v>
      </c>
    </row>
    <row r="208" spans="1:89" x14ac:dyDescent="0.25">
      <c r="A208">
        <v>205</v>
      </c>
      <c r="B208" s="1">
        <v>4.90177194423577E-6</v>
      </c>
      <c r="C208">
        <v>0.15127783105998799</v>
      </c>
      <c r="D208">
        <v>1.2262499999999999E-3</v>
      </c>
      <c r="E208">
        <v>-2.2099301236375401E-4</v>
      </c>
      <c r="F208" s="1">
        <v>2.1684043449710098E-19</v>
      </c>
      <c r="G208">
        <v>-1.51277831059988E-3</v>
      </c>
      <c r="H208" t="s">
        <v>78</v>
      </c>
      <c r="I208">
        <v>0</v>
      </c>
      <c r="J208" t="s">
        <v>79</v>
      </c>
      <c r="K208">
        <v>3.14159265358979</v>
      </c>
      <c r="L208">
        <v>6.2767135971768501E-2</v>
      </c>
      <c r="M208">
        <v>0</v>
      </c>
      <c r="N208">
        <v>5.2546058632552996E-3</v>
      </c>
      <c r="O208">
        <v>0</v>
      </c>
      <c r="P208">
        <v>8.0000000000000002E-3</v>
      </c>
      <c r="Q208">
        <v>0</v>
      </c>
      <c r="R208">
        <v>0</v>
      </c>
      <c r="S208">
        <v>0</v>
      </c>
      <c r="T208">
        <v>0</v>
      </c>
      <c r="U208">
        <v>0.65382433303820398</v>
      </c>
      <c r="V208" t="s">
        <v>81</v>
      </c>
      <c r="W208">
        <v>226504.71458847501</v>
      </c>
      <c r="X208" t="s">
        <v>82</v>
      </c>
      <c r="Y208">
        <v>-1.5707963267949001</v>
      </c>
      <c r="Z208">
        <v>4.2843562050712998E-2</v>
      </c>
      <c r="AA208">
        <v>2.9720496903135801E-2</v>
      </c>
      <c r="AB208">
        <v>2.3179773281601099E-3</v>
      </c>
      <c r="AC208">
        <v>4.5841219171346504E-3</v>
      </c>
      <c r="AD208">
        <v>3.0457958862207202E-2</v>
      </c>
      <c r="AE208">
        <v>3.9303474051967803E-2</v>
      </c>
      <c r="AF208">
        <v>0</v>
      </c>
      <c r="AG208">
        <v>0.29467130304133998</v>
      </c>
      <c r="AH208">
        <v>0.22347849975891901</v>
      </c>
      <c r="AI208">
        <v>0.38709939188675402</v>
      </c>
      <c r="AJ208" t="s">
        <v>78</v>
      </c>
      <c r="AK208">
        <v>0</v>
      </c>
      <c r="AL208" t="s">
        <v>80</v>
      </c>
      <c r="AM208">
        <v>0</v>
      </c>
      <c r="AN208">
        <v>9.6000000000000002E-2</v>
      </c>
      <c r="AO208">
        <v>0</v>
      </c>
      <c r="AP208">
        <v>8.0367242357433193E-3</v>
      </c>
      <c r="AQ208">
        <v>0</v>
      </c>
      <c r="AR208">
        <v>8.0000000000000002E-3</v>
      </c>
      <c r="AS208">
        <v>0</v>
      </c>
      <c r="AT208">
        <v>0</v>
      </c>
      <c r="AU208">
        <v>0</v>
      </c>
      <c r="AV208">
        <v>0</v>
      </c>
      <c r="AW208">
        <v>1</v>
      </c>
      <c r="AX208" t="s">
        <v>78</v>
      </c>
      <c r="AY208">
        <v>0</v>
      </c>
      <c r="AZ208" t="s">
        <v>82</v>
      </c>
      <c r="BA208">
        <v>-1.5707963267948899</v>
      </c>
      <c r="BB208">
        <v>9.6000000000000002E-2</v>
      </c>
      <c r="BC208">
        <v>0</v>
      </c>
      <c r="BD208">
        <v>8.0367242357433193E-3</v>
      </c>
      <c r="BE208">
        <v>0</v>
      </c>
      <c r="BF208">
        <v>8.0000000000000002E-3</v>
      </c>
      <c r="BG208">
        <v>0</v>
      </c>
      <c r="BH208">
        <v>0</v>
      </c>
      <c r="BI208">
        <v>0</v>
      </c>
      <c r="BJ208">
        <v>0</v>
      </c>
      <c r="BK208">
        <v>1</v>
      </c>
      <c r="BL208" s="1">
        <v>1.41150767900183E-5</v>
      </c>
      <c r="BM208">
        <v>2.59074901400129E-4</v>
      </c>
      <c r="BN208" s="1">
        <v>7.2066787233303302E-8</v>
      </c>
      <c r="BO208" s="1">
        <v>4.0695390348407299E-6</v>
      </c>
      <c r="BP208">
        <v>0</v>
      </c>
      <c r="BQ208">
        <v>0</v>
      </c>
      <c r="BR208" s="1">
        <v>7.0178569022188698E-6</v>
      </c>
      <c r="BS208">
        <v>1.3673803697666299E-4</v>
      </c>
      <c r="BV208">
        <f t="shared" si="48"/>
        <v>8.0000000000000002E-3</v>
      </c>
      <c r="BW208">
        <f t="shared" si="49"/>
        <v>8.0000000000000002E-3</v>
      </c>
      <c r="BX208">
        <f t="shared" si="50"/>
        <v>0</v>
      </c>
      <c r="BY208">
        <f t="shared" si="51"/>
        <v>0</v>
      </c>
      <c r="BZ208">
        <f t="shared" si="52"/>
        <v>3.0457958862207202E-2</v>
      </c>
      <c r="CA208">
        <f t="shared" si="53"/>
        <v>6.9761432914174998E-2</v>
      </c>
      <c r="CB208">
        <f t="shared" si="54"/>
        <v>0.29467130304133998</v>
      </c>
      <c r="CC208">
        <f t="shared" si="55"/>
        <v>0.51814980280025902</v>
      </c>
      <c r="CD208">
        <f t="shared" si="56"/>
        <v>8.0000000000000002E-3</v>
      </c>
      <c r="CE208">
        <f t="shared" si="57"/>
        <v>8.0000000000000002E-3</v>
      </c>
      <c r="CF208">
        <f t="shared" si="58"/>
        <v>0</v>
      </c>
      <c r="CG208">
        <f t="shared" si="59"/>
        <v>0</v>
      </c>
      <c r="CH208">
        <f t="shared" si="60"/>
        <v>8.0000000000000002E-3</v>
      </c>
      <c r="CI208">
        <f t="shared" si="61"/>
        <v>8.0000000000000002E-3</v>
      </c>
      <c r="CJ208">
        <f t="shared" si="62"/>
        <v>0</v>
      </c>
      <c r="CK208">
        <f t="shared" si="63"/>
        <v>0</v>
      </c>
    </row>
    <row r="209" spans="1:89" x14ac:dyDescent="0.25">
      <c r="A209">
        <v>206</v>
      </c>
      <c r="B209" s="1">
        <v>4.9016283822220502E-6</v>
      </c>
      <c r="C209">
        <v>0.151282732688371</v>
      </c>
      <c r="D209">
        <v>1.2262499999999999E-3</v>
      </c>
      <c r="E209">
        <v>-2.2100655941045E-4</v>
      </c>
      <c r="F209" s="1">
        <v>2.1684043449710098E-19</v>
      </c>
      <c r="G209">
        <v>-1.51282732688371E-3</v>
      </c>
      <c r="H209" t="s">
        <v>78</v>
      </c>
      <c r="I209">
        <v>0</v>
      </c>
      <c r="J209" t="s">
        <v>79</v>
      </c>
      <c r="K209">
        <v>3.14159265358979</v>
      </c>
      <c r="L209">
        <v>6.2604462663041399E-2</v>
      </c>
      <c r="M209">
        <v>0</v>
      </c>
      <c r="N209">
        <v>5.2409875244765897E-3</v>
      </c>
      <c r="O209">
        <v>0</v>
      </c>
      <c r="P209">
        <v>8.0000000000000002E-3</v>
      </c>
      <c r="Q209">
        <v>0</v>
      </c>
      <c r="R209">
        <v>0</v>
      </c>
      <c r="S209">
        <v>0</v>
      </c>
      <c r="T209">
        <v>0</v>
      </c>
      <c r="U209">
        <v>0.65212981940548598</v>
      </c>
      <c r="V209" t="s">
        <v>81</v>
      </c>
      <c r="W209">
        <v>226621.61902580899</v>
      </c>
      <c r="X209" t="s">
        <v>82</v>
      </c>
      <c r="Y209">
        <v>-1.5707963267949001</v>
      </c>
      <c r="Z209">
        <v>4.2684359749888899E-2</v>
      </c>
      <c r="AA209">
        <v>2.9864250065708E-2</v>
      </c>
      <c r="AB209">
        <v>2.30823519044949E-3</v>
      </c>
      <c r="AC209">
        <v>4.6158685798814202E-3</v>
      </c>
      <c r="AD209">
        <v>3.03005112090231E-2</v>
      </c>
      <c r="AE209">
        <v>3.9555671306920899E-2</v>
      </c>
      <c r="AF209">
        <v>0</v>
      </c>
      <c r="AG209">
        <v>0.29476097621998998</v>
      </c>
      <c r="AH209">
        <v>0.22592514553147899</v>
      </c>
      <c r="AI209">
        <v>0.38450784822544698</v>
      </c>
      <c r="AJ209" t="s">
        <v>78</v>
      </c>
      <c r="AK209">
        <v>0</v>
      </c>
      <c r="AL209" t="s">
        <v>80</v>
      </c>
      <c r="AM209">
        <v>0</v>
      </c>
      <c r="AN209">
        <v>9.6000000000000002E-2</v>
      </c>
      <c r="AO209">
        <v>0</v>
      </c>
      <c r="AP209">
        <v>8.0367242357433193E-3</v>
      </c>
      <c r="AQ209">
        <v>0</v>
      </c>
      <c r="AR209">
        <v>8.0000000000000002E-3</v>
      </c>
      <c r="AS209">
        <v>0</v>
      </c>
      <c r="AT209">
        <v>0</v>
      </c>
      <c r="AU209">
        <v>0</v>
      </c>
      <c r="AV209">
        <v>0</v>
      </c>
      <c r="AW209">
        <v>1</v>
      </c>
      <c r="AX209" t="s">
        <v>78</v>
      </c>
      <c r="AY209">
        <v>0</v>
      </c>
      <c r="AZ209" t="s">
        <v>82</v>
      </c>
      <c r="BA209">
        <v>-1.5707963267948899</v>
      </c>
      <c r="BB209">
        <v>9.6000000000000002E-2</v>
      </c>
      <c r="BC209">
        <v>0</v>
      </c>
      <c r="BD209">
        <v>8.0367242357433193E-3</v>
      </c>
      <c r="BE209">
        <v>0</v>
      </c>
      <c r="BF209">
        <v>8.0000000000000002E-3</v>
      </c>
      <c r="BG209">
        <v>0</v>
      </c>
      <c r="BH209">
        <v>0</v>
      </c>
      <c r="BI209">
        <v>0</v>
      </c>
      <c r="BJ209">
        <v>0</v>
      </c>
      <c r="BK209">
        <v>1</v>
      </c>
      <c r="BL209" s="1">
        <v>1.4119269883147101E-5</v>
      </c>
      <c r="BM209">
        <v>2.6034306087573502E-4</v>
      </c>
      <c r="BN209" s="1">
        <v>7.2155810558175998E-8</v>
      </c>
      <c r="BO209" s="1">
        <v>4.0894592373014504E-6</v>
      </c>
      <c r="BP209">
        <v>0</v>
      </c>
      <c r="BQ209">
        <v>0</v>
      </c>
      <c r="BR209" s="1">
        <v>7.0196635257478399E-6</v>
      </c>
      <c r="BS209">
        <v>1.3740768939526199E-4</v>
      </c>
      <c r="BV209">
        <f t="shared" si="48"/>
        <v>8.0000000000000002E-3</v>
      </c>
      <c r="BW209">
        <f t="shared" si="49"/>
        <v>8.0000000000000002E-3</v>
      </c>
      <c r="BX209">
        <f t="shared" si="50"/>
        <v>0</v>
      </c>
      <c r="BY209">
        <f t="shared" si="51"/>
        <v>0</v>
      </c>
      <c r="BZ209">
        <f t="shared" si="52"/>
        <v>3.03005112090231E-2</v>
      </c>
      <c r="CA209">
        <f t="shared" si="53"/>
        <v>6.9856182515943999E-2</v>
      </c>
      <c r="CB209">
        <f t="shared" si="54"/>
        <v>0.29476097621998998</v>
      </c>
      <c r="CC209">
        <f t="shared" si="55"/>
        <v>0.520686121751469</v>
      </c>
      <c r="CD209">
        <f t="shared" si="56"/>
        <v>8.0000000000000002E-3</v>
      </c>
      <c r="CE209">
        <f t="shared" si="57"/>
        <v>8.0000000000000002E-3</v>
      </c>
      <c r="CF209">
        <f t="shared" si="58"/>
        <v>0</v>
      </c>
      <c r="CG209">
        <f t="shared" si="59"/>
        <v>0</v>
      </c>
      <c r="CH209">
        <f t="shared" si="60"/>
        <v>8.0000000000000002E-3</v>
      </c>
      <c r="CI209">
        <f t="shared" si="61"/>
        <v>8.0000000000000002E-3</v>
      </c>
      <c r="CJ209">
        <f t="shared" si="62"/>
        <v>0</v>
      </c>
      <c r="CK209">
        <f t="shared" si="63"/>
        <v>0</v>
      </c>
    </row>
    <row r="210" spans="1:89" x14ac:dyDescent="0.25">
      <c r="A210">
        <v>207</v>
      </c>
      <c r="B210" s="1">
        <v>4.9017501401596498E-6</v>
      </c>
      <c r="C210">
        <v>0.15128763443851101</v>
      </c>
      <c r="D210">
        <v>1.2262499999999999E-3</v>
      </c>
      <c r="E210">
        <v>-2.21020106461637E-4</v>
      </c>
      <c r="F210" s="1">
        <v>2.1684043449710098E-19</v>
      </c>
      <c r="G210">
        <v>-1.5128763443851101E-3</v>
      </c>
      <c r="H210" t="s">
        <v>78</v>
      </c>
      <c r="I210">
        <v>0</v>
      </c>
      <c r="J210" t="s">
        <v>79</v>
      </c>
      <c r="K210">
        <v>3.14159265358979</v>
      </c>
      <c r="L210">
        <v>6.2441793448997703E-2</v>
      </c>
      <c r="M210">
        <v>0</v>
      </c>
      <c r="N210">
        <v>5.2273695284879001E-3</v>
      </c>
      <c r="O210">
        <v>0</v>
      </c>
      <c r="P210">
        <v>8.0000000000000002E-3</v>
      </c>
      <c r="Q210">
        <v>0</v>
      </c>
      <c r="R210">
        <v>0</v>
      </c>
      <c r="S210">
        <v>0</v>
      </c>
      <c r="T210">
        <v>0</v>
      </c>
      <c r="U210">
        <v>0.65043534842571304</v>
      </c>
      <c r="V210" t="s">
        <v>81</v>
      </c>
      <c r="W210">
        <v>226738.52350190299</v>
      </c>
      <c r="X210" t="s">
        <v>82</v>
      </c>
      <c r="Y210">
        <v>-1.5707963267949001</v>
      </c>
      <c r="Z210">
        <v>4.2525373161534902E-2</v>
      </c>
      <c r="AA210">
        <v>3.00080631043801E-2</v>
      </c>
      <c r="AB210">
        <v>2.2985157692227802E-3</v>
      </c>
      <c r="AC210">
        <v>4.6477529428732298E-3</v>
      </c>
      <c r="AD210">
        <v>3.01423139818577E-2</v>
      </c>
      <c r="AE210">
        <v>3.9808203403162802E-2</v>
      </c>
      <c r="AF210">
        <v>0</v>
      </c>
      <c r="AG210">
        <v>0.29483386395827899</v>
      </c>
      <c r="AH210">
        <v>0.228388512902194</v>
      </c>
      <c r="AI210">
        <v>0.38192149489006799</v>
      </c>
      <c r="AJ210" t="s">
        <v>78</v>
      </c>
      <c r="AK210">
        <v>0</v>
      </c>
      <c r="AL210" t="s">
        <v>80</v>
      </c>
      <c r="AM210">
        <v>0</v>
      </c>
      <c r="AN210">
        <v>9.6000000000000002E-2</v>
      </c>
      <c r="AO210">
        <v>0</v>
      </c>
      <c r="AP210">
        <v>8.0367242357433193E-3</v>
      </c>
      <c r="AQ210">
        <v>0</v>
      </c>
      <c r="AR210">
        <v>8.0000000000000002E-3</v>
      </c>
      <c r="AS210">
        <v>0</v>
      </c>
      <c r="AT210">
        <v>0</v>
      </c>
      <c r="AU210">
        <v>0</v>
      </c>
      <c r="AV210">
        <v>0</v>
      </c>
      <c r="AW210">
        <v>1</v>
      </c>
      <c r="AX210" t="s">
        <v>78</v>
      </c>
      <c r="AY210">
        <v>0</v>
      </c>
      <c r="AZ210" t="s">
        <v>82</v>
      </c>
      <c r="BA210">
        <v>-1.5707963267948899</v>
      </c>
      <c r="BB210">
        <v>9.6000000000000002E-2</v>
      </c>
      <c r="BC210">
        <v>0</v>
      </c>
      <c r="BD210">
        <v>8.0367242357433193E-3</v>
      </c>
      <c r="BE210">
        <v>0</v>
      </c>
      <c r="BF210">
        <v>8.0000000000000002E-3</v>
      </c>
      <c r="BG210">
        <v>0</v>
      </c>
      <c r="BH210">
        <v>0</v>
      </c>
      <c r="BI210">
        <v>0</v>
      </c>
      <c r="BJ210">
        <v>0</v>
      </c>
      <c r="BK210">
        <v>1</v>
      </c>
      <c r="BL210" s="1">
        <v>1.4123543356035301E-5</v>
      </c>
      <c r="BM210">
        <v>2.6161118843023601E-4</v>
      </c>
      <c r="BN210" s="1">
        <v>7.2245605216067802E-8</v>
      </c>
      <c r="BO210" s="1">
        <v>4.1093789383466199E-6</v>
      </c>
      <c r="BP210">
        <v>0</v>
      </c>
      <c r="BQ210">
        <v>0</v>
      </c>
      <c r="BR210" s="1">
        <v>7.0215125770120099E-6</v>
      </c>
      <c r="BS210">
        <v>1.38077328146122E-4</v>
      </c>
      <c r="BV210">
        <f t="shared" si="48"/>
        <v>8.0000000000000002E-3</v>
      </c>
      <c r="BW210">
        <f t="shared" si="49"/>
        <v>8.0000000000000002E-3</v>
      </c>
      <c r="BX210">
        <f t="shared" si="50"/>
        <v>0</v>
      </c>
      <c r="BY210">
        <f t="shared" si="51"/>
        <v>0</v>
      </c>
      <c r="BZ210">
        <f t="shared" si="52"/>
        <v>3.01423139818577E-2</v>
      </c>
      <c r="CA210">
        <f t="shared" si="53"/>
        <v>6.9950517385020505E-2</v>
      </c>
      <c r="CB210">
        <f t="shared" si="54"/>
        <v>0.29483386395827899</v>
      </c>
      <c r="CC210">
        <f t="shared" si="55"/>
        <v>0.52322237686047302</v>
      </c>
      <c r="CD210">
        <f t="shared" si="56"/>
        <v>8.0000000000000002E-3</v>
      </c>
      <c r="CE210">
        <f t="shared" si="57"/>
        <v>8.0000000000000002E-3</v>
      </c>
      <c r="CF210">
        <f t="shared" si="58"/>
        <v>0</v>
      </c>
      <c r="CG210">
        <f t="shared" si="59"/>
        <v>0</v>
      </c>
      <c r="CH210">
        <f t="shared" si="60"/>
        <v>8.0000000000000002E-3</v>
      </c>
      <c r="CI210">
        <f t="shared" si="61"/>
        <v>8.0000000000000002E-3</v>
      </c>
      <c r="CJ210">
        <f t="shared" si="62"/>
        <v>0</v>
      </c>
      <c r="CK210">
        <f t="shared" si="63"/>
        <v>0</v>
      </c>
    </row>
    <row r="211" spans="1:89" x14ac:dyDescent="0.25">
      <c r="A211">
        <v>208</v>
      </c>
      <c r="B211" s="1">
        <v>4.9021381251797999E-6</v>
      </c>
      <c r="C211">
        <v>0.15129253657663599</v>
      </c>
      <c r="D211">
        <v>1.2262499999999999E-3</v>
      </c>
      <c r="E211">
        <v>-2.2103365425305699E-4</v>
      </c>
      <c r="F211" s="1">
        <v>1.0842021724855E-19</v>
      </c>
      <c r="G211">
        <v>-1.5129253657663599E-3</v>
      </c>
      <c r="H211" t="s">
        <v>78</v>
      </c>
      <c r="I211">
        <v>0</v>
      </c>
      <c r="J211" t="s">
        <v>79</v>
      </c>
      <c r="K211">
        <v>3.14159265358979</v>
      </c>
      <c r="L211">
        <v>6.2279128380347902E-2</v>
      </c>
      <c r="M211">
        <v>0</v>
      </c>
      <c r="N211">
        <v>5.2137518795344904E-3</v>
      </c>
      <c r="O211">
        <v>0</v>
      </c>
      <c r="P211">
        <v>8.0000000000000002E-3</v>
      </c>
      <c r="Q211">
        <v>0</v>
      </c>
      <c r="R211">
        <v>0</v>
      </c>
      <c r="S211">
        <v>0</v>
      </c>
      <c r="T211">
        <v>0</v>
      </c>
      <c r="U211">
        <v>0.64874092062711797</v>
      </c>
      <c r="V211" t="s">
        <v>81</v>
      </c>
      <c r="W211">
        <v>226855.43436585201</v>
      </c>
      <c r="X211" t="s">
        <v>82</v>
      </c>
      <c r="Y211">
        <v>-1.5707963267949001</v>
      </c>
      <c r="Z211">
        <v>4.2366600226715498E-2</v>
      </c>
      <c r="AA211">
        <v>3.0151937717563401E-2</v>
      </c>
      <c r="AB211">
        <v>2.2888188453750102E-3</v>
      </c>
      <c r="AC211">
        <v>4.6797764477151099E-3</v>
      </c>
      <c r="AD211">
        <v>2.9983373227257099E-2</v>
      </c>
      <c r="AE211">
        <v>4.0061068067797502E-2</v>
      </c>
      <c r="AF211">
        <v>0</v>
      </c>
      <c r="AG211">
        <v>0.29488989029632701</v>
      </c>
      <c r="AH211">
        <v>0.23086867704028999</v>
      </c>
      <c r="AI211">
        <v>0.37934035357359902</v>
      </c>
      <c r="AJ211" t="s">
        <v>78</v>
      </c>
      <c r="AK211">
        <v>0</v>
      </c>
      <c r="AL211" t="s">
        <v>80</v>
      </c>
      <c r="AM211">
        <v>0</v>
      </c>
      <c r="AN211">
        <v>9.6000000000000002E-2</v>
      </c>
      <c r="AO211">
        <v>0</v>
      </c>
      <c r="AP211">
        <v>8.0367242357433193E-3</v>
      </c>
      <c r="AQ211">
        <v>0</v>
      </c>
      <c r="AR211">
        <v>8.0000000000000002E-3</v>
      </c>
      <c r="AS211">
        <v>0</v>
      </c>
      <c r="AT211">
        <v>0</v>
      </c>
      <c r="AU211">
        <v>0</v>
      </c>
      <c r="AV211">
        <v>0</v>
      </c>
      <c r="AW211">
        <v>1</v>
      </c>
      <c r="AX211" t="s">
        <v>78</v>
      </c>
      <c r="AY211">
        <v>0</v>
      </c>
      <c r="AZ211" t="s">
        <v>82</v>
      </c>
      <c r="BA211">
        <v>-1.5707963267948899</v>
      </c>
      <c r="BB211">
        <v>9.6000000000000002E-2</v>
      </c>
      <c r="BC211">
        <v>0</v>
      </c>
      <c r="BD211">
        <v>8.0367242357433193E-3</v>
      </c>
      <c r="BE211">
        <v>0</v>
      </c>
      <c r="BF211">
        <v>8.0000000000000002E-3</v>
      </c>
      <c r="BG211">
        <v>0</v>
      </c>
      <c r="BH211">
        <v>0</v>
      </c>
      <c r="BI211">
        <v>0</v>
      </c>
      <c r="BJ211">
        <v>0</v>
      </c>
      <c r="BK211">
        <v>1</v>
      </c>
      <c r="BL211" s="1">
        <v>1.41278978220556E-5</v>
      </c>
      <c r="BM211">
        <v>2.6287928366830802E-4</v>
      </c>
      <c r="BN211" s="1">
        <v>7.2336177899469396E-8</v>
      </c>
      <c r="BO211" s="1">
        <v>4.1292981317665298E-6</v>
      </c>
      <c r="BP211">
        <v>0</v>
      </c>
      <c r="BQ211">
        <v>0</v>
      </c>
      <c r="BR211" s="1">
        <v>7.0234043808810597E-6</v>
      </c>
      <c r="BS211">
        <v>1.3874695303839701E-4</v>
      </c>
      <c r="BV211">
        <f t="shared" si="48"/>
        <v>8.0000000000000002E-3</v>
      </c>
      <c r="BW211">
        <f t="shared" si="49"/>
        <v>8.0000000000000002E-3</v>
      </c>
      <c r="BX211">
        <f t="shared" si="50"/>
        <v>0</v>
      </c>
      <c r="BY211">
        <f t="shared" si="51"/>
        <v>0</v>
      </c>
      <c r="BZ211">
        <f t="shared" si="52"/>
        <v>2.9983373227257099E-2</v>
      </c>
      <c r="CA211">
        <f t="shared" si="53"/>
        <v>7.0044441295054605E-2</v>
      </c>
      <c r="CB211">
        <f t="shared" si="54"/>
        <v>0.29488989029632701</v>
      </c>
      <c r="CC211">
        <f t="shared" si="55"/>
        <v>0.52575856733661697</v>
      </c>
      <c r="CD211">
        <f t="shared" si="56"/>
        <v>8.0000000000000002E-3</v>
      </c>
      <c r="CE211">
        <f t="shared" si="57"/>
        <v>8.0000000000000002E-3</v>
      </c>
      <c r="CF211">
        <f t="shared" si="58"/>
        <v>0</v>
      </c>
      <c r="CG211">
        <f t="shared" si="59"/>
        <v>0</v>
      </c>
      <c r="CH211">
        <f t="shared" si="60"/>
        <v>8.0000000000000002E-3</v>
      </c>
      <c r="CI211">
        <f t="shared" si="61"/>
        <v>8.0000000000000002E-3</v>
      </c>
      <c r="CJ211">
        <f t="shared" si="62"/>
        <v>0</v>
      </c>
      <c r="CK211">
        <f t="shared" si="63"/>
        <v>0</v>
      </c>
    </row>
    <row r="212" spans="1:89" x14ac:dyDescent="0.25">
      <c r="A212">
        <v>209</v>
      </c>
      <c r="B212" s="1">
        <v>4.9027933407127603E-6</v>
      </c>
      <c r="C212">
        <v>0.151297439369977</v>
      </c>
      <c r="D212">
        <v>1.2262499999999999E-3</v>
      </c>
      <c r="E212">
        <v>-2.2104720352315299E-4</v>
      </c>
      <c r="F212" s="1">
        <v>1.0842021724855E-19</v>
      </c>
      <c r="G212">
        <v>-1.5129743936997701E-3</v>
      </c>
      <c r="H212" t="s">
        <v>78</v>
      </c>
      <c r="I212">
        <v>0</v>
      </c>
      <c r="J212" t="s">
        <v>79</v>
      </c>
      <c r="K212">
        <v>3.14159265358979</v>
      </c>
      <c r="L212">
        <v>6.2116467508740301E-2</v>
      </c>
      <c r="M212">
        <v>0</v>
      </c>
      <c r="N212">
        <v>5.2001345819401596E-3</v>
      </c>
      <c r="O212">
        <v>0</v>
      </c>
      <c r="P212">
        <v>8.0000000000000002E-3</v>
      </c>
      <c r="Q212">
        <v>0</v>
      </c>
      <c r="R212">
        <v>0</v>
      </c>
      <c r="S212">
        <v>0</v>
      </c>
      <c r="T212">
        <v>0</v>
      </c>
      <c r="U212">
        <v>0.64704653654770505</v>
      </c>
      <c r="V212" t="s">
        <v>81</v>
      </c>
      <c r="W212">
        <v>226972.35799005601</v>
      </c>
      <c r="X212" t="s">
        <v>82</v>
      </c>
      <c r="Y212">
        <v>-1.5707963267949001</v>
      </c>
      <c r="Z212">
        <v>4.2208038895032003E-2</v>
      </c>
      <c r="AA212">
        <v>3.0295875632970402E-2</v>
      </c>
      <c r="AB212">
        <v>2.2791442017976601E-3</v>
      </c>
      <c r="AC212">
        <v>4.7119405637832098E-3</v>
      </c>
      <c r="AD212">
        <v>2.9823694961484098E-2</v>
      </c>
      <c r="AE212">
        <v>4.0314263027513002E-2</v>
      </c>
      <c r="AF212">
        <v>0</v>
      </c>
      <c r="AG212">
        <v>0.29492897853582201</v>
      </c>
      <c r="AH212">
        <v>0.233365713838805</v>
      </c>
      <c r="AI212">
        <v>0.37676444611903598</v>
      </c>
      <c r="AJ212" t="s">
        <v>78</v>
      </c>
      <c r="AK212">
        <v>0</v>
      </c>
      <c r="AL212" t="s">
        <v>80</v>
      </c>
      <c r="AM212">
        <v>0</v>
      </c>
      <c r="AN212">
        <v>9.6000000000000002E-2</v>
      </c>
      <c r="AO212">
        <v>0</v>
      </c>
      <c r="AP212">
        <v>8.0367242357433193E-3</v>
      </c>
      <c r="AQ212">
        <v>0</v>
      </c>
      <c r="AR212">
        <v>8.0000000000000002E-3</v>
      </c>
      <c r="AS212">
        <v>0</v>
      </c>
      <c r="AT212">
        <v>0</v>
      </c>
      <c r="AU212">
        <v>0</v>
      </c>
      <c r="AV212">
        <v>0</v>
      </c>
      <c r="AW212">
        <v>1</v>
      </c>
      <c r="AX212" t="s">
        <v>78</v>
      </c>
      <c r="AY212">
        <v>0</v>
      </c>
      <c r="AZ212" t="s">
        <v>82</v>
      </c>
      <c r="BA212">
        <v>-1.5707963267948899</v>
      </c>
      <c r="BB212">
        <v>9.6000000000000002E-2</v>
      </c>
      <c r="BC212">
        <v>0</v>
      </c>
      <c r="BD212">
        <v>8.0367242357433193E-3</v>
      </c>
      <c r="BE212">
        <v>0</v>
      </c>
      <c r="BF212">
        <v>8.0000000000000002E-3</v>
      </c>
      <c r="BG212">
        <v>0</v>
      </c>
      <c r="BH212">
        <v>0</v>
      </c>
      <c r="BI212">
        <v>0</v>
      </c>
      <c r="BJ212">
        <v>0</v>
      </c>
      <c r="BK212">
        <v>1</v>
      </c>
      <c r="BL212" s="1">
        <v>1.4132333909503799E-5</v>
      </c>
      <c r="BM212">
        <v>2.6414734618731298E-4</v>
      </c>
      <c r="BN212" s="1">
        <v>7.2427535447109001E-8</v>
      </c>
      <c r="BO212" s="1">
        <v>4.1492168112365197E-6</v>
      </c>
      <c r="BP212">
        <v>0</v>
      </c>
      <c r="BQ212">
        <v>0</v>
      </c>
      <c r="BR212" s="1">
        <v>7.02533927010847E-6</v>
      </c>
      <c r="BS212">
        <v>1.3941656387779001E-4</v>
      </c>
      <c r="BV212">
        <f t="shared" si="48"/>
        <v>8.0000000000000002E-3</v>
      </c>
      <c r="BW212">
        <f t="shared" si="49"/>
        <v>8.0000000000000002E-3</v>
      </c>
      <c r="BX212">
        <f t="shared" si="50"/>
        <v>0</v>
      </c>
      <c r="BY212">
        <f t="shared" si="51"/>
        <v>0</v>
      </c>
      <c r="BZ212">
        <f t="shared" si="52"/>
        <v>2.9823694961484098E-2</v>
      </c>
      <c r="CA212">
        <f t="shared" si="53"/>
        <v>7.0137957988997107E-2</v>
      </c>
      <c r="CB212">
        <f t="shared" si="54"/>
        <v>0.29492897853582201</v>
      </c>
      <c r="CC212">
        <f t="shared" si="55"/>
        <v>0.52829469237462701</v>
      </c>
      <c r="CD212">
        <f t="shared" si="56"/>
        <v>8.0000000000000002E-3</v>
      </c>
      <c r="CE212">
        <f t="shared" si="57"/>
        <v>8.0000000000000002E-3</v>
      </c>
      <c r="CF212">
        <f t="shared" si="58"/>
        <v>0</v>
      </c>
      <c r="CG212">
        <f t="shared" si="59"/>
        <v>0</v>
      </c>
      <c r="CH212">
        <f t="shared" si="60"/>
        <v>8.0000000000000002E-3</v>
      </c>
      <c r="CI212">
        <f t="shared" si="61"/>
        <v>8.0000000000000002E-3</v>
      </c>
      <c r="CJ212">
        <f t="shared" si="62"/>
        <v>0</v>
      </c>
      <c r="CK212">
        <f t="shared" si="63"/>
        <v>0</v>
      </c>
    </row>
    <row r="213" spans="1:89" x14ac:dyDescent="0.25">
      <c r="A213">
        <v>210</v>
      </c>
      <c r="B213" s="1">
        <v>4.9037168876612398E-6</v>
      </c>
      <c r="C213">
        <v>0.15130234308686399</v>
      </c>
      <c r="D213">
        <v>1.2262499999999999E-3</v>
      </c>
      <c r="E213">
        <v>-2.2106075501333801E-4</v>
      </c>
      <c r="F213" s="1">
        <v>1.0842021724855E-19</v>
      </c>
      <c r="G213">
        <v>-1.5130234308686401E-3</v>
      </c>
      <c r="H213" t="s">
        <v>78</v>
      </c>
      <c r="I213">
        <v>0</v>
      </c>
      <c r="J213" t="s">
        <v>79</v>
      </c>
      <c r="K213">
        <v>3.14159265358979</v>
      </c>
      <c r="L213">
        <v>6.1953810886785303E-2</v>
      </c>
      <c r="M213">
        <v>0</v>
      </c>
      <c r="N213">
        <v>5.1865176401092198E-3</v>
      </c>
      <c r="O213">
        <v>0</v>
      </c>
      <c r="P213">
        <v>8.0000000000000002E-3</v>
      </c>
      <c r="Q213">
        <v>0</v>
      </c>
      <c r="R213">
        <v>0</v>
      </c>
      <c r="S213">
        <v>0</v>
      </c>
      <c r="T213">
        <v>0</v>
      </c>
      <c r="U213">
        <v>0.64535219673549904</v>
      </c>
      <c r="V213" t="s">
        <v>81</v>
      </c>
      <c r="W213">
        <v>227089.30077254699</v>
      </c>
      <c r="X213" t="s">
        <v>82</v>
      </c>
      <c r="Y213">
        <v>-1.5707963267949001</v>
      </c>
      <c r="Z213">
        <v>4.2049687123986101E-2</v>
      </c>
      <c r="AA213">
        <v>3.04398786084299E-2</v>
      </c>
      <c r="AB213">
        <v>2.2694916233133898E-3</v>
      </c>
      <c r="AC213">
        <v>4.7442467889080601E-3</v>
      </c>
      <c r="AD213">
        <v>2.9663285171777201E-2</v>
      </c>
      <c r="AE213">
        <v>4.0567786008322802E-2</v>
      </c>
      <c r="AF213">
        <v>0</v>
      </c>
      <c r="AG213">
        <v>0.29495105122854998</v>
      </c>
      <c r="AH213">
        <v>0.235879699925681</v>
      </c>
      <c r="AI213">
        <v>0.37419379452142598</v>
      </c>
      <c r="AJ213" t="s">
        <v>78</v>
      </c>
      <c r="AK213">
        <v>0</v>
      </c>
      <c r="AL213" t="s">
        <v>80</v>
      </c>
      <c r="AM213">
        <v>0</v>
      </c>
      <c r="AN213">
        <v>9.6000000000000002E-2</v>
      </c>
      <c r="AO213">
        <v>0</v>
      </c>
      <c r="AP213">
        <v>8.0367242357433193E-3</v>
      </c>
      <c r="AQ213">
        <v>0</v>
      </c>
      <c r="AR213">
        <v>8.0000000000000002E-3</v>
      </c>
      <c r="AS213">
        <v>0</v>
      </c>
      <c r="AT213">
        <v>0</v>
      </c>
      <c r="AU213">
        <v>0</v>
      </c>
      <c r="AV213">
        <v>0</v>
      </c>
      <c r="AW213">
        <v>1</v>
      </c>
      <c r="AX213" t="s">
        <v>78</v>
      </c>
      <c r="AY213">
        <v>0</v>
      </c>
      <c r="AZ213" t="s">
        <v>82</v>
      </c>
      <c r="BA213">
        <v>-1.5707963267948899</v>
      </c>
      <c r="BB213">
        <v>9.6000000000000002E-2</v>
      </c>
      <c r="BC213">
        <v>0</v>
      </c>
      <c r="BD213">
        <v>8.0367242357433193E-3</v>
      </c>
      <c r="BE213">
        <v>0</v>
      </c>
      <c r="BF213">
        <v>8.0000000000000002E-3</v>
      </c>
      <c r="BG213">
        <v>0</v>
      </c>
      <c r="BH213">
        <v>0</v>
      </c>
      <c r="BI213">
        <v>0</v>
      </c>
      <c r="BJ213">
        <v>0</v>
      </c>
      <c r="BK213">
        <v>1</v>
      </c>
      <c r="BL213" s="1">
        <v>1.41368522619087E-5</v>
      </c>
      <c r="BM213">
        <v>2.65415375577115E-4</v>
      </c>
      <c r="BN213" s="1">
        <v>7.2519684847221606E-8</v>
      </c>
      <c r="BO213" s="1">
        <v>4.1691349703142001E-6</v>
      </c>
      <c r="BP213">
        <v>0</v>
      </c>
      <c r="BQ213">
        <v>0</v>
      </c>
      <c r="BR213" s="1">
        <v>7.02731758549555E-6</v>
      </c>
      <c r="BS213">
        <v>1.40086160466465E-4</v>
      </c>
      <c r="BV213">
        <f t="shared" si="48"/>
        <v>8.0000000000000002E-3</v>
      </c>
      <c r="BW213">
        <f t="shared" si="49"/>
        <v>8.0000000000000002E-3</v>
      </c>
      <c r="BX213">
        <f t="shared" si="50"/>
        <v>0</v>
      </c>
      <c r="BY213">
        <f t="shared" si="51"/>
        <v>0</v>
      </c>
      <c r="BZ213">
        <f t="shared" si="52"/>
        <v>2.9663285171777201E-2</v>
      </c>
      <c r="CA213">
        <f t="shared" si="53"/>
        <v>7.0231071180099996E-2</v>
      </c>
      <c r="CB213">
        <f t="shared" si="54"/>
        <v>0.29495105122854998</v>
      </c>
      <c r="CC213">
        <f t="shared" si="55"/>
        <v>0.53083075115423095</v>
      </c>
      <c r="CD213">
        <f t="shared" si="56"/>
        <v>8.0000000000000002E-3</v>
      </c>
      <c r="CE213">
        <f t="shared" si="57"/>
        <v>8.0000000000000002E-3</v>
      </c>
      <c r="CF213">
        <f t="shared" si="58"/>
        <v>0</v>
      </c>
      <c r="CG213">
        <f t="shared" si="59"/>
        <v>0</v>
      </c>
      <c r="CH213">
        <f t="shared" si="60"/>
        <v>8.0000000000000002E-3</v>
      </c>
      <c r="CI213">
        <f t="shared" si="61"/>
        <v>8.0000000000000002E-3</v>
      </c>
      <c r="CJ213">
        <f t="shared" si="62"/>
        <v>0</v>
      </c>
      <c r="CK213">
        <f t="shared" si="63"/>
        <v>0</v>
      </c>
    </row>
    <row r="214" spans="1:89" x14ac:dyDescent="0.25">
      <c r="A214">
        <v>211</v>
      </c>
      <c r="B214" s="1">
        <v>4.9049099656827601E-6</v>
      </c>
      <c r="C214">
        <v>0.15130724799683001</v>
      </c>
      <c r="D214">
        <v>1.2262499999999999E-3</v>
      </c>
      <c r="E214">
        <v>-2.2107430946826601E-4</v>
      </c>
      <c r="F214" s="1">
        <v>1.0842021724855E-19</v>
      </c>
      <c r="G214">
        <v>-1.5130724799683E-3</v>
      </c>
      <c r="H214" t="s">
        <v>78</v>
      </c>
      <c r="I214">
        <v>0</v>
      </c>
      <c r="J214" t="s">
        <v>79</v>
      </c>
      <c r="K214">
        <v>3.14159265358979</v>
      </c>
      <c r="L214">
        <v>6.17911585680785E-2</v>
      </c>
      <c r="M214">
        <v>0</v>
      </c>
      <c r="N214">
        <v>5.1729010585284899E-3</v>
      </c>
      <c r="O214">
        <v>0</v>
      </c>
      <c r="P214">
        <v>8.0000000000000002E-3</v>
      </c>
      <c r="Q214">
        <v>0</v>
      </c>
      <c r="R214">
        <v>0</v>
      </c>
      <c r="S214">
        <v>0</v>
      </c>
      <c r="T214">
        <v>0</v>
      </c>
      <c r="U214">
        <v>0.64365790174878801</v>
      </c>
      <c r="V214" t="s">
        <v>81</v>
      </c>
      <c r="W214">
        <v>227206.26913933599</v>
      </c>
      <c r="X214" t="s">
        <v>82</v>
      </c>
      <c r="Y214">
        <v>-1.5707963267949001</v>
      </c>
      <c r="Z214">
        <v>4.1891542878342999E-2</v>
      </c>
      <c r="AA214">
        <v>3.05839484327253E-2</v>
      </c>
      <c r="AB214">
        <v>2.2598608966113202E-3</v>
      </c>
      <c r="AC214">
        <v>4.7766966500795904E-3</v>
      </c>
      <c r="AD214">
        <v>2.9502149817601499E-2</v>
      </c>
      <c r="AE214">
        <v>4.08216347353089E-2</v>
      </c>
      <c r="AF214">
        <v>0</v>
      </c>
      <c r="AG214">
        <v>0.29495603016468602</v>
      </c>
      <c r="AH214">
        <v>0.238410712675104</v>
      </c>
      <c r="AI214">
        <v>0.37162842092991799</v>
      </c>
      <c r="AJ214" t="s">
        <v>78</v>
      </c>
      <c r="AK214">
        <v>0</v>
      </c>
      <c r="AL214" t="s">
        <v>80</v>
      </c>
      <c r="AM214">
        <v>0</v>
      </c>
      <c r="AN214">
        <v>9.6000000000000002E-2</v>
      </c>
      <c r="AO214">
        <v>0</v>
      </c>
      <c r="AP214">
        <v>8.0367242357433193E-3</v>
      </c>
      <c r="AQ214">
        <v>0</v>
      </c>
      <c r="AR214">
        <v>8.0000000000000002E-3</v>
      </c>
      <c r="AS214">
        <v>0</v>
      </c>
      <c r="AT214">
        <v>0</v>
      </c>
      <c r="AU214">
        <v>0</v>
      </c>
      <c r="AV214">
        <v>0</v>
      </c>
      <c r="AW214">
        <v>1</v>
      </c>
      <c r="AX214" t="s">
        <v>78</v>
      </c>
      <c r="AY214">
        <v>0</v>
      </c>
      <c r="AZ214" t="s">
        <v>82</v>
      </c>
      <c r="BA214">
        <v>-1.5707963267948899</v>
      </c>
      <c r="BB214">
        <v>9.6000000000000002E-2</v>
      </c>
      <c r="BC214">
        <v>0</v>
      </c>
      <c r="BD214">
        <v>8.0367242357433193E-3</v>
      </c>
      <c r="BE214">
        <v>0</v>
      </c>
      <c r="BF214">
        <v>8.0000000000000002E-3</v>
      </c>
      <c r="BG214">
        <v>0</v>
      </c>
      <c r="BH214">
        <v>0</v>
      </c>
      <c r="BI214">
        <v>0</v>
      </c>
      <c r="BJ214">
        <v>0</v>
      </c>
      <c r="BK214">
        <v>1</v>
      </c>
      <c r="BL214" s="1">
        <v>1.4141453538353001E-5</v>
      </c>
      <c r="BM214">
        <v>2.6668337141989498E-4</v>
      </c>
      <c r="BN214" s="1">
        <v>7.2612633240931E-8</v>
      </c>
      <c r="BO214" s="1">
        <v>4.1890526024364999E-6</v>
      </c>
      <c r="BP214">
        <v>0</v>
      </c>
      <c r="BQ214">
        <v>0</v>
      </c>
      <c r="BR214" s="1">
        <v>7.0293396760614202E-6</v>
      </c>
      <c r="BS214">
        <v>1.40755742602958E-4</v>
      </c>
      <c r="BV214">
        <f t="shared" si="48"/>
        <v>8.0000000000000002E-3</v>
      </c>
      <c r="BW214">
        <f t="shared" si="49"/>
        <v>8.0000000000000002E-3</v>
      </c>
      <c r="BX214">
        <f t="shared" si="50"/>
        <v>0</v>
      </c>
      <c r="BY214">
        <f t="shared" si="51"/>
        <v>0</v>
      </c>
      <c r="BZ214">
        <f t="shared" si="52"/>
        <v>2.9502149817601499E-2</v>
      </c>
      <c r="CA214">
        <f t="shared" si="53"/>
        <v>7.0323784552910398E-2</v>
      </c>
      <c r="CB214">
        <f t="shared" si="54"/>
        <v>0.29495603016468602</v>
      </c>
      <c r="CC214">
        <f t="shared" si="55"/>
        <v>0.53336674283979002</v>
      </c>
      <c r="CD214">
        <f t="shared" si="56"/>
        <v>8.0000000000000002E-3</v>
      </c>
      <c r="CE214">
        <f t="shared" si="57"/>
        <v>8.0000000000000002E-3</v>
      </c>
      <c r="CF214">
        <f t="shared" si="58"/>
        <v>0</v>
      </c>
      <c r="CG214">
        <f t="shared" si="59"/>
        <v>0</v>
      </c>
      <c r="CH214">
        <f t="shared" si="60"/>
        <v>8.0000000000000002E-3</v>
      </c>
      <c r="CI214">
        <f t="shared" si="61"/>
        <v>8.0000000000000002E-3</v>
      </c>
      <c r="CJ214">
        <f t="shared" si="62"/>
        <v>0</v>
      </c>
      <c r="CK214">
        <f t="shared" si="63"/>
        <v>0</v>
      </c>
    </row>
    <row r="215" spans="1:89" x14ac:dyDescent="0.25">
      <c r="A215">
        <v>212</v>
      </c>
      <c r="B215" s="1">
        <v>4.9063738745465997E-6</v>
      </c>
      <c r="C215">
        <v>0.151312154370704</v>
      </c>
      <c r="D215">
        <v>1.2262499999999999E-3</v>
      </c>
      <c r="E215">
        <v>-2.2108786763611201E-4</v>
      </c>
      <c r="F215" s="1">
        <v>1.0842021724855E-19</v>
      </c>
      <c r="G215">
        <v>-1.51312154370705E-3</v>
      </c>
      <c r="H215" t="s">
        <v>78</v>
      </c>
      <c r="I215">
        <v>0</v>
      </c>
      <c r="J215" t="s">
        <v>79</v>
      </c>
      <c r="K215">
        <v>3.14159265358979</v>
      </c>
      <c r="L215">
        <v>6.16285106072261E-2</v>
      </c>
      <c r="M215">
        <v>0</v>
      </c>
      <c r="N215">
        <v>5.1592848417693496E-3</v>
      </c>
      <c r="O215">
        <v>0</v>
      </c>
      <c r="P215">
        <v>8.0000000000000002E-3</v>
      </c>
      <c r="Q215">
        <v>0</v>
      </c>
      <c r="R215">
        <v>0</v>
      </c>
      <c r="S215">
        <v>0</v>
      </c>
      <c r="T215">
        <v>0</v>
      </c>
      <c r="U215">
        <v>0.64196365215638795</v>
      </c>
      <c r="V215" t="s">
        <v>81</v>
      </c>
      <c r="W215">
        <v>227323.26954680099</v>
      </c>
      <c r="X215" t="s">
        <v>82</v>
      </c>
      <c r="Y215">
        <v>-1.5707963267949001</v>
      </c>
      <c r="Z215">
        <v>4.1733604129490599E-2</v>
      </c>
      <c r="AA215">
        <v>3.0728086926460799E-2</v>
      </c>
      <c r="AB215">
        <v>2.2502518101829199E-3</v>
      </c>
      <c r="AC215">
        <v>4.8092917041747301E-3</v>
      </c>
      <c r="AD215">
        <v>2.93402948318915E-2</v>
      </c>
      <c r="AE215">
        <v>4.1075806932366302E-2</v>
      </c>
      <c r="AF215">
        <v>0</v>
      </c>
      <c r="AG215">
        <v>0.29494383636082599</v>
      </c>
      <c r="AH215">
        <v>0.24095883021909001</v>
      </c>
      <c r="AI215">
        <v>0.36906834764983198</v>
      </c>
      <c r="AJ215" t="s">
        <v>78</v>
      </c>
      <c r="AK215">
        <v>0</v>
      </c>
      <c r="AL215" t="s">
        <v>80</v>
      </c>
      <c r="AM215">
        <v>0</v>
      </c>
      <c r="AN215">
        <v>9.6000000000000002E-2</v>
      </c>
      <c r="AO215">
        <v>0</v>
      </c>
      <c r="AP215">
        <v>8.0367242357433193E-3</v>
      </c>
      <c r="AQ215">
        <v>0</v>
      </c>
      <c r="AR215">
        <v>8.0000000000000002E-3</v>
      </c>
      <c r="AS215">
        <v>0</v>
      </c>
      <c r="AT215">
        <v>0</v>
      </c>
      <c r="AU215">
        <v>0</v>
      </c>
      <c r="AV215">
        <v>0</v>
      </c>
      <c r="AW215">
        <v>1</v>
      </c>
      <c r="AX215" t="s">
        <v>78</v>
      </c>
      <c r="AY215">
        <v>0</v>
      </c>
      <c r="AZ215" t="s">
        <v>82</v>
      </c>
      <c r="BA215">
        <v>-1.5707963267948899</v>
      </c>
      <c r="BB215">
        <v>9.6000000000000002E-2</v>
      </c>
      <c r="BC215">
        <v>0</v>
      </c>
      <c r="BD215">
        <v>8.0367242357433193E-3</v>
      </c>
      <c r="BE215">
        <v>0</v>
      </c>
      <c r="BF215">
        <v>8.0000000000000002E-3</v>
      </c>
      <c r="BG215">
        <v>0</v>
      </c>
      <c r="BH215">
        <v>0</v>
      </c>
      <c r="BI215">
        <v>0</v>
      </c>
      <c r="BJ215">
        <v>0</v>
      </c>
      <c r="BK215">
        <v>1</v>
      </c>
      <c r="BL215" s="1">
        <v>1.41461384138068E-5</v>
      </c>
      <c r="BM215">
        <v>2.6795133328995802E-4</v>
      </c>
      <c r="BN215" s="1">
        <v>7.2706387925746902E-8</v>
      </c>
      <c r="BO215" s="1">
        <v>4.2089697009166104E-6</v>
      </c>
      <c r="BP215">
        <v>0</v>
      </c>
      <c r="BQ215">
        <v>0</v>
      </c>
      <c r="BR215" s="1">
        <v>7.0314058992191702E-6</v>
      </c>
      <c r="BS215">
        <v>1.4142531008208E-4</v>
      </c>
      <c r="BV215">
        <f t="shared" si="48"/>
        <v>8.0000000000000002E-3</v>
      </c>
      <c r="BW215">
        <f t="shared" si="49"/>
        <v>8.0000000000000002E-3</v>
      </c>
      <c r="BX215">
        <f t="shared" si="50"/>
        <v>0</v>
      </c>
      <c r="BY215">
        <f t="shared" si="51"/>
        <v>0</v>
      </c>
      <c r="BZ215">
        <f t="shared" si="52"/>
        <v>2.93402948318915E-2</v>
      </c>
      <c r="CA215">
        <f t="shared" si="53"/>
        <v>7.0416101764257805E-2</v>
      </c>
      <c r="CB215">
        <f t="shared" si="54"/>
        <v>0.29494383636082599</v>
      </c>
      <c r="CC215">
        <f t="shared" si="55"/>
        <v>0.53590266657991603</v>
      </c>
      <c r="CD215">
        <f t="shared" si="56"/>
        <v>8.0000000000000002E-3</v>
      </c>
      <c r="CE215">
        <f t="shared" si="57"/>
        <v>8.0000000000000002E-3</v>
      </c>
      <c r="CF215">
        <f t="shared" si="58"/>
        <v>0</v>
      </c>
      <c r="CG215">
        <f t="shared" si="59"/>
        <v>0</v>
      </c>
      <c r="CH215">
        <f t="shared" si="60"/>
        <v>8.0000000000000002E-3</v>
      </c>
      <c r="CI215">
        <f t="shared" si="61"/>
        <v>8.0000000000000002E-3</v>
      </c>
      <c r="CJ215">
        <f t="shared" si="62"/>
        <v>0</v>
      </c>
      <c r="CK215">
        <f t="shared" si="63"/>
        <v>0</v>
      </c>
    </row>
    <row r="216" spans="1:89" x14ac:dyDescent="0.25">
      <c r="A216">
        <v>213</v>
      </c>
      <c r="B216" s="1">
        <v>4.90811001560963E-6</v>
      </c>
      <c r="C216">
        <v>0.15131706248071999</v>
      </c>
      <c r="D216">
        <v>1.2262499999999999E-3</v>
      </c>
      <c r="E216">
        <v>-2.21101430268847E-4</v>
      </c>
      <c r="F216" s="1">
        <v>2.1684043449710098E-19</v>
      </c>
      <c r="G216">
        <v>-1.5131706248072E-3</v>
      </c>
      <c r="H216" t="s">
        <v>78</v>
      </c>
      <c r="I216">
        <v>0</v>
      </c>
      <c r="J216" t="s">
        <v>79</v>
      </c>
      <c r="K216">
        <v>3.14159265358979</v>
      </c>
      <c r="L216">
        <v>6.1465867059870102E-2</v>
      </c>
      <c r="M216">
        <v>0</v>
      </c>
      <c r="N216">
        <v>5.1456689944899504E-3</v>
      </c>
      <c r="O216">
        <v>0</v>
      </c>
      <c r="P216">
        <v>8.0000000000000002E-3</v>
      </c>
      <c r="Q216">
        <v>0</v>
      </c>
      <c r="R216">
        <v>0</v>
      </c>
      <c r="S216">
        <v>0</v>
      </c>
      <c r="T216">
        <v>0</v>
      </c>
      <c r="U216">
        <v>0.64026944853790402</v>
      </c>
      <c r="V216" t="s">
        <v>81</v>
      </c>
      <c r="W216">
        <v>227440.30848409701</v>
      </c>
      <c r="X216" t="s">
        <v>82</v>
      </c>
      <c r="Y216">
        <v>-1.5707963267949001</v>
      </c>
      <c r="Z216">
        <v>4.1575868854796097E-2</v>
      </c>
      <c r="AA216">
        <v>3.0872295942953799E-2</v>
      </c>
      <c r="AB216">
        <v>2.2406641542583499E-3</v>
      </c>
      <c r="AC216">
        <v>4.84203353870836E-3</v>
      </c>
      <c r="AD216">
        <v>2.9177726122287001E-2</v>
      </c>
      <c r="AE216">
        <v>4.1330300321948697E-2</v>
      </c>
      <c r="AF216">
        <v>0</v>
      </c>
      <c r="AG216">
        <v>0.29491439004775</v>
      </c>
      <c r="AH216">
        <v>0.24352413145931201</v>
      </c>
      <c r="AI216">
        <v>0.366513597144766</v>
      </c>
      <c r="AJ216" t="s">
        <v>78</v>
      </c>
      <c r="AK216">
        <v>0</v>
      </c>
      <c r="AL216" t="s">
        <v>80</v>
      </c>
      <c r="AM216">
        <v>0</v>
      </c>
      <c r="AN216">
        <v>9.6000000000000002E-2</v>
      </c>
      <c r="AO216">
        <v>0</v>
      </c>
      <c r="AP216">
        <v>8.0367242357433193E-3</v>
      </c>
      <c r="AQ216">
        <v>0</v>
      </c>
      <c r="AR216">
        <v>8.0000000000000002E-3</v>
      </c>
      <c r="AS216">
        <v>0</v>
      </c>
      <c r="AT216">
        <v>0</v>
      </c>
      <c r="AU216">
        <v>0</v>
      </c>
      <c r="AV216">
        <v>0</v>
      </c>
      <c r="AW216">
        <v>1</v>
      </c>
      <c r="AX216" t="s">
        <v>78</v>
      </c>
      <c r="AY216">
        <v>0</v>
      </c>
      <c r="AZ216" t="s">
        <v>82</v>
      </c>
      <c r="BA216">
        <v>-1.5707963267948899</v>
      </c>
      <c r="BB216">
        <v>9.6000000000000002E-2</v>
      </c>
      <c r="BC216">
        <v>0</v>
      </c>
      <c r="BD216">
        <v>8.0367242357433193E-3</v>
      </c>
      <c r="BE216">
        <v>0</v>
      </c>
      <c r="BF216">
        <v>8.0000000000000002E-3</v>
      </c>
      <c r="BG216">
        <v>0</v>
      </c>
      <c r="BH216">
        <v>0</v>
      </c>
      <c r="BI216">
        <v>0</v>
      </c>
      <c r="BJ216">
        <v>0</v>
      </c>
      <c r="BK216">
        <v>1</v>
      </c>
      <c r="BL216" s="1">
        <v>1.41509075794717E-5</v>
      </c>
      <c r="BM216">
        <v>2.6921926075353098E-4</v>
      </c>
      <c r="BN216" s="1">
        <v>7.28009563591814E-8</v>
      </c>
      <c r="BO216" s="1">
        <v>4.2288862589408404E-6</v>
      </c>
      <c r="BP216">
        <v>0</v>
      </c>
      <c r="BQ216">
        <v>0</v>
      </c>
      <c r="BR216" s="1">
        <v>7.0335166209582198E-6</v>
      </c>
      <c r="BS216">
        <v>1.42094862694827E-4</v>
      </c>
      <c r="BV216">
        <f t="shared" si="48"/>
        <v>8.0000000000000002E-3</v>
      </c>
      <c r="BW216">
        <f t="shared" si="49"/>
        <v>8.0000000000000002E-3</v>
      </c>
      <c r="BX216">
        <f t="shared" si="50"/>
        <v>0</v>
      </c>
      <c r="BY216">
        <f t="shared" si="51"/>
        <v>0</v>
      </c>
      <c r="BZ216">
        <f t="shared" si="52"/>
        <v>2.9177726122287001E-2</v>
      </c>
      <c r="CA216">
        <f t="shared" si="53"/>
        <v>7.0508026444235705E-2</v>
      </c>
      <c r="CB216">
        <f t="shared" si="54"/>
        <v>0.29491439004775</v>
      </c>
      <c r="CC216">
        <f t="shared" si="55"/>
        <v>0.53843852150706195</v>
      </c>
      <c r="CD216">
        <f t="shared" si="56"/>
        <v>8.0000000000000002E-3</v>
      </c>
      <c r="CE216">
        <f t="shared" si="57"/>
        <v>8.0000000000000002E-3</v>
      </c>
      <c r="CF216">
        <f t="shared" si="58"/>
        <v>0</v>
      </c>
      <c r="CG216">
        <f t="shared" si="59"/>
        <v>0</v>
      </c>
      <c r="CH216">
        <f t="shared" si="60"/>
        <v>8.0000000000000002E-3</v>
      </c>
      <c r="CI216">
        <f t="shared" si="61"/>
        <v>8.0000000000000002E-3</v>
      </c>
      <c r="CJ216">
        <f t="shared" si="62"/>
        <v>0</v>
      </c>
      <c r="CK216">
        <f t="shared" si="63"/>
        <v>0</v>
      </c>
    </row>
    <row r="217" spans="1:89" x14ac:dyDescent="0.25">
      <c r="A217">
        <v>214</v>
      </c>
      <c r="B217" s="1">
        <v>4.9101198933777401E-6</v>
      </c>
      <c r="C217">
        <v>0.151321972600613</v>
      </c>
      <c r="D217">
        <v>1.2262499999999999E-3</v>
      </c>
      <c r="E217">
        <v>-2.21114998122529E-4</v>
      </c>
      <c r="F217" s="1">
        <v>1.0842021724855E-19</v>
      </c>
      <c r="G217">
        <v>-1.5132197260061401E-3</v>
      </c>
      <c r="H217" t="s">
        <v>78</v>
      </c>
      <c r="I217">
        <v>0</v>
      </c>
      <c r="J217" t="s">
        <v>79</v>
      </c>
      <c r="K217">
        <v>3.14159265358979</v>
      </c>
      <c r="L217">
        <v>6.1303227982715099E-2</v>
      </c>
      <c r="M217">
        <v>0</v>
      </c>
      <c r="N217">
        <v>5.1320535214373301E-3</v>
      </c>
      <c r="O217">
        <v>0</v>
      </c>
      <c r="P217">
        <v>8.0000000000000002E-3</v>
      </c>
      <c r="Q217">
        <v>0</v>
      </c>
      <c r="R217">
        <v>0</v>
      </c>
      <c r="S217">
        <v>0</v>
      </c>
      <c r="T217">
        <v>0</v>
      </c>
      <c r="U217">
        <v>0.63857529148400605</v>
      </c>
      <c r="V217" t="s">
        <v>81</v>
      </c>
      <c r="W217">
        <v>227557.39247562099</v>
      </c>
      <c r="X217" t="s">
        <v>82</v>
      </c>
      <c r="Y217">
        <v>-1.5707963267949001</v>
      </c>
      <c r="Z217">
        <v>4.1418335036958499E-2</v>
      </c>
      <c r="AA217">
        <v>3.1016577369156199E-2</v>
      </c>
      <c r="AB217">
        <v>2.2310977207432498E-3</v>
      </c>
      <c r="AC217">
        <v>4.8749237726087103E-3</v>
      </c>
      <c r="AD217">
        <v>2.9014449572363599E-2</v>
      </c>
      <c r="AE217">
        <v>4.15851126248152E-2</v>
      </c>
      <c r="AF217">
        <v>0</v>
      </c>
      <c r="AG217">
        <v>0.29486761065793099</v>
      </c>
      <c r="AH217">
        <v>0.246106696079195</v>
      </c>
      <c r="AI217">
        <v>0.363964192038712</v>
      </c>
      <c r="AJ217" t="s">
        <v>78</v>
      </c>
      <c r="AK217">
        <v>0</v>
      </c>
      <c r="AL217" t="s">
        <v>80</v>
      </c>
      <c r="AM217">
        <v>0</v>
      </c>
      <c r="AN217">
        <v>9.6000000000000002E-2</v>
      </c>
      <c r="AO217">
        <v>0</v>
      </c>
      <c r="AP217">
        <v>8.0367242357433193E-3</v>
      </c>
      <c r="AQ217">
        <v>0</v>
      </c>
      <c r="AR217">
        <v>8.0000000000000002E-3</v>
      </c>
      <c r="AS217">
        <v>0</v>
      </c>
      <c r="AT217">
        <v>0</v>
      </c>
      <c r="AU217">
        <v>0</v>
      </c>
      <c r="AV217">
        <v>0</v>
      </c>
      <c r="AW217">
        <v>1</v>
      </c>
      <c r="AX217" t="s">
        <v>78</v>
      </c>
      <c r="AY217">
        <v>0</v>
      </c>
      <c r="AZ217" t="s">
        <v>82</v>
      </c>
      <c r="BA217">
        <v>-1.5707963267948899</v>
      </c>
      <c r="BB217">
        <v>9.6000000000000002E-2</v>
      </c>
      <c r="BC217">
        <v>0</v>
      </c>
      <c r="BD217">
        <v>8.0367242357433193E-3</v>
      </c>
      <c r="BE217">
        <v>0</v>
      </c>
      <c r="BF217">
        <v>8.0000000000000002E-3</v>
      </c>
      <c r="BG217">
        <v>0</v>
      </c>
      <c r="BH217">
        <v>0</v>
      </c>
      <c r="BI217">
        <v>0</v>
      </c>
      <c r="BJ217">
        <v>0</v>
      </c>
      <c r="BK217">
        <v>1</v>
      </c>
      <c r="BL217" s="1">
        <v>1.4155761743137999E-5</v>
      </c>
      <c r="BM217">
        <v>2.7048715336856299E-4</v>
      </c>
      <c r="BN217" s="1">
        <v>7.2896346162489895E-8</v>
      </c>
      <c r="BO217" s="1">
        <v>4.2488022695654703E-6</v>
      </c>
      <c r="BP217">
        <v>0</v>
      </c>
      <c r="BQ217">
        <v>0</v>
      </c>
      <c r="BR217" s="1">
        <v>7.0356722160334098E-6</v>
      </c>
      <c r="BS217">
        <v>1.42764400228274E-4</v>
      </c>
      <c r="BV217">
        <f t="shared" si="48"/>
        <v>8.0000000000000002E-3</v>
      </c>
      <c r="BW217">
        <f t="shared" si="49"/>
        <v>8.0000000000000002E-3</v>
      </c>
      <c r="BX217">
        <f t="shared" si="50"/>
        <v>0</v>
      </c>
      <c r="BY217">
        <f t="shared" si="51"/>
        <v>0</v>
      </c>
      <c r="BZ217">
        <f t="shared" si="52"/>
        <v>2.9014449572363599E-2</v>
      </c>
      <c r="CA217">
        <f t="shared" si="53"/>
        <v>7.0599562197178806E-2</v>
      </c>
      <c r="CB217">
        <f t="shared" si="54"/>
        <v>0.29486761065793099</v>
      </c>
      <c r="CC217">
        <f t="shared" si="55"/>
        <v>0.54097430673712599</v>
      </c>
      <c r="CD217">
        <f t="shared" si="56"/>
        <v>8.0000000000000002E-3</v>
      </c>
      <c r="CE217">
        <f t="shared" si="57"/>
        <v>8.0000000000000002E-3</v>
      </c>
      <c r="CF217">
        <f t="shared" si="58"/>
        <v>0</v>
      </c>
      <c r="CG217">
        <f t="shared" si="59"/>
        <v>0</v>
      </c>
      <c r="CH217">
        <f t="shared" si="60"/>
        <v>8.0000000000000002E-3</v>
      </c>
      <c r="CI217">
        <f t="shared" si="61"/>
        <v>8.0000000000000002E-3</v>
      </c>
      <c r="CJ217">
        <f t="shared" si="62"/>
        <v>0</v>
      </c>
      <c r="CK217">
        <f t="shared" si="63"/>
        <v>0</v>
      </c>
    </row>
    <row r="218" spans="1:89" x14ac:dyDescent="0.25">
      <c r="A218">
        <v>215</v>
      </c>
      <c r="B218" s="1">
        <v>4.9124051171885296E-6</v>
      </c>
      <c r="C218">
        <v>0.15132688500573099</v>
      </c>
      <c r="D218">
        <v>1.2262499999999999E-3</v>
      </c>
      <c r="E218">
        <v>-2.2112857195758401E-4</v>
      </c>
      <c r="F218" s="1">
        <v>1.0842021724855E-19</v>
      </c>
      <c r="G218">
        <v>-1.51326885005731E-3</v>
      </c>
      <c r="H218" t="s">
        <v>78</v>
      </c>
      <c r="I218">
        <v>0</v>
      </c>
      <c r="J218" t="s">
        <v>79</v>
      </c>
      <c r="K218">
        <v>3.14159265358979</v>
      </c>
      <c r="L218">
        <v>6.1140593433554803E-2</v>
      </c>
      <c r="M218">
        <v>0</v>
      </c>
      <c r="N218">
        <v>5.1184384274497799E-3</v>
      </c>
      <c r="O218">
        <v>0</v>
      </c>
      <c r="P218">
        <v>8.0000000000000002E-3</v>
      </c>
      <c r="Q218">
        <v>0</v>
      </c>
      <c r="R218">
        <v>0</v>
      </c>
      <c r="S218">
        <v>0</v>
      </c>
      <c r="T218">
        <v>0</v>
      </c>
      <c r="U218">
        <v>0.63688118159671703</v>
      </c>
      <c r="V218" t="s">
        <v>81</v>
      </c>
      <c r="W218">
        <v>227674.528083504</v>
      </c>
      <c r="X218" t="s">
        <v>82</v>
      </c>
      <c r="Y218">
        <v>-1.5707963267949001</v>
      </c>
      <c r="Z218">
        <v>4.1261000663357097E-2</v>
      </c>
      <c r="AA218">
        <v>3.1160933126604999E-2</v>
      </c>
      <c r="AB218">
        <v>2.2215523031559299E-3</v>
      </c>
      <c r="AC218">
        <v>4.90796405701784E-3</v>
      </c>
      <c r="AD218">
        <v>2.8850471042857501E-2</v>
      </c>
      <c r="AE218">
        <v>4.1840241559777898E-2</v>
      </c>
      <c r="AF218">
        <v>0</v>
      </c>
      <c r="AG218">
        <v>0.29480341681274602</v>
      </c>
      <c r="AH218">
        <v>0.248706604556267</v>
      </c>
      <c r="AI218">
        <v>0.36142015511820802</v>
      </c>
      <c r="AJ218" t="s">
        <v>78</v>
      </c>
      <c r="AK218">
        <v>0</v>
      </c>
      <c r="AL218" t="s">
        <v>80</v>
      </c>
      <c r="AM218">
        <v>0</v>
      </c>
      <c r="AN218">
        <v>9.6000000000000002E-2</v>
      </c>
      <c r="AO218">
        <v>0</v>
      </c>
      <c r="AP218">
        <v>8.0367242357433193E-3</v>
      </c>
      <c r="AQ218">
        <v>0</v>
      </c>
      <c r="AR218">
        <v>8.0000000000000002E-3</v>
      </c>
      <c r="AS218">
        <v>0</v>
      </c>
      <c r="AT218">
        <v>0</v>
      </c>
      <c r="AU218">
        <v>0</v>
      </c>
      <c r="AV218">
        <v>0</v>
      </c>
      <c r="AW218">
        <v>1</v>
      </c>
      <c r="AX218" t="s">
        <v>78</v>
      </c>
      <c r="AY218">
        <v>0</v>
      </c>
      <c r="AZ218" t="s">
        <v>82</v>
      </c>
      <c r="BA218">
        <v>-1.5707963267948899</v>
      </c>
      <c r="BB218">
        <v>9.6000000000000002E-2</v>
      </c>
      <c r="BC218">
        <v>0</v>
      </c>
      <c r="BD218">
        <v>8.0367242357433193E-3</v>
      </c>
      <c r="BE218">
        <v>0</v>
      </c>
      <c r="BF218">
        <v>8.0000000000000002E-3</v>
      </c>
      <c r="BG218">
        <v>0</v>
      </c>
      <c r="BH218">
        <v>0</v>
      </c>
      <c r="BI218">
        <v>0</v>
      </c>
      <c r="BJ218">
        <v>0</v>
      </c>
      <c r="BK218">
        <v>1</v>
      </c>
      <c r="BL218" s="1">
        <v>1.4160701629555099E-5</v>
      </c>
      <c r="BM218">
        <v>2.7175501068450698E-4</v>
      </c>
      <c r="BN218" s="1">
        <v>7.2992565124541194E-8</v>
      </c>
      <c r="BO218" s="1">
        <v>4.2687177257133103E-6</v>
      </c>
      <c r="BP218">
        <v>0</v>
      </c>
      <c r="BQ218">
        <v>0</v>
      </c>
      <c r="BR218" s="1">
        <v>7.0378730681607602E-6</v>
      </c>
      <c r="BS218">
        <v>1.4343392246547799E-4</v>
      </c>
      <c r="BV218">
        <f t="shared" si="48"/>
        <v>8.0000000000000002E-3</v>
      </c>
      <c r="BW218">
        <f t="shared" si="49"/>
        <v>8.0000000000000002E-3</v>
      </c>
      <c r="BX218">
        <f t="shared" si="50"/>
        <v>0</v>
      </c>
      <c r="BY218">
        <f t="shared" si="51"/>
        <v>0</v>
      </c>
      <c r="BZ218">
        <f t="shared" si="52"/>
        <v>2.8850471042857501E-2</v>
      </c>
      <c r="CA218">
        <f t="shared" si="53"/>
        <v>7.0690712602635403E-2</v>
      </c>
      <c r="CB218">
        <f t="shared" si="54"/>
        <v>0.29480341681274602</v>
      </c>
      <c r="CC218">
        <f t="shared" si="55"/>
        <v>0.54351002136901305</v>
      </c>
      <c r="CD218">
        <f t="shared" si="56"/>
        <v>8.0000000000000002E-3</v>
      </c>
      <c r="CE218">
        <f t="shared" si="57"/>
        <v>8.0000000000000002E-3</v>
      </c>
      <c r="CF218">
        <f t="shared" si="58"/>
        <v>0</v>
      </c>
      <c r="CG218">
        <f t="shared" si="59"/>
        <v>0</v>
      </c>
      <c r="CH218">
        <f t="shared" si="60"/>
        <v>8.0000000000000002E-3</v>
      </c>
      <c r="CI218">
        <f t="shared" si="61"/>
        <v>8.0000000000000002E-3</v>
      </c>
      <c r="CJ218">
        <f t="shared" si="62"/>
        <v>0</v>
      </c>
      <c r="CK218">
        <f t="shared" si="63"/>
        <v>0</v>
      </c>
    </row>
    <row r="219" spans="1:89" x14ac:dyDescent="0.25">
      <c r="A219">
        <v>216</v>
      </c>
      <c r="B219" s="1">
        <v>4.91496740299083E-6</v>
      </c>
      <c r="C219">
        <v>0.15133179997313401</v>
      </c>
      <c r="D219">
        <v>1.2262499999999999E-3</v>
      </c>
      <c r="E219">
        <v>-2.2114215253910899E-4</v>
      </c>
      <c r="F219" s="1">
        <v>1.0842021724855E-19</v>
      </c>
      <c r="G219">
        <v>-1.5133179997313399E-3</v>
      </c>
      <c r="H219" t="s">
        <v>78</v>
      </c>
      <c r="I219">
        <v>0</v>
      </c>
      <c r="J219" t="s">
        <v>79</v>
      </c>
      <c r="K219">
        <v>3.14159265358979</v>
      </c>
      <c r="L219">
        <v>6.0977963471301203E-2</v>
      </c>
      <c r="M219">
        <v>0</v>
      </c>
      <c r="N219">
        <v>5.10482371745913E-3</v>
      </c>
      <c r="O219">
        <v>0</v>
      </c>
      <c r="P219">
        <v>8.0000000000000002E-3</v>
      </c>
      <c r="Q219">
        <v>0</v>
      </c>
      <c r="R219">
        <v>0</v>
      </c>
      <c r="S219">
        <v>0</v>
      </c>
      <c r="T219">
        <v>0</v>
      </c>
      <c r="U219">
        <v>0.63518711948970097</v>
      </c>
      <c r="V219" t="s">
        <v>81</v>
      </c>
      <c r="W219">
        <v>227791.72191013899</v>
      </c>
      <c r="X219" t="s">
        <v>82</v>
      </c>
      <c r="Y219">
        <v>-1.5707963267949001</v>
      </c>
      <c r="Z219">
        <v>4.1103863725394402E-2</v>
      </c>
      <c r="AA219">
        <v>3.1305365172403801E-2</v>
      </c>
      <c r="AB219">
        <v>2.2120276965649E-3</v>
      </c>
      <c r="AC219">
        <v>4.9411560761185701E-3</v>
      </c>
      <c r="AD219">
        <v>2.86857963728855E-2</v>
      </c>
      <c r="AE219">
        <v>4.2095684843451601E-2</v>
      </c>
      <c r="AF219">
        <v>0</v>
      </c>
      <c r="AG219">
        <v>0.29472172630941801</v>
      </c>
      <c r="AH219">
        <v>0.25132393817478199</v>
      </c>
      <c r="AI219">
        <v>0.35888150933451302</v>
      </c>
      <c r="AJ219" t="s">
        <v>78</v>
      </c>
      <c r="AK219">
        <v>0</v>
      </c>
      <c r="AL219" t="s">
        <v>80</v>
      </c>
      <c r="AM219">
        <v>0</v>
      </c>
      <c r="AN219">
        <v>9.6000000000000002E-2</v>
      </c>
      <c r="AO219">
        <v>0</v>
      </c>
      <c r="AP219">
        <v>8.0367242357433193E-3</v>
      </c>
      <c r="AQ219">
        <v>0</v>
      </c>
      <c r="AR219">
        <v>8.0000000000000002E-3</v>
      </c>
      <c r="AS219">
        <v>0</v>
      </c>
      <c r="AT219">
        <v>0</v>
      </c>
      <c r="AU219">
        <v>0</v>
      </c>
      <c r="AV219">
        <v>0</v>
      </c>
      <c r="AW219">
        <v>1</v>
      </c>
      <c r="AX219" t="s">
        <v>78</v>
      </c>
      <c r="AY219">
        <v>0</v>
      </c>
      <c r="AZ219" t="s">
        <v>82</v>
      </c>
      <c r="BA219">
        <v>-1.5707963267948899</v>
      </c>
      <c r="BB219">
        <v>9.6000000000000002E-2</v>
      </c>
      <c r="BC219">
        <v>0</v>
      </c>
      <c r="BD219">
        <v>8.0367242357433193E-3</v>
      </c>
      <c r="BE219">
        <v>0</v>
      </c>
      <c r="BF219">
        <v>8.0000000000000002E-3</v>
      </c>
      <c r="BG219">
        <v>0</v>
      </c>
      <c r="BH219">
        <v>0</v>
      </c>
      <c r="BI219">
        <v>0</v>
      </c>
      <c r="BJ219">
        <v>0</v>
      </c>
      <c r="BK219">
        <v>1</v>
      </c>
      <c r="BL219" s="1">
        <v>1.4165727980814599E-5</v>
      </c>
      <c r="BM219">
        <v>2.7302283224209999E-4</v>
      </c>
      <c r="BN219" s="1">
        <v>7.3089621205820102E-8</v>
      </c>
      <c r="BO219" s="1">
        <v>4.2886326201703003E-6</v>
      </c>
      <c r="BP219">
        <v>0</v>
      </c>
      <c r="BQ219">
        <v>0</v>
      </c>
      <c r="BR219" s="1">
        <v>7.0401195702203499E-6</v>
      </c>
      <c r="BS219">
        <v>1.4410342918536699E-4</v>
      </c>
      <c r="BV219">
        <f t="shared" si="48"/>
        <v>8.0000000000000002E-3</v>
      </c>
      <c r="BW219">
        <f t="shared" si="49"/>
        <v>8.0000000000000002E-3</v>
      </c>
      <c r="BX219">
        <f t="shared" si="50"/>
        <v>0</v>
      </c>
      <c r="BY219">
        <f t="shared" si="51"/>
        <v>0</v>
      </c>
      <c r="BZ219">
        <f t="shared" si="52"/>
        <v>2.86857963728855E-2</v>
      </c>
      <c r="CA219">
        <f t="shared" si="53"/>
        <v>7.0781481216337094E-2</v>
      </c>
      <c r="CB219">
        <f t="shared" si="54"/>
        <v>0.29472172630941801</v>
      </c>
      <c r="CC219">
        <f t="shared" si="55"/>
        <v>0.5460456644842</v>
      </c>
      <c r="CD219">
        <f t="shared" si="56"/>
        <v>8.0000000000000002E-3</v>
      </c>
      <c r="CE219">
        <f t="shared" si="57"/>
        <v>8.0000000000000002E-3</v>
      </c>
      <c r="CF219">
        <f t="shared" si="58"/>
        <v>0</v>
      </c>
      <c r="CG219">
        <f t="shared" si="59"/>
        <v>0</v>
      </c>
      <c r="CH219">
        <f t="shared" si="60"/>
        <v>8.0000000000000002E-3</v>
      </c>
      <c r="CI219">
        <f t="shared" si="61"/>
        <v>8.0000000000000002E-3</v>
      </c>
      <c r="CJ219">
        <f t="shared" si="62"/>
        <v>0</v>
      </c>
      <c r="CK219">
        <f t="shared" si="63"/>
        <v>0</v>
      </c>
    </row>
    <row r="220" spans="1:89" x14ac:dyDescent="0.25">
      <c r="A220">
        <v>217</v>
      </c>
      <c r="B220" s="1">
        <v>4.9178085752441302E-6</v>
      </c>
      <c r="C220">
        <v>0.15133671778170901</v>
      </c>
      <c r="D220">
        <v>1.2262499999999999E-3</v>
      </c>
      <c r="E220">
        <v>-2.2115574063716399E-4</v>
      </c>
      <c r="F220" s="1">
        <v>1.0842021724855E-19</v>
      </c>
      <c r="G220">
        <v>-1.5133671778170901E-3</v>
      </c>
      <c r="H220" t="s">
        <v>78</v>
      </c>
      <c r="I220">
        <v>0</v>
      </c>
      <c r="J220" t="s">
        <v>79</v>
      </c>
      <c r="K220">
        <v>3.14159265358979</v>
      </c>
      <c r="L220">
        <v>6.0815338156012401E-2</v>
      </c>
      <c r="M220">
        <v>0</v>
      </c>
      <c r="N220">
        <v>5.0912093964932299E-3</v>
      </c>
      <c r="O220">
        <v>0</v>
      </c>
      <c r="P220">
        <v>8.0000000000000002E-3</v>
      </c>
      <c r="Q220">
        <v>0</v>
      </c>
      <c r="R220">
        <v>0</v>
      </c>
      <c r="S220">
        <v>0</v>
      </c>
      <c r="T220">
        <v>0</v>
      </c>
      <c r="U220">
        <v>0.63349310578856499</v>
      </c>
      <c r="V220" t="s">
        <v>81</v>
      </c>
      <c r="W220">
        <v>227908.98060078101</v>
      </c>
      <c r="X220" t="s">
        <v>82</v>
      </c>
      <c r="Y220">
        <v>-1.5707963267949001</v>
      </c>
      <c r="Z220">
        <v>4.09469222178332E-2</v>
      </c>
      <c r="AA220">
        <v>3.1449875500235903E-2</v>
      </c>
      <c r="AB220">
        <v>2.2025236975266099E-3</v>
      </c>
      <c r="AC220">
        <v>4.9745015479885296E-3</v>
      </c>
      <c r="AD220">
        <v>2.8520431381162101E-2</v>
      </c>
      <c r="AE220">
        <v>4.2351440190004003E-2</v>
      </c>
      <c r="AF220">
        <v>0</v>
      </c>
      <c r="AG220">
        <v>0.29462245610766302</v>
      </c>
      <c r="AH220">
        <v>0.25395877903862801</v>
      </c>
      <c r="AI220">
        <v>0.35634827780580203</v>
      </c>
      <c r="AJ220" t="s">
        <v>78</v>
      </c>
      <c r="AK220">
        <v>0</v>
      </c>
      <c r="AL220" t="s">
        <v>80</v>
      </c>
      <c r="AM220">
        <v>0</v>
      </c>
      <c r="AN220">
        <v>9.6000000000000002E-2</v>
      </c>
      <c r="AO220">
        <v>0</v>
      </c>
      <c r="AP220">
        <v>8.0367242357433193E-3</v>
      </c>
      <c r="AQ220">
        <v>0</v>
      </c>
      <c r="AR220">
        <v>8.0000000000000002E-3</v>
      </c>
      <c r="AS220">
        <v>0</v>
      </c>
      <c r="AT220">
        <v>0</v>
      </c>
      <c r="AU220">
        <v>0</v>
      </c>
      <c r="AV220">
        <v>0</v>
      </c>
      <c r="AW220">
        <v>1</v>
      </c>
      <c r="AX220" t="s">
        <v>78</v>
      </c>
      <c r="AY220">
        <v>0</v>
      </c>
      <c r="AZ220" t="s">
        <v>82</v>
      </c>
      <c r="BA220">
        <v>-1.5707963267948899</v>
      </c>
      <c r="BB220">
        <v>9.6000000000000002E-2</v>
      </c>
      <c r="BC220">
        <v>0</v>
      </c>
      <c r="BD220">
        <v>8.0367242357433193E-3</v>
      </c>
      <c r="BE220">
        <v>0</v>
      </c>
      <c r="BF220">
        <v>8.0000000000000002E-3</v>
      </c>
      <c r="BG220">
        <v>0</v>
      </c>
      <c r="BH220">
        <v>0</v>
      </c>
      <c r="BI220">
        <v>0</v>
      </c>
      <c r="BJ220">
        <v>0</v>
      </c>
      <c r="BK220">
        <v>1</v>
      </c>
      <c r="BL220" s="1">
        <v>1.4170841556747499E-5</v>
      </c>
      <c r="BM220">
        <v>2.7429061757314503E-4</v>
      </c>
      <c r="BN220" s="1">
        <v>7.31875225425697E-8</v>
      </c>
      <c r="BO220" s="1">
        <v>4.3085469455820004E-6</v>
      </c>
      <c r="BP220">
        <v>0</v>
      </c>
      <c r="BQ220">
        <v>0</v>
      </c>
      <c r="BR220" s="1">
        <v>7.0424121244664501E-6</v>
      </c>
      <c r="BS220">
        <v>1.44772920162638E-4</v>
      </c>
      <c r="BV220">
        <f t="shared" si="48"/>
        <v>8.0000000000000002E-3</v>
      </c>
      <c r="BW220">
        <f t="shared" si="49"/>
        <v>8.0000000000000002E-3</v>
      </c>
      <c r="BX220">
        <f t="shared" si="50"/>
        <v>0</v>
      </c>
      <c r="BY220">
        <f t="shared" si="51"/>
        <v>0</v>
      </c>
      <c r="BZ220">
        <f t="shared" si="52"/>
        <v>2.8520431381162101E-2</v>
      </c>
      <c r="CA220">
        <f t="shared" si="53"/>
        <v>7.0871871571166103E-2</v>
      </c>
      <c r="CB220">
        <f t="shared" si="54"/>
        <v>0.29462245610766302</v>
      </c>
      <c r="CC220">
        <f t="shared" si="55"/>
        <v>0.54858123514629109</v>
      </c>
      <c r="CD220">
        <f t="shared" si="56"/>
        <v>8.0000000000000002E-3</v>
      </c>
      <c r="CE220">
        <f t="shared" si="57"/>
        <v>8.0000000000000002E-3</v>
      </c>
      <c r="CF220">
        <f t="shared" si="58"/>
        <v>0</v>
      </c>
      <c r="CG220">
        <f t="shared" si="59"/>
        <v>0</v>
      </c>
      <c r="CH220">
        <f t="shared" si="60"/>
        <v>8.0000000000000002E-3</v>
      </c>
      <c r="CI220">
        <f t="shared" si="61"/>
        <v>8.0000000000000002E-3</v>
      </c>
      <c r="CJ220">
        <f t="shared" si="62"/>
        <v>0</v>
      </c>
      <c r="CK220">
        <f t="shared" si="63"/>
        <v>0</v>
      </c>
    </row>
    <row r="221" spans="1:89" x14ac:dyDescent="0.25">
      <c r="A221">
        <v>218</v>
      </c>
      <c r="B221" s="1">
        <v>4.9209305689284698E-6</v>
      </c>
      <c r="C221">
        <v>0.15134163871227799</v>
      </c>
      <c r="D221">
        <v>1.2262499999999999E-3</v>
      </c>
      <c r="E221">
        <v>-2.2116933702708E-4</v>
      </c>
      <c r="F221" s="1">
        <v>1.0842021724855E-19</v>
      </c>
      <c r="G221">
        <v>-1.5134163871227801E-3</v>
      </c>
      <c r="H221" t="s">
        <v>78</v>
      </c>
      <c r="I221">
        <v>0</v>
      </c>
      <c r="J221" t="s">
        <v>79</v>
      </c>
      <c r="K221">
        <v>3.14159265358979</v>
      </c>
      <c r="L221">
        <v>6.0652717548923402E-2</v>
      </c>
      <c r="M221">
        <v>0</v>
      </c>
      <c r="N221">
        <v>5.0775954696784002E-3</v>
      </c>
      <c r="O221">
        <v>0</v>
      </c>
      <c r="P221">
        <v>8.0000000000000002E-3</v>
      </c>
      <c r="Q221">
        <v>0</v>
      </c>
      <c r="R221">
        <v>0</v>
      </c>
      <c r="S221">
        <v>0</v>
      </c>
      <c r="T221">
        <v>0</v>
      </c>
      <c r="U221">
        <v>0.63179914113117297</v>
      </c>
      <c r="V221" t="s">
        <v>81</v>
      </c>
      <c r="W221">
        <v>228026.310846154</v>
      </c>
      <c r="X221" t="s">
        <v>82</v>
      </c>
      <c r="Y221">
        <v>-1.5707963267949001</v>
      </c>
      <c r="Z221">
        <v>4.0790174138128202E-2</v>
      </c>
      <c r="AA221">
        <v>3.1594466141411301E-2</v>
      </c>
      <c r="AB221">
        <v>2.1930401040235201E-3</v>
      </c>
      <c r="AC221">
        <v>5.0080022254826804E-3</v>
      </c>
      <c r="AD221">
        <v>2.8354381867213101E-2</v>
      </c>
      <c r="AE221">
        <v>4.2607505310906901E-2</v>
      </c>
      <c r="AF221">
        <v>0</v>
      </c>
      <c r="AG221">
        <v>0.294505522316028</v>
      </c>
      <c r="AH221">
        <v>0.25661121008451199</v>
      </c>
      <c r="AI221">
        <v>0.35382048381939601</v>
      </c>
      <c r="AJ221" t="s">
        <v>78</v>
      </c>
      <c r="AK221">
        <v>0</v>
      </c>
      <c r="AL221" t="s">
        <v>80</v>
      </c>
      <c r="AM221">
        <v>0</v>
      </c>
      <c r="AN221">
        <v>9.6000000000000002E-2</v>
      </c>
      <c r="AO221">
        <v>0</v>
      </c>
      <c r="AP221">
        <v>8.0367242357433193E-3</v>
      </c>
      <c r="AQ221">
        <v>0</v>
      </c>
      <c r="AR221">
        <v>8.0000000000000002E-3</v>
      </c>
      <c r="AS221">
        <v>0</v>
      </c>
      <c r="AT221">
        <v>0</v>
      </c>
      <c r="AU221">
        <v>0</v>
      </c>
      <c r="AV221">
        <v>0</v>
      </c>
      <c r="AW221">
        <v>1</v>
      </c>
      <c r="AX221" t="s">
        <v>78</v>
      </c>
      <c r="AY221">
        <v>0</v>
      </c>
      <c r="AZ221" t="s">
        <v>82</v>
      </c>
      <c r="BA221">
        <v>-1.5707963267948899</v>
      </c>
      <c r="BB221">
        <v>9.6000000000000002E-2</v>
      </c>
      <c r="BC221">
        <v>0</v>
      </c>
      <c r="BD221">
        <v>8.0367242357433193E-3</v>
      </c>
      <c r="BE221">
        <v>0</v>
      </c>
      <c r="BF221">
        <v>8.0000000000000002E-3</v>
      </c>
      <c r="BG221">
        <v>0</v>
      </c>
      <c r="BH221">
        <v>0</v>
      </c>
      <c r="BI221">
        <v>0</v>
      </c>
      <c r="BJ221">
        <v>0</v>
      </c>
      <c r="BK221">
        <v>1</v>
      </c>
      <c r="BL221" s="1">
        <v>1.4176043135335599E-5</v>
      </c>
      <c r="BM221">
        <v>2.7555836620027E-4</v>
      </c>
      <c r="BN221" s="1">
        <v>7.3286277451076898E-8</v>
      </c>
      <c r="BO221" s="1">
        <v>4.3284606944498703E-6</v>
      </c>
      <c r="BP221">
        <v>0</v>
      </c>
      <c r="BQ221">
        <v>0</v>
      </c>
      <c r="BR221" s="1">
        <v>7.0447511427452898E-6</v>
      </c>
      <c r="BS221">
        <v>1.45442395167637E-4</v>
      </c>
      <c r="BV221">
        <f t="shared" si="48"/>
        <v>8.0000000000000002E-3</v>
      </c>
      <c r="BW221">
        <f t="shared" si="49"/>
        <v>8.0000000000000002E-3</v>
      </c>
      <c r="BX221">
        <f t="shared" si="50"/>
        <v>0</v>
      </c>
      <c r="BY221">
        <f t="shared" si="51"/>
        <v>0</v>
      </c>
      <c r="BZ221">
        <f t="shared" si="52"/>
        <v>2.8354381867213101E-2</v>
      </c>
      <c r="CA221">
        <f t="shared" si="53"/>
        <v>7.0961887178120006E-2</v>
      </c>
      <c r="CB221">
        <f t="shared" si="54"/>
        <v>0.294505522316028</v>
      </c>
      <c r="CC221">
        <f t="shared" si="55"/>
        <v>0.55111673240053993</v>
      </c>
      <c r="CD221">
        <f t="shared" si="56"/>
        <v>8.0000000000000002E-3</v>
      </c>
      <c r="CE221">
        <f t="shared" si="57"/>
        <v>8.0000000000000002E-3</v>
      </c>
      <c r="CF221">
        <f t="shared" si="58"/>
        <v>0</v>
      </c>
      <c r="CG221">
        <f t="shared" si="59"/>
        <v>0</v>
      </c>
      <c r="CH221">
        <f t="shared" si="60"/>
        <v>8.0000000000000002E-3</v>
      </c>
      <c r="CI221">
        <f t="shared" si="61"/>
        <v>8.0000000000000002E-3</v>
      </c>
      <c r="CJ221">
        <f t="shared" si="62"/>
        <v>0</v>
      </c>
      <c r="CK221">
        <f t="shared" si="63"/>
        <v>0</v>
      </c>
    </row>
    <row r="222" spans="1:89" x14ac:dyDescent="0.25">
      <c r="A222">
        <v>219</v>
      </c>
      <c r="B222" s="1">
        <v>4.9243354316791399E-6</v>
      </c>
      <c r="C222">
        <v>0.15134656304770899</v>
      </c>
      <c r="D222">
        <v>1.2262499999999999E-3</v>
      </c>
      <c r="E222">
        <v>-2.21182942489768E-4</v>
      </c>
      <c r="F222" s="1">
        <v>2.1684043449710098E-19</v>
      </c>
      <c r="G222">
        <v>-1.5134656304771001E-3</v>
      </c>
      <c r="H222" t="s">
        <v>78</v>
      </c>
      <c r="I222">
        <v>0</v>
      </c>
      <c r="J222" t="s">
        <v>79</v>
      </c>
      <c r="K222">
        <v>3.14159265358979</v>
      </c>
      <c r="L222">
        <v>6.0490101712476603E-2</v>
      </c>
      <c r="M222">
        <v>0</v>
      </c>
      <c r="N222">
        <v>5.0639819422420703E-3</v>
      </c>
      <c r="O222">
        <v>0</v>
      </c>
      <c r="P222">
        <v>8.0000000000000002E-3</v>
      </c>
      <c r="Q222">
        <v>0</v>
      </c>
      <c r="R222">
        <v>0</v>
      </c>
      <c r="S222">
        <v>0</v>
      </c>
      <c r="T222">
        <v>0</v>
      </c>
      <c r="U222">
        <v>0.63010522616796905</v>
      </c>
      <c r="V222" t="s">
        <v>81</v>
      </c>
      <c r="W222">
        <v>228143.719385148</v>
      </c>
      <c r="X222" t="s">
        <v>82</v>
      </c>
      <c r="Y222">
        <v>-1.5707963267949001</v>
      </c>
      <c r="Z222">
        <v>4.0633617485749403E-2</v>
      </c>
      <c r="AA222">
        <v>3.1739139165947602E-2</v>
      </c>
      <c r="AB222">
        <v>2.1835767154022999E-3</v>
      </c>
      <c r="AC222">
        <v>5.0416598971452604E-3</v>
      </c>
      <c r="AD222">
        <v>2.8187653612587401E-2</v>
      </c>
      <c r="AE222">
        <v>4.2863877914689097E-2</v>
      </c>
      <c r="AF222">
        <v>0</v>
      </c>
      <c r="AG222">
        <v>0.29437084017793103</v>
      </c>
      <c r="AH222">
        <v>0.259281315095448</v>
      </c>
      <c r="AI222">
        <v>0.351298150834014</v>
      </c>
      <c r="AJ222" t="s">
        <v>78</v>
      </c>
      <c r="AK222">
        <v>0</v>
      </c>
      <c r="AL222" t="s">
        <v>80</v>
      </c>
      <c r="AM222">
        <v>0</v>
      </c>
      <c r="AN222">
        <v>9.6000000000000002E-2</v>
      </c>
      <c r="AO222">
        <v>0</v>
      </c>
      <c r="AP222">
        <v>8.0367242357433193E-3</v>
      </c>
      <c r="AQ222">
        <v>0</v>
      </c>
      <c r="AR222">
        <v>8.0000000000000002E-3</v>
      </c>
      <c r="AS222">
        <v>0</v>
      </c>
      <c r="AT222">
        <v>0</v>
      </c>
      <c r="AU222">
        <v>0</v>
      </c>
      <c r="AV222">
        <v>0</v>
      </c>
      <c r="AW222">
        <v>1</v>
      </c>
      <c r="AX222" t="s">
        <v>78</v>
      </c>
      <c r="AY222">
        <v>0</v>
      </c>
      <c r="AZ222" t="s">
        <v>82</v>
      </c>
      <c r="BA222">
        <v>-1.5707963267949001</v>
      </c>
      <c r="BB222">
        <v>9.6000000000000002E-2</v>
      </c>
      <c r="BC222">
        <v>0</v>
      </c>
      <c r="BD222">
        <v>8.0367242357433193E-3</v>
      </c>
      <c r="BE222">
        <v>0</v>
      </c>
      <c r="BF222">
        <v>8.0000000000000002E-3</v>
      </c>
      <c r="BG222">
        <v>0</v>
      </c>
      <c r="BH222">
        <v>0</v>
      </c>
      <c r="BI222">
        <v>0</v>
      </c>
      <c r="BJ222">
        <v>0</v>
      </c>
      <c r="BK222">
        <v>1</v>
      </c>
      <c r="BL222" s="1">
        <v>1.41813335131381E-5</v>
      </c>
      <c r="BM222">
        <v>2.76826077636689E-4</v>
      </c>
      <c r="BN222" s="1">
        <v>7.3385894432107895E-8</v>
      </c>
      <c r="BO222" s="1">
        <v>4.3483738591275004E-6</v>
      </c>
      <c r="BP222">
        <v>0</v>
      </c>
      <c r="BQ222">
        <v>0</v>
      </c>
      <c r="BR222" s="1">
        <v>7.04713704672063E-6</v>
      </c>
      <c r="BS222">
        <v>1.4611185396624701E-4</v>
      </c>
      <c r="BV222">
        <f t="shared" si="48"/>
        <v>8.0000000000000002E-3</v>
      </c>
      <c r="BW222">
        <f t="shared" si="49"/>
        <v>8.0000000000000002E-3</v>
      </c>
      <c r="BX222">
        <f t="shared" si="50"/>
        <v>0</v>
      </c>
      <c r="BY222">
        <f t="shared" si="51"/>
        <v>0</v>
      </c>
      <c r="BZ222">
        <f t="shared" si="52"/>
        <v>2.8187653612587401E-2</v>
      </c>
      <c r="CA222">
        <f t="shared" si="53"/>
        <v>7.1051531527276501E-2</v>
      </c>
      <c r="CB222">
        <f t="shared" si="54"/>
        <v>0.29437084017793103</v>
      </c>
      <c r="CC222">
        <f t="shared" si="55"/>
        <v>0.55365215527337908</v>
      </c>
      <c r="CD222">
        <f t="shared" si="56"/>
        <v>8.0000000000000002E-3</v>
      </c>
      <c r="CE222">
        <f t="shared" si="57"/>
        <v>8.0000000000000002E-3</v>
      </c>
      <c r="CF222">
        <f t="shared" si="58"/>
        <v>0</v>
      </c>
      <c r="CG222">
        <f t="shared" si="59"/>
        <v>0</v>
      </c>
      <c r="CH222">
        <f t="shared" si="60"/>
        <v>8.0000000000000002E-3</v>
      </c>
      <c r="CI222">
        <f t="shared" si="61"/>
        <v>8.0000000000000002E-3</v>
      </c>
      <c r="CJ222">
        <f t="shared" si="62"/>
        <v>0</v>
      </c>
      <c r="CK222">
        <f t="shared" si="63"/>
        <v>0</v>
      </c>
    </row>
    <row r="223" spans="1:89" x14ac:dyDescent="0.25">
      <c r="A223">
        <v>220</v>
      </c>
      <c r="B223" s="1">
        <v>4.9280253260355303E-6</v>
      </c>
      <c r="C223">
        <v>0.151351491073036</v>
      </c>
      <c r="D223">
        <v>1.2262499999999999E-3</v>
      </c>
      <c r="E223">
        <v>-2.2119655781203601E-4</v>
      </c>
      <c r="F223" s="1">
        <v>1.0842021724855E-19</v>
      </c>
      <c r="G223">
        <v>-1.5135149107303599E-3</v>
      </c>
      <c r="H223" t="s">
        <v>78</v>
      </c>
      <c r="I223">
        <v>0</v>
      </c>
      <c r="J223" t="s">
        <v>79</v>
      </c>
      <c r="K223">
        <v>3.14159265358979</v>
      </c>
      <c r="L223">
        <v>6.0327490710354099E-2</v>
      </c>
      <c r="M223">
        <v>0</v>
      </c>
      <c r="N223">
        <v>5.0503688195154498E-3</v>
      </c>
      <c r="O223">
        <v>0</v>
      </c>
      <c r="P223">
        <v>8.0000000000000002E-3</v>
      </c>
      <c r="Q223">
        <v>0</v>
      </c>
      <c r="R223">
        <v>0</v>
      </c>
      <c r="S223">
        <v>0</v>
      </c>
      <c r="T223">
        <v>0</v>
      </c>
      <c r="U223">
        <v>0.62841136156230704</v>
      </c>
      <c r="V223" t="s">
        <v>81</v>
      </c>
      <c r="W223">
        <v>228261.21300754399</v>
      </c>
      <c r="X223" t="s">
        <v>82</v>
      </c>
      <c r="Y223">
        <v>-1.5707963267949001</v>
      </c>
      <c r="Z223">
        <v>4.0477250261499301E-2</v>
      </c>
      <c r="AA223">
        <v>3.1883896683687102E-2</v>
      </c>
      <c r="AB223">
        <v>2.1741333323121201E-3</v>
      </c>
      <c r="AC223">
        <v>5.0754763881523E-3</v>
      </c>
      <c r="AD223">
        <v>2.8020252382068001E-2</v>
      </c>
      <c r="AE223">
        <v>4.3120555706689698E-2</v>
      </c>
      <c r="AF223">
        <v>0</v>
      </c>
      <c r="AG223">
        <v>0.29421832405737303</v>
      </c>
      <c r="AH223">
        <v>0.26196917871453401</v>
      </c>
      <c r="AI223">
        <v>0.34878130248206402</v>
      </c>
      <c r="AJ223" t="s">
        <v>78</v>
      </c>
      <c r="AK223">
        <v>0</v>
      </c>
      <c r="AL223" t="s">
        <v>80</v>
      </c>
      <c r="AM223">
        <v>0</v>
      </c>
      <c r="AN223">
        <v>9.6000000000000002E-2</v>
      </c>
      <c r="AO223">
        <v>0</v>
      </c>
      <c r="AP223">
        <v>8.0367242357433193E-3</v>
      </c>
      <c r="AQ223">
        <v>0</v>
      </c>
      <c r="AR223">
        <v>8.0000000000000002E-3</v>
      </c>
      <c r="AS223">
        <v>0</v>
      </c>
      <c r="AT223">
        <v>0</v>
      </c>
      <c r="AU223">
        <v>0</v>
      </c>
      <c r="AV223">
        <v>0</v>
      </c>
      <c r="AW223">
        <v>1</v>
      </c>
      <c r="AX223" t="s">
        <v>78</v>
      </c>
      <c r="AY223">
        <v>0</v>
      </c>
      <c r="AZ223" t="s">
        <v>82</v>
      </c>
      <c r="BA223">
        <v>-1.5707963267948899</v>
      </c>
      <c r="BB223">
        <v>9.6000000000000002E-2</v>
      </c>
      <c r="BC223">
        <v>0</v>
      </c>
      <c r="BD223">
        <v>8.0367242357433193E-3</v>
      </c>
      <c r="BE223">
        <v>0</v>
      </c>
      <c r="BF223">
        <v>8.0000000000000002E-3</v>
      </c>
      <c r="BG223">
        <v>0</v>
      </c>
      <c r="BH223">
        <v>0</v>
      </c>
      <c r="BI223">
        <v>0</v>
      </c>
      <c r="BJ223">
        <v>0</v>
      </c>
      <c r="BK223">
        <v>1</v>
      </c>
      <c r="BL223" s="1">
        <v>1.41867135057333E-5</v>
      </c>
      <c r="BM223">
        <v>2.78093751385953E-4</v>
      </c>
      <c r="BN223" s="1">
        <v>7.3486382175497997E-8</v>
      </c>
      <c r="BO223" s="1">
        <v>4.3682864318166903E-6</v>
      </c>
      <c r="BP223">
        <v>0</v>
      </c>
      <c r="BQ223">
        <v>0</v>
      </c>
      <c r="BR223" s="1">
        <v>7.0495702681075202E-6</v>
      </c>
      <c r="BS223">
        <v>1.46781296319767E-4</v>
      </c>
      <c r="BV223">
        <f t="shared" si="48"/>
        <v>8.0000000000000002E-3</v>
      </c>
      <c r="BW223">
        <f t="shared" si="49"/>
        <v>8.0000000000000002E-3</v>
      </c>
      <c r="BX223">
        <f t="shared" si="50"/>
        <v>0</v>
      </c>
      <c r="BY223">
        <f t="shared" si="51"/>
        <v>0</v>
      </c>
      <c r="BZ223">
        <f t="shared" si="52"/>
        <v>2.8020252382068001E-2</v>
      </c>
      <c r="CA223">
        <f t="shared" si="53"/>
        <v>7.1140808088757695E-2</v>
      </c>
      <c r="CB223">
        <f t="shared" si="54"/>
        <v>0.29421832405737303</v>
      </c>
      <c r="CC223">
        <f t="shared" si="55"/>
        <v>0.55618750277190698</v>
      </c>
      <c r="CD223">
        <f t="shared" si="56"/>
        <v>8.0000000000000002E-3</v>
      </c>
      <c r="CE223">
        <f t="shared" si="57"/>
        <v>8.0000000000000002E-3</v>
      </c>
      <c r="CF223">
        <f t="shared" si="58"/>
        <v>0</v>
      </c>
      <c r="CG223">
        <f t="shared" si="59"/>
        <v>0</v>
      </c>
      <c r="CH223">
        <f t="shared" si="60"/>
        <v>8.0000000000000002E-3</v>
      </c>
      <c r="CI223">
        <f t="shared" si="61"/>
        <v>8.0000000000000002E-3</v>
      </c>
      <c r="CJ223">
        <f t="shared" si="62"/>
        <v>0</v>
      </c>
      <c r="CK223">
        <f t="shared" si="63"/>
        <v>0</v>
      </c>
    </row>
    <row r="224" spans="1:89" x14ac:dyDescent="0.25">
      <c r="A224">
        <v>221</v>
      </c>
      <c r="B224" s="1">
        <v>4.9320025318393397E-6</v>
      </c>
      <c r="C224">
        <v>0.15135642307556699</v>
      </c>
      <c r="D224">
        <v>1.2262499999999999E-3</v>
      </c>
      <c r="E224">
        <v>-2.21210183786915E-4</v>
      </c>
      <c r="F224" s="1">
        <v>2.1684043449710098E-19</v>
      </c>
      <c r="G224">
        <v>-1.51356423075567E-3</v>
      </c>
      <c r="H224" t="s">
        <v>78</v>
      </c>
      <c r="I224">
        <v>0</v>
      </c>
      <c r="J224" t="s">
        <v>79</v>
      </c>
      <c r="K224">
        <v>3.14159265358979</v>
      </c>
      <c r="L224">
        <v>6.0164884607510398E-2</v>
      </c>
      <c r="M224">
        <v>0</v>
      </c>
      <c r="N224">
        <v>5.0367561069362401E-3</v>
      </c>
      <c r="O224">
        <v>0</v>
      </c>
      <c r="P224">
        <v>8.0000000000000002E-3</v>
      </c>
      <c r="Q224">
        <v>0</v>
      </c>
      <c r="R224">
        <v>0</v>
      </c>
      <c r="S224">
        <v>0</v>
      </c>
      <c r="T224">
        <v>0</v>
      </c>
      <c r="U224">
        <v>0.62671754799079804</v>
      </c>
      <c r="V224" t="s">
        <v>81</v>
      </c>
      <c r="W224">
        <v>228378.79855679299</v>
      </c>
      <c r="X224" t="s">
        <v>82</v>
      </c>
      <c r="Y224">
        <v>-1.5707963267949001</v>
      </c>
      <c r="Z224">
        <v>4.032107046682E-2</v>
      </c>
      <c r="AA224">
        <v>3.2028740845451903E-2</v>
      </c>
      <c r="AB224">
        <v>2.1647097566430801E-3</v>
      </c>
      <c r="AC224">
        <v>5.1094535612862899E-3</v>
      </c>
      <c r="AD224">
        <v>2.7852183924881601E-2</v>
      </c>
      <c r="AE224">
        <v>4.3377536388813497E-2</v>
      </c>
      <c r="AF224">
        <v>0</v>
      </c>
      <c r="AG224">
        <v>0.29404788742433402</v>
      </c>
      <c r="AH224">
        <v>0.26467488645905501</v>
      </c>
      <c r="AI224">
        <v>0.34626996257194498</v>
      </c>
      <c r="AJ224" t="s">
        <v>78</v>
      </c>
      <c r="AK224">
        <v>0</v>
      </c>
      <c r="AL224" t="s">
        <v>80</v>
      </c>
      <c r="AM224">
        <v>0</v>
      </c>
      <c r="AN224">
        <v>9.6000000000000002E-2</v>
      </c>
      <c r="AO224">
        <v>0</v>
      </c>
      <c r="AP224">
        <v>8.0367242357433193E-3</v>
      </c>
      <c r="AQ224">
        <v>0</v>
      </c>
      <c r="AR224">
        <v>8.0000000000000002E-3</v>
      </c>
      <c r="AS224">
        <v>0</v>
      </c>
      <c r="AT224">
        <v>0</v>
      </c>
      <c r="AU224">
        <v>0</v>
      </c>
      <c r="AV224">
        <v>0</v>
      </c>
      <c r="AW224">
        <v>1</v>
      </c>
      <c r="AX224" t="s">
        <v>78</v>
      </c>
      <c r="AY224">
        <v>0</v>
      </c>
      <c r="AZ224" t="s">
        <v>82</v>
      </c>
      <c r="BA224">
        <v>-1.5707963267948899</v>
      </c>
      <c r="BB224">
        <v>9.6000000000000002E-2</v>
      </c>
      <c r="BC224">
        <v>0</v>
      </c>
      <c r="BD224">
        <v>8.0367242357433193E-3</v>
      </c>
      <c r="BE224">
        <v>0</v>
      </c>
      <c r="BF224">
        <v>8.0000000000000002E-3</v>
      </c>
      <c r="BG224">
        <v>0</v>
      </c>
      <c r="BH224">
        <v>0</v>
      </c>
      <c r="BI224">
        <v>0</v>
      </c>
      <c r="BJ224">
        <v>0</v>
      </c>
      <c r="BK224">
        <v>1</v>
      </c>
      <c r="BL224" s="1">
        <v>1.4192183948176101E-5</v>
      </c>
      <c r="BM224">
        <v>2.7936138694169499E-4</v>
      </c>
      <c r="BN224" s="1">
        <v>7.3587749564903901E-8</v>
      </c>
      <c r="BO224" s="1">
        <v>4.3881984045634204E-6</v>
      </c>
      <c r="BP224">
        <v>0</v>
      </c>
      <c r="BQ224">
        <v>0</v>
      </c>
      <c r="BR224" s="1">
        <v>7.0520512489145397E-6</v>
      </c>
      <c r="BS224">
        <v>1.4745072198478701E-4</v>
      </c>
      <c r="BV224">
        <f t="shared" si="48"/>
        <v>8.0000000000000002E-3</v>
      </c>
      <c r="BW224">
        <f t="shared" si="49"/>
        <v>8.0000000000000002E-3</v>
      </c>
      <c r="BX224">
        <f t="shared" si="50"/>
        <v>0</v>
      </c>
      <c r="BY224">
        <f t="shared" si="51"/>
        <v>0</v>
      </c>
      <c r="BZ224">
        <f t="shared" si="52"/>
        <v>2.7852183924881601E-2</v>
      </c>
      <c r="CA224">
        <f t="shared" si="53"/>
        <v>7.1229720313695094E-2</v>
      </c>
      <c r="CB224">
        <f t="shared" si="54"/>
        <v>0.29404788742433402</v>
      </c>
      <c r="CC224">
        <f t="shared" si="55"/>
        <v>0.55872277388338909</v>
      </c>
      <c r="CD224">
        <f t="shared" si="56"/>
        <v>8.0000000000000002E-3</v>
      </c>
      <c r="CE224">
        <f t="shared" si="57"/>
        <v>8.0000000000000002E-3</v>
      </c>
      <c r="CF224">
        <f t="shared" si="58"/>
        <v>0</v>
      </c>
      <c r="CG224">
        <f t="shared" si="59"/>
        <v>0</v>
      </c>
      <c r="CH224">
        <f t="shared" si="60"/>
        <v>8.0000000000000002E-3</v>
      </c>
      <c r="CI224">
        <f t="shared" si="61"/>
        <v>8.0000000000000002E-3</v>
      </c>
      <c r="CJ224">
        <f t="shared" si="62"/>
        <v>0</v>
      </c>
      <c r="CK224">
        <f t="shared" si="63"/>
        <v>0</v>
      </c>
    </row>
    <row r="225" spans="1:89" x14ac:dyDescent="0.25">
      <c r="A225">
        <v>222</v>
      </c>
      <c r="B225" s="1">
        <v>4.9362694487322903E-6</v>
      </c>
      <c r="C225">
        <v>0.15136135934501599</v>
      </c>
      <c r="D225">
        <v>1.2262499999999999E-3</v>
      </c>
      <c r="E225">
        <v>-2.2122382121398499E-4</v>
      </c>
      <c r="F225" s="1">
        <v>1.0842021724855E-19</v>
      </c>
      <c r="G225">
        <v>-1.5136135934501599E-3</v>
      </c>
      <c r="H225" t="s">
        <v>78</v>
      </c>
      <c r="I225">
        <v>0</v>
      </c>
      <c r="J225" t="s">
        <v>79</v>
      </c>
      <c r="K225">
        <v>3.14159265358979</v>
      </c>
      <c r="L225">
        <v>6.0002283470206599E-2</v>
      </c>
      <c r="M225">
        <v>0</v>
      </c>
      <c r="N225">
        <v>5.0231438100515604E-3</v>
      </c>
      <c r="O225">
        <v>0</v>
      </c>
      <c r="P225">
        <v>8.0000000000000002E-3</v>
      </c>
      <c r="Q225">
        <v>0</v>
      </c>
      <c r="R225">
        <v>0</v>
      </c>
      <c r="S225">
        <v>0</v>
      </c>
      <c r="T225">
        <v>0</v>
      </c>
      <c r="U225">
        <v>0.62502378614366105</v>
      </c>
      <c r="V225" t="s">
        <v>81</v>
      </c>
      <c r="W225">
        <v>228496.482932891</v>
      </c>
      <c r="X225" t="s">
        <v>82</v>
      </c>
      <c r="Y225">
        <v>-1.5707963267949001</v>
      </c>
      <c r="Z225">
        <v>4.0165076103092598E-2</v>
      </c>
      <c r="AA225">
        <v>3.2173673844237298E-2</v>
      </c>
      <c r="AB225">
        <v>2.1553057914645798E-3</v>
      </c>
      <c r="AC225">
        <v>5.14359331794374E-3</v>
      </c>
      <c r="AD225">
        <v>2.7683453975909399E-2</v>
      </c>
      <c r="AE225">
        <v>4.36348176592865E-2</v>
      </c>
      <c r="AF225">
        <v>0</v>
      </c>
      <c r="AG225">
        <v>0.29385944283982501</v>
      </c>
      <c r="AH225">
        <v>0.26739852473489001</v>
      </c>
      <c r="AI225">
        <v>0.34376415509039898</v>
      </c>
      <c r="AJ225" t="s">
        <v>78</v>
      </c>
      <c r="AK225">
        <v>0</v>
      </c>
      <c r="AL225" t="s">
        <v>80</v>
      </c>
      <c r="AM225">
        <v>0</v>
      </c>
      <c r="AN225">
        <v>9.6000000000000002E-2</v>
      </c>
      <c r="AO225">
        <v>0</v>
      </c>
      <c r="AP225">
        <v>8.0367242357433193E-3</v>
      </c>
      <c r="AQ225">
        <v>0</v>
      </c>
      <c r="AR225">
        <v>8.0000000000000002E-3</v>
      </c>
      <c r="AS225">
        <v>0</v>
      </c>
      <c r="AT225">
        <v>0</v>
      </c>
      <c r="AU225">
        <v>0</v>
      </c>
      <c r="AV225">
        <v>0</v>
      </c>
      <c r="AW225">
        <v>1</v>
      </c>
      <c r="AX225" t="s">
        <v>78</v>
      </c>
      <c r="AY225">
        <v>0</v>
      </c>
      <c r="AZ225" t="s">
        <v>82</v>
      </c>
      <c r="BA225">
        <v>-1.5707963267948899</v>
      </c>
      <c r="BB225">
        <v>9.6000000000000002E-2</v>
      </c>
      <c r="BC225">
        <v>0</v>
      </c>
      <c r="BD225">
        <v>8.0367242357433193E-3</v>
      </c>
      <c r="BE225">
        <v>0</v>
      </c>
      <c r="BF225">
        <v>8.0000000000000002E-3</v>
      </c>
      <c r="BG225">
        <v>0</v>
      </c>
      <c r="BH225">
        <v>0</v>
      </c>
      <c r="BI225">
        <v>0</v>
      </c>
      <c r="BJ225">
        <v>0</v>
      </c>
      <c r="BK225">
        <v>1</v>
      </c>
      <c r="BL225" s="1">
        <v>1.4197745695473301E-5</v>
      </c>
      <c r="BM225">
        <v>2.80628983787358E-4</v>
      </c>
      <c r="BN225" s="1">
        <v>7.3690005682722503E-8</v>
      </c>
      <c r="BO225" s="1">
        <v>4.4081097692536596E-6</v>
      </c>
      <c r="BP225">
        <v>0</v>
      </c>
      <c r="BQ225">
        <v>0</v>
      </c>
      <c r="BR225" s="1">
        <v>7.0545804416948201E-6</v>
      </c>
      <c r="BS225">
        <v>1.4812013071306099E-4</v>
      </c>
      <c r="BV225">
        <f t="shared" si="48"/>
        <v>8.0000000000000002E-3</v>
      </c>
      <c r="BW225">
        <f t="shared" si="49"/>
        <v>8.0000000000000002E-3</v>
      </c>
      <c r="BX225">
        <f t="shared" si="50"/>
        <v>0</v>
      </c>
      <c r="BY225">
        <f t="shared" si="51"/>
        <v>0</v>
      </c>
      <c r="BZ225">
        <f t="shared" si="52"/>
        <v>2.7683453975909399E-2</v>
      </c>
      <c r="CA225">
        <f t="shared" si="53"/>
        <v>7.1318271635195898E-2</v>
      </c>
      <c r="CB225">
        <f t="shared" si="54"/>
        <v>0.29385944283982501</v>
      </c>
      <c r="CC225">
        <f t="shared" si="55"/>
        <v>0.56125796757471502</v>
      </c>
      <c r="CD225">
        <f t="shared" si="56"/>
        <v>8.0000000000000002E-3</v>
      </c>
      <c r="CE225">
        <f t="shared" si="57"/>
        <v>8.0000000000000002E-3</v>
      </c>
      <c r="CF225">
        <f t="shared" si="58"/>
        <v>0</v>
      </c>
      <c r="CG225">
        <f t="shared" si="59"/>
        <v>0</v>
      </c>
      <c r="CH225">
        <f t="shared" si="60"/>
        <v>8.0000000000000002E-3</v>
      </c>
      <c r="CI225">
        <f t="shared" si="61"/>
        <v>8.0000000000000002E-3</v>
      </c>
      <c r="CJ225">
        <f t="shared" si="62"/>
        <v>0</v>
      </c>
      <c r="CK225">
        <f t="shared" si="63"/>
        <v>0</v>
      </c>
    </row>
    <row r="226" spans="1:89" x14ac:dyDescent="0.25">
      <c r="A226">
        <v>223</v>
      </c>
      <c r="B226" s="1">
        <v>4.9408285988326596E-6</v>
      </c>
      <c r="C226">
        <v>0.15136630017361499</v>
      </c>
      <c r="D226">
        <v>1.2262499999999999E-3</v>
      </c>
      <c r="E226">
        <v>-2.2123747089971399E-4</v>
      </c>
      <c r="F226" s="1">
        <v>2.1684043449710098E-19</v>
      </c>
      <c r="G226">
        <v>-1.51366300173615E-3</v>
      </c>
      <c r="H226" t="s">
        <v>78</v>
      </c>
      <c r="I226">
        <v>0</v>
      </c>
      <c r="J226" t="s">
        <v>79</v>
      </c>
      <c r="K226">
        <v>3.14159265358979</v>
      </c>
      <c r="L226">
        <v>5.9839687366045703E-2</v>
      </c>
      <c r="M226">
        <v>0</v>
      </c>
      <c r="N226">
        <v>5.0095319345208602E-3</v>
      </c>
      <c r="O226">
        <v>0</v>
      </c>
      <c r="P226">
        <v>8.0000000000000002E-3</v>
      </c>
      <c r="Q226">
        <v>0</v>
      </c>
      <c r="R226">
        <v>0</v>
      </c>
      <c r="S226">
        <v>0</v>
      </c>
      <c r="T226">
        <v>0</v>
      </c>
      <c r="U226">
        <v>0.62333007672509599</v>
      </c>
      <c r="V226" t="s">
        <v>81</v>
      </c>
      <c r="W226">
        <v>228614.273095262</v>
      </c>
      <c r="X226" t="s">
        <v>82</v>
      </c>
      <c r="Y226">
        <v>-1.5707963267949001</v>
      </c>
      <c r="Z226">
        <v>4.0009265170925602E-2</v>
      </c>
      <c r="AA226">
        <v>3.2318697916446697E-2</v>
      </c>
      <c r="AB226">
        <v>2.1459212409637102E-3</v>
      </c>
      <c r="AC226">
        <v>5.1778975991774801E-3</v>
      </c>
      <c r="AD226">
        <v>2.7514068256899098E-2</v>
      </c>
      <c r="AE226">
        <v>4.3892397212413302E-2</v>
      </c>
      <c r="AF226">
        <v>0</v>
      </c>
      <c r="AG226">
        <v>0.29365290194059801</v>
      </c>
      <c r="AH226">
        <v>0.27014018085125602</v>
      </c>
      <c r="AI226">
        <v>0.34126390420487601</v>
      </c>
      <c r="AJ226" t="s">
        <v>78</v>
      </c>
      <c r="AK226">
        <v>0</v>
      </c>
      <c r="AL226" t="s">
        <v>80</v>
      </c>
      <c r="AM226">
        <v>0</v>
      </c>
      <c r="AN226">
        <v>9.6000000000000002E-2</v>
      </c>
      <c r="AO226">
        <v>0</v>
      </c>
      <c r="AP226">
        <v>8.0367242357433193E-3</v>
      </c>
      <c r="AQ226">
        <v>0</v>
      </c>
      <c r="AR226">
        <v>8.0000000000000002E-3</v>
      </c>
      <c r="AS226">
        <v>0</v>
      </c>
      <c r="AT226">
        <v>0</v>
      </c>
      <c r="AU226">
        <v>0</v>
      </c>
      <c r="AV226">
        <v>0</v>
      </c>
      <c r="AW226">
        <v>1</v>
      </c>
      <c r="AX226" t="s">
        <v>78</v>
      </c>
      <c r="AY226">
        <v>0</v>
      </c>
      <c r="AZ226" t="s">
        <v>82</v>
      </c>
      <c r="BA226">
        <v>-1.5707963267948899</v>
      </c>
      <c r="BB226">
        <v>9.6000000000000002E-2</v>
      </c>
      <c r="BC226">
        <v>0</v>
      </c>
      <c r="BD226">
        <v>8.0367242357433193E-3</v>
      </c>
      <c r="BE226">
        <v>0</v>
      </c>
      <c r="BF226">
        <v>8.0000000000000002E-3</v>
      </c>
      <c r="BG226">
        <v>0</v>
      </c>
      <c r="BH226">
        <v>0</v>
      </c>
      <c r="BI226">
        <v>0</v>
      </c>
      <c r="BJ226">
        <v>0</v>
      </c>
      <c r="BK226">
        <v>1</v>
      </c>
      <c r="BL226" s="1">
        <v>1.4203399623074299E-5</v>
      </c>
      <c r="BM226">
        <v>2.8189654139592702E-4</v>
      </c>
      <c r="BN226" s="1">
        <v>7.3793159815185394E-8</v>
      </c>
      <c r="BO226" s="1">
        <v>4.4280205176090696E-6</v>
      </c>
      <c r="BP226">
        <v>0</v>
      </c>
      <c r="BQ226">
        <v>0</v>
      </c>
      <c r="BR226" s="1">
        <v>7.0571583098062197E-6</v>
      </c>
      <c r="BS226">
        <v>1.4878952225137499E-4</v>
      </c>
      <c r="BV226">
        <f t="shared" si="48"/>
        <v>8.0000000000000002E-3</v>
      </c>
      <c r="BW226">
        <f t="shared" si="49"/>
        <v>8.0000000000000002E-3</v>
      </c>
      <c r="BX226">
        <f t="shared" si="50"/>
        <v>0</v>
      </c>
      <c r="BY226">
        <f t="shared" si="51"/>
        <v>0</v>
      </c>
      <c r="BZ226">
        <f t="shared" si="52"/>
        <v>2.7514068256899098E-2</v>
      </c>
      <c r="CA226">
        <f t="shared" si="53"/>
        <v>7.1406465469312397E-2</v>
      </c>
      <c r="CB226">
        <f t="shared" si="54"/>
        <v>0.29365290194059801</v>
      </c>
      <c r="CC226">
        <f t="shared" si="55"/>
        <v>0.56379308279185403</v>
      </c>
      <c r="CD226">
        <f t="shared" si="56"/>
        <v>8.0000000000000002E-3</v>
      </c>
      <c r="CE226">
        <f t="shared" si="57"/>
        <v>8.0000000000000002E-3</v>
      </c>
      <c r="CF226">
        <f t="shared" si="58"/>
        <v>0</v>
      </c>
      <c r="CG226">
        <f t="shared" si="59"/>
        <v>0</v>
      </c>
      <c r="CH226">
        <f t="shared" si="60"/>
        <v>8.0000000000000002E-3</v>
      </c>
      <c r="CI226">
        <f t="shared" si="61"/>
        <v>8.0000000000000002E-3</v>
      </c>
      <c r="CJ226">
        <f t="shared" si="62"/>
        <v>0</v>
      </c>
      <c r="CK226">
        <f t="shared" si="63"/>
        <v>0</v>
      </c>
    </row>
    <row r="227" spans="1:89" x14ac:dyDescent="0.25">
      <c r="A227">
        <v>224</v>
      </c>
      <c r="B227" s="1">
        <v>4.9456826295198304E-6</v>
      </c>
      <c r="C227">
        <v>0.15137124585624401</v>
      </c>
      <c r="D227">
        <v>1.2262499999999999E-3</v>
      </c>
      <c r="E227">
        <v>-2.2125113365780301E-4</v>
      </c>
      <c r="F227" s="1">
        <v>1.0842021724855E-19</v>
      </c>
      <c r="G227">
        <v>-1.5137124585624499E-3</v>
      </c>
      <c r="H227" t="s">
        <v>78</v>
      </c>
      <c r="I227">
        <v>0</v>
      </c>
      <c r="J227" t="s">
        <v>79</v>
      </c>
      <c r="K227">
        <v>3.14159265358979</v>
      </c>
      <c r="L227">
        <v>5.9677096364009002E-2</v>
      </c>
      <c r="M227">
        <v>0</v>
      </c>
      <c r="N227">
        <v>4.9959204861189698E-3</v>
      </c>
      <c r="O227">
        <v>0</v>
      </c>
      <c r="P227">
        <v>8.0000000000000002E-3</v>
      </c>
      <c r="Q227">
        <v>0</v>
      </c>
      <c r="R227">
        <v>0</v>
      </c>
      <c r="S227">
        <v>0</v>
      </c>
      <c r="T227">
        <v>0</v>
      </c>
      <c r="U227">
        <v>0.62163642045365797</v>
      </c>
      <c r="V227" t="s">
        <v>81</v>
      </c>
      <c r="W227">
        <v>228732.176065757</v>
      </c>
      <c r="X227" t="s">
        <v>82</v>
      </c>
      <c r="Y227">
        <v>-1.5707963267949001</v>
      </c>
      <c r="Z227">
        <v>3.9853635669434E-2</v>
      </c>
      <c r="AA227">
        <v>3.2463815343168299E-2</v>
      </c>
      <c r="AB227">
        <v>2.1365559103834601E-3</v>
      </c>
      <c r="AC227">
        <v>5.2123683867748797E-3</v>
      </c>
      <c r="AD227">
        <v>2.7344032477678699E-2</v>
      </c>
      <c r="AE227">
        <v>4.4150272738335501E-2</v>
      </c>
      <c r="AF227">
        <v>0</v>
      </c>
      <c r="AG227">
        <v>0.29342817542350103</v>
      </c>
      <c r="AH227">
        <v>0.27289994303578202</v>
      </c>
      <c r="AI227">
        <v>0.33876923426594902</v>
      </c>
      <c r="AJ227" t="s">
        <v>78</v>
      </c>
      <c r="AK227">
        <v>0</v>
      </c>
      <c r="AL227" t="s">
        <v>80</v>
      </c>
      <c r="AM227">
        <v>0</v>
      </c>
      <c r="AN227">
        <v>9.6000000000000002E-2</v>
      </c>
      <c r="AO227">
        <v>0</v>
      </c>
      <c r="AP227">
        <v>8.0367242357433193E-3</v>
      </c>
      <c r="AQ227">
        <v>0</v>
      </c>
      <c r="AR227">
        <v>8.0000000000000002E-3</v>
      </c>
      <c r="AS227">
        <v>0</v>
      </c>
      <c r="AT227">
        <v>0</v>
      </c>
      <c r="AU227">
        <v>0</v>
      </c>
      <c r="AV227">
        <v>0</v>
      </c>
      <c r="AW227">
        <v>1</v>
      </c>
      <c r="AX227" t="s">
        <v>78</v>
      </c>
      <c r="AY227">
        <v>0</v>
      </c>
      <c r="AZ227" t="s">
        <v>82</v>
      </c>
      <c r="BA227">
        <v>-1.5707963267948899</v>
      </c>
      <c r="BB227">
        <v>9.6000000000000002E-2</v>
      </c>
      <c r="BC227">
        <v>0</v>
      </c>
      <c r="BD227">
        <v>8.0367242357433193E-3</v>
      </c>
      <c r="BE227">
        <v>0</v>
      </c>
      <c r="BF227">
        <v>8.0000000000000002E-3</v>
      </c>
      <c r="BG227">
        <v>0</v>
      </c>
      <c r="BH227">
        <v>0</v>
      </c>
      <c r="BI227">
        <v>0</v>
      </c>
      <c r="BJ227">
        <v>0</v>
      </c>
      <c r="BK227">
        <v>1</v>
      </c>
      <c r="BL227" s="1">
        <v>1.4209146627382E-5</v>
      </c>
      <c r="BM227">
        <v>2.8316405922964102E-4</v>
      </c>
      <c r="BN227" s="1">
        <v>7.3897221457633304E-8</v>
      </c>
      <c r="BO227" s="1">
        <v>4.4479306411825304E-6</v>
      </c>
      <c r="BP227">
        <v>0</v>
      </c>
      <c r="BQ227">
        <v>0</v>
      </c>
      <c r="BR227" s="1">
        <v>7.0597853276810098E-6</v>
      </c>
      <c r="BS227">
        <v>1.4945889634140799E-4</v>
      </c>
      <c r="BV227">
        <f t="shared" si="48"/>
        <v>8.0000000000000002E-3</v>
      </c>
      <c r="BW227">
        <f t="shared" si="49"/>
        <v>8.0000000000000002E-3</v>
      </c>
      <c r="BX227">
        <f t="shared" si="50"/>
        <v>0</v>
      </c>
      <c r="BY227">
        <f t="shared" si="51"/>
        <v>0</v>
      </c>
      <c r="BZ227">
        <f t="shared" si="52"/>
        <v>2.7344032477678699E-2</v>
      </c>
      <c r="CA227">
        <f t="shared" si="53"/>
        <v>7.1494305216014201E-2</v>
      </c>
      <c r="CB227">
        <f t="shared" si="54"/>
        <v>0.29342817542350103</v>
      </c>
      <c r="CC227">
        <f t="shared" si="55"/>
        <v>0.56632811845928299</v>
      </c>
      <c r="CD227">
        <f t="shared" si="56"/>
        <v>8.0000000000000002E-3</v>
      </c>
      <c r="CE227">
        <f t="shared" si="57"/>
        <v>8.0000000000000002E-3</v>
      </c>
      <c r="CF227">
        <f t="shared" si="58"/>
        <v>0</v>
      </c>
      <c r="CG227">
        <f t="shared" si="59"/>
        <v>0</v>
      </c>
      <c r="CH227">
        <f t="shared" si="60"/>
        <v>8.0000000000000002E-3</v>
      </c>
      <c r="CI227">
        <f t="shared" si="61"/>
        <v>8.0000000000000002E-3</v>
      </c>
      <c r="CJ227">
        <f t="shared" si="62"/>
        <v>0</v>
      </c>
      <c r="CK227">
        <f t="shared" si="63"/>
        <v>0</v>
      </c>
    </row>
    <row r="228" spans="1:89" x14ac:dyDescent="0.25">
      <c r="A228">
        <v>225</v>
      </c>
      <c r="B228" s="1">
        <v>4.9508343163868303E-6</v>
      </c>
      <c r="C228">
        <v>0.15137619669056099</v>
      </c>
      <c r="D228">
        <v>1.2262499999999999E-3</v>
      </c>
      <c r="E228">
        <v>-2.2126481030953899E-4</v>
      </c>
      <c r="F228" s="1">
        <v>1.0842021724855E-19</v>
      </c>
      <c r="G228">
        <v>-1.51376196690561E-3</v>
      </c>
      <c r="H228" t="s">
        <v>78</v>
      </c>
      <c r="I228">
        <v>0</v>
      </c>
      <c r="J228" t="s">
        <v>79</v>
      </c>
      <c r="K228">
        <v>3.14159265358979</v>
      </c>
      <c r="L228">
        <v>5.95145105344939E-2</v>
      </c>
      <c r="M228">
        <v>0</v>
      </c>
      <c r="N228">
        <v>4.9823094707392599E-3</v>
      </c>
      <c r="O228">
        <v>0</v>
      </c>
      <c r="P228">
        <v>8.0000000000000002E-3</v>
      </c>
      <c r="Q228">
        <v>0</v>
      </c>
      <c r="R228">
        <v>0</v>
      </c>
      <c r="S228">
        <v>0</v>
      </c>
      <c r="T228">
        <v>0</v>
      </c>
      <c r="U228">
        <v>0.61994281806265294</v>
      </c>
      <c r="V228" t="s">
        <v>81</v>
      </c>
      <c r="W228">
        <v>228850.198931686</v>
      </c>
      <c r="X228" t="s">
        <v>82</v>
      </c>
      <c r="Y228">
        <v>-1.5707963267949001</v>
      </c>
      <c r="Z228">
        <v>3.9698185595505198E-2</v>
      </c>
      <c r="AA228">
        <v>3.2609028451496297E-2</v>
      </c>
      <c r="AB228">
        <v>2.1272096059608801E-3</v>
      </c>
      <c r="AC228">
        <v>5.2470077043734699E-3</v>
      </c>
      <c r="AD228">
        <v>2.71733523373737E-2</v>
      </c>
      <c r="AE228">
        <v>4.4408441922790899E-2</v>
      </c>
      <c r="AF228">
        <v>0</v>
      </c>
      <c r="AG228">
        <v>0.293185173029471</v>
      </c>
      <c r="AH228">
        <v>0.27567790044993201</v>
      </c>
      <c r="AI228">
        <v>0.33628016980974401</v>
      </c>
      <c r="AJ228" t="s">
        <v>78</v>
      </c>
      <c r="AK228">
        <v>0</v>
      </c>
      <c r="AL228" t="s">
        <v>80</v>
      </c>
      <c r="AM228">
        <v>0</v>
      </c>
      <c r="AN228">
        <v>9.6000000000000002E-2</v>
      </c>
      <c r="AO228">
        <v>0</v>
      </c>
      <c r="AP228">
        <v>8.0367242357433193E-3</v>
      </c>
      <c r="AQ228">
        <v>0</v>
      </c>
      <c r="AR228">
        <v>8.0000000000000002E-3</v>
      </c>
      <c r="AS228">
        <v>0</v>
      </c>
      <c r="AT228">
        <v>0</v>
      </c>
      <c r="AU228">
        <v>0</v>
      </c>
      <c r="AV228">
        <v>0</v>
      </c>
      <c r="AW228">
        <v>1</v>
      </c>
      <c r="AX228" t="s">
        <v>78</v>
      </c>
      <c r="AY228">
        <v>0</v>
      </c>
      <c r="AZ228" t="s">
        <v>82</v>
      </c>
      <c r="BA228">
        <v>-1.5707963267948899</v>
      </c>
      <c r="BB228">
        <v>9.6000000000000002E-2</v>
      </c>
      <c r="BC228">
        <v>0</v>
      </c>
      <c r="BD228">
        <v>8.0367242357433193E-3</v>
      </c>
      <c r="BE228">
        <v>0</v>
      </c>
      <c r="BF228">
        <v>8.0000000000000002E-3</v>
      </c>
      <c r="BG228">
        <v>0</v>
      </c>
      <c r="BH228">
        <v>0</v>
      </c>
      <c r="BI228">
        <v>0</v>
      </c>
      <c r="BJ228">
        <v>0</v>
      </c>
      <c r="BK228">
        <v>1</v>
      </c>
      <c r="BL228" s="1">
        <v>1.4214987626280099E-5</v>
      </c>
      <c r="BM228">
        <v>2.8443153673970197E-4</v>
      </c>
      <c r="BN228" s="1">
        <v>7.4002200319980104E-8</v>
      </c>
      <c r="BO228" s="1">
        <v>4.4678401313535099E-6</v>
      </c>
      <c r="BP228">
        <v>0</v>
      </c>
      <c r="BQ228">
        <v>0</v>
      </c>
      <c r="BR228" s="1">
        <v>7.0624619811054503E-6</v>
      </c>
      <c r="BS228">
        <v>1.5012825271959199E-4</v>
      </c>
      <c r="BV228">
        <f t="shared" si="48"/>
        <v>8.0000000000000002E-3</v>
      </c>
      <c r="BW228">
        <f t="shared" si="49"/>
        <v>8.0000000000000002E-3</v>
      </c>
      <c r="BX228">
        <f t="shared" si="50"/>
        <v>0</v>
      </c>
      <c r="BY228">
        <f t="shared" si="51"/>
        <v>0</v>
      </c>
      <c r="BZ228">
        <f t="shared" si="52"/>
        <v>2.71733523373737E-2</v>
      </c>
      <c r="CA228">
        <f t="shared" si="53"/>
        <v>7.1581794260164602E-2</v>
      </c>
      <c r="CB228">
        <f t="shared" si="54"/>
        <v>0.293185173029471</v>
      </c>
      <c r="CC228">
        <f t="shared" si="55"/>
        <v>0.56886307347940301</v>
      </c>
      <c r="CD228">
        <f t="shared" si="56"/>
        <v>8.0000000000000002E-3</v>
      </c>
      <c r="CE228">
        <f t="shared" si="57"/>
        <v>8.0000000000000002E-3</v>
      </c>
      <c r="CF228">
        <f t="shared" si="58"/>
        <v>0</v>
      </c>
      <c r="CG228">
        <f t="shared" si="59"/>
        <v>0</v>
      </c>
      <c r="CH228">
        <f t="shared" si="60"/>
        <v>8.0000000000000002E-3</v>
      </c>
      <c r="CI228">
        <f t="shared" si="61"/>
        <v>8.0000000000000002E-3</v>
      </c>
      <c r="CJ228">
        <f t="shared" si="62"/>
        <v>0</v>
      </c>
      <c r="CK228">
        <f t="shared" si="63"/>
        <v>0</v>
      </c>
    </row>
    <row r="229" spans="1:89" x14ac:dyDescent="0.25">
      <c r="A229">
        <v>226</v>
      </c>
      <c r="B229" s="1">
        <v>4.9562865663449297E-6</v>
      </c>
      <c r="C229">
        <v>0.15138115297712701</v>
      </c>
      <c r="D229">
        <v>1.2262499999999999E-3</v>
      </c>
      <c r="E229">
        <v>-2.2127850168415799E-4</v>
      </c>
      <c r="F229" s="1">
        <v>2.1684043449710098E-19</v>
      </c>
      <c r="G229">
        <v>-1.5138115297712699E-3</v>
      </c>
      <c r="H229" t="s">
        <v>78</v>
      </c>
      <c r="I229">
        <v>0</v>
      </c>
      <c r="J229" t="s">
        <v>79</v>
      </c>
      <c r="K229">
        <v>3.14159265358979</v>
      </c>
      <c r="L229">
        <v>5.93519299493529E-2</v>
      </c>
      <c r="M229">
        <v>0</v>
      </c>
      <c r="N229">
        <v>4.9686988943969199E-3</v>
      </c>
      <c r="O229">
        <v>0</v>
      </c>
      <c r="P229">
        <v>8.0000000000000002E-3</v>
      </c>
      <c r="Q229">
        <v>0</v>
      </c>
      <c r="R229">
        <v>0</v>
      </c>
      <c r="S229">
        <v>0</v>
      </c>
      <c r="T229">
        <v>0</v>
      </c>
      <c r="U229">
        <v>0.618249270300545</v>
      </c>
      <c r="V229" t="s">
        <v>81</v>
      </c>
      <c r="W229">
        <v>228968.34884894401</v>
      </c>
      <c r="X229" t="s">
        <v>82</v>
      </c>
      <c r="Y229">
        <v>-1.5707963267949001</v>
      </c>
      <c r="Z229">
        <v>3.9542912943054599E-2</v>
      </c>
      <c r="AA229">
        <v>3.2754339615898298E-2</v>
      </c>
      <c r="AB229">
        <v>2.1178821348649501E-3</v>
      </c>
      <c r="AC229">
        <v>5.2818176186156399E-3</v>
      </c>
      <c r="AD229">
        <v>2.70020335256278E-2</v>
      </c>
      <c r="AE229">
        <v>4.4666902446874102E-2</v>
      </c>
      <c r="AF229">
        <v>0</v>
      </c>
      <c r="AG229">
        <v>0.29292380352714598</v>
      </c>
      <c r="AH229">
        <v>0.27847414320478198</v>
      </c>
      <c r="AI229">
        <v>0.333796735560418</v>
      </c>
      <c r="AJ229" t="s">
        <v>78</v>
      </c>
      <c r="AK229">
        <v>0</v>
      </c>
      <c r="AL229" t="s">
        <v>80</v>
      </c>
      <c r="AM229">
        <v>0</v>
      </c>
      <c r="AN229">
        <v>9.6000000000000002E-2</v>
      </c>
      <c r="AO229">
        <v>0</v>
      </c>
      <c r="AP229">
        <v>8.0367242357433193E-3</v>
      </c>
      <c r="AQ229">
        <v>0</v>
      </c>
      <c r="AR229">
        <v>8.0000000000000002E-3</v>
      </c>
      <c r="AS229">
        <v>0</v>
      </c>
      <c r="AT229">
        <v>0</v>
      </c>
      <c r="AU229">
        <v>0</v>
      </c>
      <c r="AV229">
        <v>0</v>
      </c>
      <c r="AW229">
        <v>1</v>
      </c>
      <c r="AX229" t="s">
        <v>78</v>
      </c>
      <c r="AY229">
        <v>0</v>
      </c>
      <c r="AZ229" t="s">
        <v>82</v>
      </c>
      <c r="BA229">
        <v>-1.5707963267948899</v>
      </c>
      <c r="BB229">
        <v>9.6000000000000002E-2</v>
      </c>
      <c r="BC229">
        <v>0</v>
      </c>
      <c r="BD229">
        <v>8.0367242357433193E-3</v>
      </c>
      <c r="BE229">
        <v>0</v>
      </c>
      <c r="BF229">
        <v>8.0000000000000002E-3</v>
      </c>
      <c r="BG229">
        <v>0</v>
      </c>
      <c r="BH229">
        <v>0</v>
      </c>
      <c r="BI229">
        <v>0</v>
      </c>
      <c r="BJ229">
        <v>0</v>
      </c>
      <c r="BK229">
        <v>1</v>
      </c>
      <c r="BL229" s="1">
        <v>1.42209235596821E-5</v>
      </c>
      <c r="BM229">
        <v>2.8569897336596398E-4</v>
      </c>
      <c r="BN229" s="1">
        <v>7.4108106332373404E-8</v>
      </c>
      <c r="BO229" s="1">
        <v>4.4877489793232999E-6</v>
      </c>
      <c r="BP229">
        <v>0</v>
      </c>
      <c r="BQ229">
        <v>0</v>
      </c>
      <c r="BR229" s="1">
        <v>7.0651887675096302E-6</v>
      </c>
      <c r="BS229">
        <v>1.5079759111696201E-4</v>
      </c>
      <c r="BV229">
        <f t="shared" si="48"/>
        <v>8.0000000000000002E-3</v>
      </c>
      <c r="BW229">
        <f t="shared" si="49"/>
        <v>8.0000000000000002E-3</v>
      </c>
      <c r="BX229">
        <f t="shared" si="50"/>
        <v>0</v>
      </c>
      <c r="BY229">
        <f t="shared" si="51"/>
        <v>0</v>
      </c>
      <c r="BZ229">
        <f t="shared" si="52"/>
        <v>2.70020335256278E-2</v>
      </c>
      <c r="CA229">
        <f t="shared" si="53"/>
        <v>7.1668935972501902E-2</v>
      </c>
      <c r="CB229">
        <f t="shared" si="54"/>
        <v>0.29292380352714598</v>
      </c>
      <c r="CC229">
        <f t="shared" si="55"/>
        <v>0.5713979467319279</v>
      </c>
      <c r="CD229">
        <f t="shared" si="56"/>
        <v>8.0000000000000002E-3</v>
      </c>
      <c r="CE229">
        <f t="shared" si="57"/>
        <v>8.0000000000000002E-3</v>
      </c>
      <c r="CF229">
        <f t="shared" si="58"/>
        <v>0</v>
      </c>
      <c r="CG229">
        <f t="shared" si="59"/>
        <v>0</v>
      </c>
      <c r="CH229">
        <f t="shared" si="60"/>
        <v>8.0000000000000002E-3</v>
      </c>
      <c r="CI229">
        <f t="shared" si="61"/>
        <v>8.0000000000000002E-3</v>
      </c>
      <c r="CJ229">
        <f t="shared" si="62"/>
        <v>0</v>
      </c>
      <c r="CK229">
        <f t="shared" si="63"/>
        <v>0</v>
      </c>
    </row>
    <row r="230" spans="1:89" x14ac:dyDescent="0.25">
      <c r="A230">
        <v>227</v>
      </c>
      <c r="B230" s="1">
        <v>4.9620424208852801E-6</v>
      </c>
      <c r="C230">
        <v>0.15138611501954799</v>
      </c>
      <c r="D230">
        <v>1.2262499999999999E-3</v>
      </c>
      <c r="E230">
        <v>-2.2129220861921299E-4</v>
      </c>
      <c r="F230" s="1">
        <v>2.1684043449710098E-19</v>
      </c>
      <c r="G230">
        <v>-1.51386115019548E-3</v>
      </c>
      <c r="H230" t="s">
        <v>78</v>
      </c>
      <c r="I230">
        <v>0</v>
      </c>
      <c r="J230" t="s">
        <v>79</v>
      </c>
      <c r="K230">
        <v>3.14159265358979</v>
      </c>
      <c r="L230">
        <v>5.9189354681933801E-2</v>
      </c>
      <c r="M230">
        <v>0</v>
      </c>
      <c r="N230">
        <v>4.95508876323234E-3</v>
      </c>
      <c r="O230">
        <v>0</v>
      </c>
      <c r="P230">
        <v>8.0000000000000002E-3</v>
      </c>
      <c r="Q230">
        <v>0</v>
      </c>
      <c r="R230">
        <v>0</v>
      </c>
      <c r="S230">
        <v>0</v>
      </c>
      <c r="T230">
        <v>0</v>
      </c>
      <c r="U230">
        <v>0.61655577793137495</v>
      </c>
      <c r="V230" t="s">
        <v>81</v>
      </c>
      <c r="W230">
        <v>229086.63304521301</v>
      </c>
      <c r="X230" t="s">
        <v>82</v>
      </c>
      <c r="Y230">
        <v>-1.5707963267949001</v>
      </c>
      <c r="Z230">
        <v>3.9387815702266203E-2</v>
      </c>
      <c r="AA230">
        <v>3.2899751259630503E-2</v>
      </c>
      <c r="AB230">
        <v>2.10857330513414E-3</v>
      </c>
      <c r="AC230">
        <v>5.3168002403439201E-3</v>
      </c>
      <c r="AD230">
        <v>2.6830081723828499E-2</v>
      </c>
      <c r="AE230">
        <v>4.4925651986798897E-2</v>
      </c>
      <c r="AF230">
        <v>0</v>
      </c>
      <c r="AG230">
        <v>0.29264397469609799</v>
      </c>
      <c r="AH230">
        <v>0.281288762377158</v>
      </c>
      <c r="AI230">
        <v>0.33131895643266102</v>
      </c>
      <c r="AJ230" t="s">
        <v>78</v>
      </c>
      <c r="AK230">
        <v>0</v>
      </c>
      <c r="AL230" t="s">
        <v>80</v>
      </c>
      <c r="AM230">
        <v>0</v>
      </c>
      <c r="AN230">
        <v>9.6000000000000002E-2</v>
      </c>
      <c r="AO230">
        <v>0</v>
      </c>
      <c r="AP230">
        <v>8.0367242357433193E-3</v>
      </c>
      <c r="AQ230">
        <v>0</v>
      </c>
      <c r="AR230">
        <v>8.0000000000000002E-3</v>
      </c>
      <c r="AS230">
        <v>0</v>
      </c>
      <c r="AT230">
        <v>0</v>
      </c>
      <c r="AU230">
        <v>0</v>
      </c>
      <c r="AV230">
        <v>0</v>
      </c>
      <c r="AW230">
        <v>1</v>
      </c>
      <c r="AX230" t="s">
        <v>78</v>
      </c>
      <c r="AY230">
        <v>0</v>
      </c>
      <c r="AZ230" t="s">
        <v>82</v>
      </c>
      <c r="BA230">
        <v>-1.5707963267948899</v>
      </c>
      <c r="BB230">
        <v>9.6000000000000002E-2</v>
      </c>
      <c r="BC230">
        <v>0</v>
      </c>
      <c r="BD230">
        <v>8.0367242357433193E-3</v>
      </c>
      <c r="BE230">
        <v>0</v>
      </c>
      <c r="BF230">
        <v>8.0000000000000002E-3</v>
      </c>
      <c r="BG230">
        <v>0</v>
      </c>
      <c r="BH230">
        <v>0</v>
      </c>
      <c r="BI230">
        <v>0</v>
      </c>
      <c r="BJ230">
        <v>0</v>
      </c>
      <c r="BK230">
        <v>1</v>
      </c>
      <c r="BL230" s="1">
        <v>1.4226955390098499E-5</v>
      </c>
      <c r="BM230">
        <v>2.8696636853662802E-4</v>
      </c>
      <c r="BN230" s="1">
        <v>7.4214949651059097E-8</v>
      </c>
      <c r="BO230" s="1">
        <v>4.5076571761100598E-6</v>
      </c>
      <c r="BP230">
        <v>0</v>
      </c>
      <c r="BQ230">
        <v>0</v>
      </c>
      <c r="BR230" s="1">
        <v>7.0679661962680602E-6</v>
      </c>
      <c r="BS230">
        <v>1.5146691125901199E-4</v>
      </c>
      <c r="BV230">
        <f t="shared" si="48"/>
        <v>8.0000000000000002E-3</v>
      </c>
      <c r="BW230">
        <f t="shared" si="49"/>
        <v>8.0000000000000002E-3</v>
      </c>
      <c r="BX230">
        <f t="shared" si="50"/>
        <v>0</v>
      </c>
      <c r="BY230">
        <f t="shared" si="51"/>
        <v>0</v>
      </c>
      <c r="BZ230">
        <f t="shared" si="52"/>
        <v>2.6830081723828499E-2</v>
      </c>
      <c r="CA230">
        <f t="shared" si="53"/>
        <v>7.1755733710627392E-2</v>
      </c>
      <c r="CB230">
        <f t="shared" si="54"/>
        <v>0.29264397469609799</v>
      </c>
      <c r="CC230">
        <f t="shared" si="55"/>
        <v>0.57393273707325598</v>
      </c>
      <c r="CD230">
        <f t="shared" si="56"/>
        <v>8.0000000000000002E-3</v>
      </c>
      <c r="CE230">
        <f t="shared" si="57"/>
        <v>8.0000000000000002E-3</v>
      </c>
      <c r="CF230">
        <f t="shared" si="58"/>
        <v>0</v>
      </c>
      <c r="CG230">
        <f t="shared" si="59"/>
        <v>0</v>
      </c>
      <c r="CH230">
        <f t="shared" si="60"/>
        <v>8.0000000000000002E-3</v>
      </c>
      <c r="CI230">
        <f t="shared" si="61"/>
        <v>8.0000000000000002E-3</v>
      </c>
      <c r="CJ230">
        <f t="shared" si="62"/>
        <v>0</v>
      </c>
      <c r="CK230">
        <f t="shared" si="63"/>
        <v>0</v>
      </c>
    </row>
    <row r="231" spans="1:89" x14ac:dyDescent="0.25">
      <c r="A231">
        <v>228</v>
      </c>
      <c r="B231" s="1">
        <v>4.9681050595244504E-6</v>
      </c>
      <c r="C231">
        <v>0.151391083124608</v>
      </c>
      <c r="D231">
        <v>1.2262499999999999E-3</v>
      </c>
      <c r="E231">
        <v>-2.2130593196095601E-4</v>
      </c>
      <c r="F231" s="1">
        <v>1.0842021724855E-19</v>
      </c>
      <c r="G231">
        <v>-1.51391083124608E-3</v>
      </c>
      <c r="H231" t="s">
        <v>78</v>
      </c>
      <c r="I231">
        <v>0</v>
      </c>
      <c r="J231" t="s">
        <v>79</v>
      </c>
      <c r="K231">
        <v>3.14159265358979</v>
      </c>
      <c r="L231">
        <v>5.9026784807121299E-2</v>
      </c>
      <c r="M231">
        <v>0</v>
      </c>
      <c r="N231">
        <v>4.9414790835145602E-3</v>
      </c>
      <c r="O231">
        <v>0</v>
      </c>
      <c r="P231">
        <v>8.0000000000000002E-3</v>
      </c>
      <c r="Q231">
        <v>0</v>
      </c>
      <c r="R231">
        <v>0</v>
      </c>
      <c r="S231">
        <v>0</v>
      </c>
      <c r="T231">
        <v>0</v>
      </c>
      <c r="U231">
        <v>0.61486234173519105</v>
      </c>
      <c r="V231" t="s">
        <v>81</v>
      </c>
      <c r="W231">
        <v>229205.05882323199</v>
      </c>
      <c r="X231" t="s">
        <v>82</v>
      </c>
      <c r="Y231">
        <v>-1.5707963267949001</v>
      </c>
      <c r="Z231">
        <v>3.9232891858820403E-2</v>
      </c>
      <c r="AA231">
        <v>3.3045265856203203E-2</v>
      </c>
      <c r="AB231">
        <v>2.0992829256137602E-3</v>
      </c>
      <c r="AC231">
        <v>5.3519577258387503E-3</v>
      </c>
      <c r="AD231">
        <v>2.66575026063385E-2</v>
      </c>
      <c r="AE231">
        <v>4.51846882136612E-2</v>
      </c>
      <c r="AF231">
        <v>0</v>
      </c>
      <c r="AG231">
        <v>0.29234559330966398</v>
      </c>
      <c r="AH231">
        <v>0.28412185002615797</v>
      </c>
      <c r="AI231">
        <v>0.32884685753423598</v>
      </c>
      <c r="AJ231" t="s">
        <v>78</v>
      </c>
      <c r="AK231">
        <v>0</v>
      </c>
      <c r="AL231" t="s">
        <v>80</v>
      </c>
      <c r="AM231">
        <v>0</v>
      </c>
      <c r="AN231">
        <v>9.6000000000000002E-2</v>
      </c>
      <c r="AO231">
        <v>0</v>
      </c>
      <c r="AP231">
        <v>8.0367242357433193E-3</v>
      </c>
      <c r="AQ231">
        <v>0</v>
      </c>
      <c r="AR231">
        <v>8.0000000000000002E-3</v>
      </c>
      <c r="AS231">
        <v>0</v>
      </c>
      <c r="AT231">
        <v>0</v>
      </c>
      <c r="AU231">
        <v>0</v>
      </c>
      <c r="AV231">
        <v>0</v>
      </c>
      <c r="AW231">
        <v>1</v>
      </c>
      <c r="AX231" t="s">
        <v>78</v>
      </c>
      <c r="AY231">
        <v>0</v>
      </c>
      <c r="AZ231" t="s">
        <v>82</v>
      </c>
      <c r="BA231">
        <v>-1.5707963267948899</v>
      </c>
      <c r="BB231">
        <v>9.6000000000000002E-2</v>
      </c>
      <c r="BC231">
        <v>0</v>
      </c>
      <c r="BD231">
        <v>8.0367242357433193E-3</v>
      </c>
      <c r="BE231">
        <v>0</v>
      </c>
      <c r="BF231">
        <v>8.0000000000000002E-3</v>
      </c>
      <c r="BG231">
        <v>0</v>
      </c>
      <c r="BH231">
        <v>0</v>
      </c>
      <c r="BI231">
        <v>0</v>
      </c>
      <c r="BJ231">
        <v>0</v>
      </c>
      <c r="BK231">
        <v>1</v>
      </c>
      <c r="BL231" s="1">
        <v>1.42330841032269E-5</v>
      </c>
      <c r="BM231">
        <v>2.8823372166791102E-4</v>
      </c>
      <c r="BN231" s="1">
        <v>7.4322740664459105E-8</v>
      </c>
      <c r="BO231" s="1">
        <v>4.5275647125437701E-6</v>
      </c>
      <c r="BP231">
        <v>0</v>
      </c>
      <c r="BQ231">
        <v>0</v>
      </c>
      <c r="BR231" s="1">
        <v>7.0707947890113398E-6</v>
      </c>
      <c r="BS231">
        <v>1.52136212865529E-4</v>
      </c>
      <c r="BV231">
        <f t="shared" si="48"/>
        <v>8.0000000000000002E-3</v>
      </c>
      <c r="BW231">
        <f t="shared" si="49"/>
        <v>8.0000000000000002E-3</v>
      </c>
      <c r="BX231">
        <f t="shared" si="50"/>
        <v>0</v>
      </c>
      <c r="BY231">
        <f t="shared" si="51"/>
        <v>0</v>
      </c>
      <c r="BZ231">
        <f t="shared" si="52"/>
        <v>2.66575026063385E-2</v>
      </c>
      <c r="CA231">
        <f t="shared" si="53"/>
        <v>7.1842190819999707E-2</v>
      </c>
      <c r="CB231">
        <f t="shared" si="54"/>
        <v>0.29234559330966398</v>
      </c>
      <c r="CC231">
        <f t="shared" si="55"/>
        <v>0.57646744333582189</v>
      </c>
      <c r="CD231">
        <f t="shared" si="56"/>
        <v>8.0000000000000002E-3</v>
      </c>
      <c r="CE231">
        <f t="shared" si="57"/>
        <v>8.0000000000000002E-3</v>
      </c>
      <c r="CF231">
        <f t="shared" si="58"/>
        <v>0</v>
      </c>
      <c r="CG231">
        <f t="shared" si="59"/>
        <v>0</v>
      </c>
      <c r="CH231">
        <f t="shared" si="60"/>
        <v>8.0000000000000002E-3</v>
      </c>
      <c r="CI231">
        <f t="shared" si="61"/>
        <v>8.0000000000000002E-3</v>
      </c>
      <c r="CJ231">
        <f t="shared" si="62"/>
        <v>0</v>
      </c>
      <c r="CK231">
        <f t="shared" si="63"/>
        <v>0</v>
      </c>
    </row>
    <row r="232" spans="1:89" x14ac:dyDescent="0.25">
      <c r="A232">
        <v>229</v>
      </c>
      <c r="B232" s="1">
        <v>4.9744778033924799E-6</v>
      </c>
      <c r="C232">
        <v>0.15139605760241101</v>
      </c>
      <c r="D232">
        <v>1.2262499999999999E-3</v>
      </c>
      <c r="E232">
        <v>-2.2131967256472601E-4</v>
      </c>
      <c r="F232" s="1">
        <v>2.1684043449710098E-19</v>
      </c>
      <c r="G232">
        <v>-1.5139605760241101E-3</v>
      </c>
      <c r="H232" t="s">
        <v>78</v>
      </c>
      <c r="I232">
        <v>0</v>
      </c>
      <c r="J232" t="s">
        <v>79</v>
      </c>
      <c r="K232">
        <v>3.14159265358979</v>
      </c>
      <c r="L232">
        <v>5.8864220401381E-2</v>
      </c>
      <c r="M232">
        <v>0</v>
      </c>
      <c r="N232">
        <v>4.9278698616449504E-3</v>
      </c>
      <c r="O232">
        <v>0</v>
      </c>
      <c r="P232">
        <v>8.0000000000000002E-3</v>
      </c>
      <c r="Q232">
        <v>0</v>
      </c>
      <c r="R232">
        <v>0</v>
      </c>
      <c r="S232">
        <v>0</v>
      </c>
      <c r="T232">
        <v>0</v>
      </c>
      <c r="U232">
        <v>0.61316896250851105</v>
      </c>
      <c r="V232" t="s">
        <v>81</v>
      </c>
      <c r="W232">
        <v>229323.63356417499</v>
      </c>
      <c r="X232" t="s">
        <v>82</v>
      </c>
      <c r="Y232">
        <v>-1.5707963267949001</v>
      </c>
      <c r="Z232">
        <v>3.9078139393106802E-2</v>
      </c>
      <c r="AA232">
        <v>3.3190885930898598E-2</v>
      </c>
      <c r="AB232">
        <v>2.0900108058927499E-3</v>
      </c>
      <c r="AC232">
        <v>5.3872922781002903E-3</v>
      </c>
      <c r="AD232">
        <v>2.6484301841733799E-2</v>
      </c>
      <c r="AE232">
        <v>4.5444008793203497E-2</v>
      </c>
      <c r="AF232">
        <v>0</v>
      </c>
      <c r="AG232">
        <v>0.29202856511736702</v>
      </c>
      <c r="AH232">
        <v>0.286973499210048</v>
      </c>
      <c r="AI232">
        <v>0.32638046416856298</v>
      </c>
      <c r="AJ232" t="s">
        <v>78</v>
      </c>
      <c r="AK232">
        <v>0</v>
      </c>
      <c r="AL232" t="s">
        <v>80</v>
      </c>
      <c r="AM232">
        <v>0</v>
      </c>
      <c r="AN232">
        <v>9.6000000000000002E-2</v>
      </c>
      <c r="AO232">
        <v>0</v>
      </c>
      <c r="AP232">
        <v>8.0367242357433193E-3</v>
      </c>
      <c r="AQ232">
        <v>0</v>
      </c>
      <c r="AR232">
        <v>8.0000000000000002E-3</v>
      </c>
      <c r="AS232">
        <v>0</v>
      </c>
      <c r="AT232">
        <v>0</v>
      </c>
      <c r="AU232">
        <v>0</v>
      </c>
      <c r="AV232">
        <v>0</v>
      </c>
      <c r="AW232">
        <v>1</v>
      </c>
      <c r="AX232" t="s">
        <v>78</v>
      </c>
      <c r="AY232">
        <v>0</v>
      </c>
      <c r="AZ232" t="s">
        <v>82</v>
      </c>
      <c r="BA232">
        <v>-1.5707963267948899</v>
      </c>
      <c r="BB232">
        <v>9.6000000000000002E-2</v>
      </c>
      <c r="BC232">
        <v>0</v>
      </c>
      <c r="BD232">
        <v>8.0367242357433193E-3</v>
      </c>
      <c r="BE232">
        <v>0</v>
      </c>
      <c r="BF232">
        <v>8.0000000000000002E-3</v>
      </c>
      <c r="BG232">
        <v>0</v>
      </c>
      <c r="BH232">
        <v>0</v>
      </c>
      <c r="BI232">
        <v>0</v>
      </c>
      <c r="BJ232">
        <v>0</v>
      </c>
      <c r="BK232">
        <v>1</v>
      </c>
      <c r="BL232" s="1">
        <v>1.42393107085623E-5</v>
      </c>
      <c r="BM232">
        <v>2.8950103216370698E-4</v>
      </c>
      <c r="BN232" s="1">
        <v>7.4431489999471601E-8</v>
      </c>
      <c r="BO232" s="1">
        <v>4.5474715792608197E-6</v>
      </c>
      <c r="BP232">
        <v>0</v>
      </c>
      <c r="BQ232">
        <v>0</v>
      </c>
      <c r="BR232" s="1">
        <v>7.07367507994951E-6</v>
      </c>
      <c r="BS232">
        <v>1.5280549565043801E-4</v>
      </c>
      <c r="BV232">
        <f t="shared" si="48"/>
        <v>8.0000000000000002E-3</v>
      </c>
      <c r="BW232">
        <f t="shared" si="49"/>
        <v>8.0000000000000002E-3</v>
      </c>
      <c r="BX232">
        <f t="shared" si="50"/>
        <v>0</v>
      </c>
      <c r="BY232">
        <f t="shared" si="51"/>
        <v>0</v>
      </c>
      <c r="BZ232">
        <f t="shared" si="52"/>
        <v>2.6484301841733799E-2</v>
      </c>
      <c r="CA232">
        <f t="shared" si="53"/>
        <v>7.1928310634937292E-2</v>
      </c>
      <c r="CB232">
        <f t="shared" si="54"/>
        <v>0.29202856511736702</v>
      </c>
      <c r="CC232">
        <f t="shared" si="55"/>
        <v>0.57900206432741497</v>
      </c>
      <c r="CD232">
        <f t="shared" si="56"/>
        <v>8.0000000000000002E-3</v>
      </c>
      <c r="CE232">
        <f t="shared" si="57"/>
        <v>8.0000000000000002E-3</v>
      </c>
      <c r="CF232">
        <f t="shared" si="58"/>
        <v>0</v>
      </c>
      <c r="CG232">
        <f t="shared" si="59"/>
        <v>0</v>
      </c>
      <c r="CH232">
        <f t="shared" si="60"/>
        <v>8.0000000000000002E-3</v>
      </c>
      <c r="CI232">
        <f t="shared" si="61"/>
        <v>8.0000000000000002E-3</v>
      </c>
      <c r="CJ232">
        <f t="shared" si="62"/>
        <v>0</v>
      </c>
      <c r="CK232">
        <f t="shared" si="63"/>
        <v>0</v>
      </c>
    </row>
    <row r="233" spans="1:89" x14ac:dyDescent="0.25">
      <c r="A233">
        <v>230</v>
      </c>
      <c r="B233" s="1">
        <v>4.9811641190525497E-6</v>
      </c>
      <c r="C233">
        <v>0.15140103876652999</v>
      </c>
      <c r="D233">
        <v>1.2262499999999999E-3</v>
      </c>
      <c r="E233">
        <v>-2.2133343129535299E-4</v>
      </c>
      <c r="F233" s="1">
        <v>1.0842021724855E-19</v>
      </c>
      <c r="G233">
        <v>-1.5140103876652999E-3</v>
      </c>
      <c r="H233" t="s">
        <v>78</v>
      </c>
      <c r="I233">
        <v>0</v>
      </c>
      <c r="J233" t="s">
        <v>79</v>
      </c>
      <c r="K233">
        <v>3.14159265358979</v>
      </c>
      <c r="L233">
        <v>5.8701661542802798E-2</v>
      </c>
      <c r="M233">
        <v>0</v>
      </c>
      <c r="N233">
        <v>4.9142611041608896E-3</v>
      </c>
      <c r="O233">
        <v>0</v>
      </c>
      <c r="P233">
        <v>8.0000000000000002E-3</v>
      </c>
      <c r="Q233">
        <v>0</v>
      </c>
      <c r="R233">
        <v>0</v>
      </c>
      <c r="S233">
        <v>0</v>
      </c>
      <c r="T233">
        <v>0</v>
      </c>
      <c r="U233">
        <v>0.61147564106477104</v>
      </c>
      <c r="V233" t="s">
        <v>81</v>
      </c>
      <c r="W233">
        <v>229442.36473108601</v>
      </c>
      <c r="X233" t="s">
        <v>82</v>
      </c>
      <c r="Y233">
        <v>-1.5707963267949001</v>
      </c>
      <c r="Z233">
        <v>3.8923556279420103E-2</v>
      </c>
      <c r="AA233">
        <v>3.3336614062343797E-2</v>
      </c>
      <c r="AB233">
        <v>2.08075675624013E-3</v>
      </c>
      <c r="AC233">
        <v>5.4228061481764404E-3</v>
      </c>
      <c r="AD233">
        <v>2.6310485094048899E-2</v>
      </c>
      <c r="AE233">
        <v>4.5703611385581301E-2</v>
      </c>
      <c r="AF233">
        <v>0</v>
      </c>
      <c r="AG233">
        <v>0.291692794826929</v>
      </c>
      <c r="AH233">
        <v>0.28984380400356502</v>
      </c>
      <c r="AI233">
        <v>0.32391980183732499</v>
      </c>
      <c r="AJ233" t="s">
        <v>78</v>
      </c>
      <c r="AK233">
        <v>0</v>
      </c>
      <c r="AL233" t="s">
        <v>80</v>
      </c>
      <c r="AM233">
        <v>0</v>
      </c>
      <c r="AN233">
        <v>9.6000000000000002E-2</v>
      </c>
      <c r="AO233">
        <v>0</v>
      </c>
      <c r="AP233">
        <v>8.0367242357433193E-3</v>
      </c>
      <c r="AQ233">
        <v>0</v>
      </c>
      <c r="AR233">
        <v>8.0000000000000002E-3</v>
      </c>
      <c r="AS233">
        <v>0</v>
      </c>
      <c r="AT233">
        <v>0</v>
      </c>
      <c r="AU233">
        <v>0</v>
      </c>
      <c r="AV233">
        <v>0</v>
      </c>
      <c r="AW233">
        <v>1</v>
      </c>
      <c r="AX233" t="s">
        <v>78</v>
      </c>
      <c r="AY233">
        <v>0</v>
      </c>
      <c r="AZ233" t="s">
        <v>82</v>
      </c>
      <c r="BA233">
        <v>-1.5707963267949001</v>
      </c>
      <c r="BB233">
        <v>9.6000000000000002E-2</v>
      </c>
      <c r="BC233">
        <v>0</v>
      </c>
      <c r="BD233">
        <v>8.0367242357433193E-3</v>
      </c>
      <c r="BE233">
        <v>0</v>
      </c>
      <c r="BF233">
        <v>8.0000000000000002E-3</v>
      </c>
      <c r="BG233">
        <v>0</v>
      </c>
      <c r="BH233">
        <v>0</v>
      </c>
      <c r="BI233">
        <v>0</v>
      </c>
      <c r="BJ233">
        <v>0</v>
      </c>
      <c r="BK233">
        <v>1</v>
      </c>
      <c r="BL233" s="1">
        <v>1.4245636240032E-5</v>
      </c>
      <c r="BM233">
        <v>2.90768299415247E-4</v>
      </c>
      <c r="BN233" s="1">
        <v>7.4541208528001805E-8</v>
      </c>
      <c r="BO233" s="1">
        <v>4.5673777666986901E-6</v>
      </c>
      <c r="BP233">
        <v>0</v>
      </c>
      <c r="BQ233">
        <v>0</v>
      </c>
      <c r="BR233" s="1">
        <v>7.0766076162074102E-6</v>
      </c>
      <c r="BS233">
        <v>1.53474759321629E-4</v>
      </c>
      <c r="BV233">
        <f t="shared" si="48"/>
        <v>8.0000000000000002E-3</v>
      </c>
      <c r="BW233">
        <f t="shared" si="49"/>
        <v>8.0000000000000002E-3</v>
      </c>
      <c r="BX233">
        <f t="shared" si="50"/>
        <v>0</v>
      </c>
      <c r="BY233">
        <f t="shared" si="51"/>
        <v>0</v>
      </c>
      <c r="BZ233">
        <f t="shared" si="52"/>
        <v>2.6310485094048899E-2</v>
      </c>
      <c r="CA233">
        <f t="shared" si="53"/>
        <v>7.2014096479630196E-2</v>
      </c>
      <c r="CB233">
        <f t="shared" si="54"/>
        <v>0.291692794826929</v>
      </c>
      <c r="CC233">
        <f t="shared" si="55"/>
        <v>0.58153659883049402</v>
      </c>
      <c r="CD233">
        <f t="shared" si="56"/>
        <v>8.0000000000000002E-3</v>
      </c>
      <c r="CE233">
        <f t="shared" si="57"/>
        <v>8.0000000000000002E-3</v>
      </c>
      <c r="CF233">
        <f t="shared" si="58"/>
        <v>0</v>
      </c>
      <c r="CG233">
        <f t="shared" si="59"/>
        <v>0</v>
      </c>
      <c r="CH233">
        <f t="shared" si="60"/>
        <v>8.0000000000000002E-3</v>
      </c>
      <c r="CI233">
        <f t="shared" si="61"/>
        <v>8.0000000000000002E-3</v>
      </c>
      <c r="CJ233">
        <f t="shared" si="62"/>
        <v>0</v>
      </c>
      <c r="CK233">
        <f t="shared" si="63"/>
        <v>0</v>
      </c>
    </row>
    <row r="234" spans="1:89" x14ac:dyDescent="0.25">
      <c r="A234">
        <v>231</v>
      </c>
      <c r="B234" s="1">
        <v>4.9881676224571501E-6</v>
      </c>
      <c r="C234">
        <v>0.151406026934153</v>
      </c>
      <c r="D234">
        <v>1.2262499999999999E-3</v>
      </c>
      <c r="E234">
        <v>-2.2134720902756299E-4</v>
      </c>
      <c r="F234" s="1">
        <v>2.1684043449710098E-19</v>
      </c>
      <c r="G234">
        <v>-1.51406026934153E-3</v>
      </c>
      <c r="H234" t="s">
        <v>78</v>
      </c>
      <c r="I234">
        <v>0</v>
      </c>
      <c r="J234" t="s">
        <v>79</v>
      </c>
      <c r="K234">
        <v>3.14159265358979</v>
      </c>
      <c r="L234">
        <v>5.8539108311148502E-2</v>
      </c>
      <c r="M234">
        <v>0</v>
      </c>
      <c r="N234">
        <v>4.9006528177396903E-3</v>
      </c>
      <c r="O234">
        <v>0</v>
      </c>
      <c r="P234">
        <v>8.0000000000000002E-3</v>
      </c>
      <c r="Q234">
        <v>0</v>
      </c>
      <c r="R234">
        <v>0</v>
      </c>
      <c r="S234">
        <v>0</v>
      </c>
      <c r="T234">
        <v>0</v>
      </c>
      <c r="U234">
        <v>0.60978237823482395</v>
      </c>
      <c r="V234" t="s">
        <v>81</v>
      </c>
      <c r="W234">
        <v>229561.25987244499</v>
      </c>
      <c r="X234" t="s">
        <v>82</v>
      </c>
      <c r="Y234">
        <v>-1.5707963267949001</v>
      </c>
      <c r="Z234">
        <v>3.8769140485139998E-2</v>
      </c>
      <c r="AA234">
        <v>3.3482452884139501E-2</v>
      </c>
      <c r="AB234">
        <v>2.07152058754085E-3</v>
      </c>
      <c r="AC234">
        <v>5.4585016365387698E-3</v>
      </c>
      <c r="AD234">
        <v>2.61360580240311E-2</v>
      </c>
      <c r="AE234">
        <v>4.5963493645129798E-2</v>
      </c>
      <c r="AF234">
        <v>0</v>
      </c>
      <c r="AG234">
        <v>0.291338186085839</v>
      </c>
      <c r="AH234">
        <v>0.292732859515619</v>
      </c>
      <c r="AI234">
        <v>0.32146489624312602</v>
      </c>
      <c r="AJ234" t="s">
        <v>78</v>
      </c>
      <c r="AK234">
        <v>0</v>
      </c>
      <c r="AL234" t="s">
        <v>80</v>
      </c>
      <c r="AM234">
        <v>0</v>
      </c>
      <c r="AN234">
        <v>9.6000000000000002E-2</v>
      </c>
      <c r="AO234">
        <v>0</v>
      </c>
      <c r="AP234">
        <v>8.0367242357433193E-3</v>
      </c>
      <c r="AQ234">
        <v>0</v>
      </c>
      <c r="AR234">
        <v>8.0000000000000002E-3</v>
      </c>
      <c r="AS234">
        <v>0</v>
      </c>
      <c r="AT234">
        <v>0</v>
      </c>
      <c r="AU234">
        <v>0</v>
      </c>
      <c r="AV234">
        <v>0</v>
      </c>
      <c r="AW234">
        <v>1</v>
      </c>
      <c r="AX234" t="s">
        <v>78</v>
      </c>
      <c r="AY234">
        <v>0</v>
      </c>
      <c r="AZ234" t="s">
        <v>82</v>
      </c>
      <c r="BA234">
        <v>-1.5707963267948899</v>
      </c>
      <c r="BB234">
        <v>9.6000000000000002E-2</v>
      </c>
      <c r="BC234">
        <v>0</v>
      </c>
      <c r="BD234">
        <v>8.0367242357433193E-3</v>
      </c>
      <c r="BE234">
        <v>0</v>
      </c>
      <c r="BF234">
        <v>8.0000000000000002E-3</v>
      </c>
      <c r="BG234">
        <v>0</v>
      </c>
      <c r="BH234">
        <v>0</v>
      </c>
      <c r="BI234">
        <v>0</v>
      </c>
      <c r="BJ234">
        <v>0</v>
      </c>
      <c r="BK234">
        <v>1</v>
      </c>
      <c r="BL234" s="1">
        <v>1.4252061756653001E-5</v>
      </c>
      <c r="BM234">
        <v>2.9203552280072898E-4</v>
      </c>
      <c r="BN234" s="1">
        <v>7.4651907373734805E-8</v>
      </c>
      <c r="BO234" s="1">
        <v>4.5872832650901199E-6</v>
      </c>
      <c r="BP234">
        <v>0</v>
      </c>
      <c r="BQ234">
        <v>0</v>
      </c>
      <c r="BR234" s="1">
        <v>7.07959295817271E-6</v>
      </c>
      <c r="BS234">
        <v>1.54144003580786E-4</v>
      </c>
      <c r="BV234">
        <f t="shared" si="48"/>
        <v>8.0000000000000002E-3</v>
      </c>
      <c r="BW234">
        <f t="shared" si="49"/>
        <v>8.0000000000000002E-3</v>
      </c>
      <c r="BX234">
        <f t="shared" si="50"/>
        <v>0</v>
      </c>
      <c r="BY234">
        <f t="shared" si="51"/>
        <v>0</v>
      </c>
      <c r="BZ234">
        <f t="shared" si="52"/>
        <v>2.61360580240311E-2</v>
      </c>
      <c r="CA234">
        <f t="shared" si="53"/>
        <v>7.2099551669160905E-2</v>
      </c>
      <c r="CB234">
        <f t="shared" si="54"/>
        <v>0.291338186085839</v>
      </c>
      <c r="CC234">
        <f t="shared" si="55"/>
        <v>0.58407104560145795</v>
      </c>
      <c r="CD234">
        <f t="shared" si="56"/>
        <v>8.0000000000000002E-3</v>
      </c>
      <c r="CE234">
        <f t="shared" si="57"/>
        <v>8.0000000000000002E-3</v>
      </c>
      <c r="CF234">
        <f t="shared" si="58"/>
        <v>0</v>
      </c>
      <c r="CG234">
        <f t="shared" si="59"/>
        <v>0</v>
      </c>
      <c r="CH234">
        <f t="shared" si="60"/>
        <v>8.0000000000000002E-3</v>
      </c>
      <c r="CI234">
        <f t="shared" si="61"/>
        <v>8.0000000000000002E-3</v>
      </c>
      <c r="CJ234">
        <f t="shared" si="62"/>
        <v>0</v>
      </c>
      <c r="CK234">
        <f t="shared" si="63"/>
        <v>0</v>
      </c>
    </row>
    <row r="235" spans="1:89" x14ac:dyDescent="0.25">
      <c r="A235">
        <v>232</v>
      </c>
      <c r="B235" s="1">
        <v>4.9954920831542702E-6</v>
      </c>
      <c r="C235">
        <v>0.151411022426236</v>
      </c>
      <c r="D235">
        <v>1.2262499999999999E-3</v>
      </c>
      <c r="E235">
        <v>-2.21361006646408E-4</v>
      </c>
      <c r="F235" s="1">
        <v>2.1684043449710098E-19</v>
      </c>
      <c r="G235">
        <v>-1.5141102242623599E-3</v>
      </c>
      <c r="H235" t="s">
        <v>78</v>
      </c>
      <c r="I235">
        <v>0</v>
      </c>
      <c r="J235" t="s">
        <v>79</v>
      </c>
      <c r="K235">
        <v>3.14159265358979</v>
      </c>
      <c r="L235">
        <v>5.83765607878989E-2</v>
      </c>
      <c r="M235">
        <v>0</v>
      </c>
      <c r="N235">
        <v>4.8870450092026096E-3</v>
      </c>
      <c r="O235">
        <v>0</v>
      </c>
      <c r="P235">
        <v>8.0000000000000002E-3</v>
      </c>
      <c r="Q235">
        <v>0</v>
      </c>
      <c r="R235">
        <v>0</v>
      </c>
      <c r="S235">
        <v>0</v>
      </c>
      <c r="T235">
        <v>0</v>
      </c>
      <c r="U235">
        <v>0.60808917486742797</v>
      </c>
      <c r="V235" t="s">
        <v>81</v>
      </c>
      <c r="W235">
        <v>229680.326625805</v>
      </c>
      <c r="X235" t="s">
        <v>82</v>
      </c>
      <c r="Y235">
        <v>-1.5707963267949001</v>
      </c>
      <c r="Z235">
        <v>3.8614889969893401E-2</v>
      </c>
      <c r="AA235">
        <v>3.3628405086549497E-2</v>
      </c>
      <c r="AB235">
        <v>2.0623021112310502E-3</v>
      </c>
      <c r="AC235">
        <v>5.4943810945087103E-3</v>
      </c>
      <c r="AD235">
        <v>2.59610262904044E-2</v>
      </c>
      <c r="AE235">
        <v>4.6223653220133401E-2</v>
      </c>
      <c r="AF235">
        <v>0</v>
      </c>
      <c r="AG235">
        <v>0.29096464146248302</v>
      </c>
      <c r="AH235">
        <v>0.29564076190741501</v>
      </c>
      <c r="AI235">
        <v>0.31901577329217801</v>
      </c>
      <c r="AJ235" t="s">
        <v>78</v>
      </c>
      <c r="AK235">
        <v>0</v>
      </c>
      <c r="AL235" t="s">
        <v>80</v>
      </c>
      <c r="AM235">
        <v>0</v>
      </c>
      <c r="AN235">
        <v>9.6000000000000002E-2</v>
      </c>
      <c r="AO235">
        <v>0</v>
      </c>
      <c r="AP235">
        <v>8.0367242357433193E-3</v>
      </c>
      <c r="AQ235">
        <v>0</v>
      </c>
      <c r="AR235">
        <v>8.0000000000000002E-3</v>
      </c>
      <c r="AS235">
        <v>0</v>
      </c>
      <c r="AT235">
        <v>0</v>
      </c>
      <c r="AU235">
        <v>0</v>
      </c>
      <c r="AV235">
        <v>0</v>
      </c>
      <c r="AW235">
        <v>1</v>
      </c>
      <c r="AX235" t="s">
        <v>78</v>
      </c>
      <c r="AY235">
        <v>0</v>
      </c>
      <c r="AZ235" t="s">
        <v>82</v>
      </c>
      <c r="BA235">
        <v>-1.5707963267949001</v>
      </c>
      <c r="BB235">
        <v>9.6000000000000002E-2</v>
      </c>
      <c r="BC235">
        <v>0</v>
      </c>
      <c r="BD235">
        <v>8.0367242357433193E-3</v>
      </c>
      <c r="BE235">
        <v>0</v>
      </c>
      <c r="BF235">
        <v>8.0000000000000002E-3</v>
      </c>
      <c r="BG235">
        <v>0</v>
      </c>
      <c r="BH235">
        <v>0</v>
      </c>
      <c r="BI235">
        <v>0</v>
      </c>
      <c r="BJ235">
        <v>0</v>
      </c>
      <c r="BK235">
        <v>1</v>
      </c>
      <c r="BL235" s="1">
        <v>1.4258588343214501E-5</v>
      </c>
      <c r="BM235">
        <v>2.9330270168494897E-4</v>
      </c>
      <c r="BN235" s="1">
        <v>7.4763597919158796E-8</v>
      </c>
      <c r="BO235" s="1">
        <v>4.6071880644573703E-6</v>
      </c>
      <c r="BP235">
        <v>0</v>
      </c>
      <c r="BQ235">
        <v>0</v>
      </c>
      <c r="BR235" s="1">
        <v>7.0826316798570398E-6</v>
      </c>
      <c r="BS235">
        <v>1.5481322812320699E-4</v>
      </c>
      <c r="BV235">
        <f t="shared" si="48"/>
        <v>8.0000000000000002E-3</v>
      </c>
      <c r="BW235">
        <f t="shared" si="49"/>
        <v>8.0000000000000002E-3</v>
      </c>
      <c r="BX235">
        <f t="shared" si="50"/>
        <v>0</v>
      </c>
      <c r="BY235">
        <f t="shared" si="51"/>
        <v>0</v>
      </c>
      <c r="BZ235">
        <f t="shared" si="52"/>
        <v>2.59610262904044E-2</v>
      </c>
      <c r="CA235">
        <f t="shared" si="53"/>
        <v>7.2184679510537808E-2</v>
      </c>
      <c r="CB235">
        <f t="shared" si="54"/>
        <v>0.29096464146248302</v>
      </c>
      <c r="CC235">
        <f t="shared" si="55"/>
        <v>0.58660540336989797</v>
      </c>
      <c r="CD235">
        <f t="shared" si="56"/>
        <v>8.0000000000000002E-3</v>
      </c>
      <c r="CE235">
        <f t="shared" si="57"/>
        <v>8.0000000000000002E-3</v>
      </c>
      <c r="CF235">
        <f t="shared" si="58"/>
        <v>0</v>
      </c>
      <c r="CG235">
        <f t="shared" si="59"/>
        <v>0</v>
      </c>
      <c r="CH235">
        <f t="shared" si="60"/>
        <v>8.0000000000000002E-3</v>
      </c>
      <c r="CI235">
        <f t="shared" si="61"/>
        <v>8.0000000000000002E-3</v>
      </c>
      <c r="CJ235">
        <f t="shared" si="62"/>
        <v>0</v>
      </c>
      <c r="CK235">
        <f t="shared" si="63"/>
        <v>0</v>
      </c>
    </row>
    <row r="236" spans="1:89" x14ac:dyDescent="0.25">
      <c r="A236">
        <v>233</v>
      </c>
      <c r="B236" s="1">
        <v>5.0031414286668804E-6</v>
      </c>
      <c r="C236">
        <v>0.15141602556766401</v>
      </c>
      <c r="D236">
        <v>1.2262499999999999E-3</v>
      </c>
      <c r="E236">
        <v>-2.21374825047695E-4</v>
      </c>
      <c r="F236" s="1">
        <v>2.1684043449710098E-19</v>
      </c>
      <c r="G236">
        <v>-1.5141602556766401E-3</v>
      </c>
      <c r="H236" t="s">
        <v>78</v>
      </c>
      <c r="I236">
        <v>0</v>
      </c>
      <c r="J236" t="s">
        <v>79</v>
      </c>
      <c r="K236">
        <v>3.14159265358979</v>
      </c>
      <c r="L236">
        <v>5.8214019056304002E-2</v>
      </c>
      <c r="M236">
        <v>0</v>
      </c>
      <c r="N236">
        <v>4.8734376855189797E-3</v>
      </c>
      <c r="O236">
        <v>0</v>
      </c>
      <c r="P236">
        <v>8.0000000000000002E-3</v>
      </c>
      <c r="Q236">
        <v>0</v>
      </c>
      <c r="R236">
        <v>0</v>
      </c>
      <c r="S236">
        <v>0</v>
      </c>
      <c r="T236">
        <v>0</v>
      </c>
      <c r="U236">
        <v>0.60639603182977098</v>
      </c>
      <c r="V236" t="s">
        <v>81</v>
      </c>
      <c r="W236">
        <v>229799.57272155001</v>
      </c>
      <c r="X236" t="s">
        <v>82</v>
      </c>
      <c r="Y236">
        <v>-1.5707963267949001</v>
      </c>
      <c r="Z236">
        <v>3.8460802684696399E-2</v>
      </c>
      <c r="AA236">
        <v>3.3774473418252099E-2</v>
      </c>
      <c r="AB236">
        <v>2.05310113923267E-3</v>
      </c>
      <c r="AC236">
        <v>5.5304469257360898E-3</v>
      </c>
      <c r="AD236">
        <v>2.5785395551143502E-2</v>
      </c>
      <c r="AE236">
        <v>4.6484087752595701E-2</v>
      </c>
      <c r="AF236">
        <v>0</v>
      </c>
      <c r="AG236">
        <v>0.29057206242681399</v>
      </c>
      <c r="AH236">
        <v>0.29856760841100799</v>
      </c>
      <c r="AI236">
        <v>0.31657245909703802</v>
      </c>
      <c r="AJ236" t="s">
        <v>78</v>
      </c>
      <c r="AK236">
        <v>0</v>
      </c>
      <c r="AL236" t="s">
        <v>80</v>
      </c>
      <c r="AM236">
        <v>0</v>
      </c>
      <c r="AN236">
        <v>9.6000000000000002E-2</v>
      </c>
      <c r="AO236">
        <v>0</v>
      </c>
      <c r="AP236">
        <v>8.0367242357433193E-3</v>
      </c>
      <c r="AQ236">
        <v>0</v>
      </c>
      <c r="AR236">
        <v>8.0000000000000002E-3</v>
      </c>
      <c r="AS236">
        <v>0</v>
      </c>
      <c r="AT236">
        <v>0</v>
      </c>
      <c r="AU236">
        <v>0</v>
      </c>
      <c r="AV236">
        <v>0</v>
      </c>
      <c r="AW236">
        <v>1</v>
      </c>
      <c r="AX236" t="s">
        <v>78</v>
      </c>
      <c r="AY236">
        <v>0</v>
      </c>
      <c r="AZ236" t="s">
        <v>82</v>
      </c>
      <c r="BA236">
        <v>-1.5707963267948899</v>
      </c>
      <c r="BB236">
        <v>9.6000000000000002E-2</v>
      </c>
      <c r="BC236">
        <v>0</v>
      </c>
      <c r="BD236">
        <v>8.0367242357433193E-3</v>
      </c>
      <c r="BE236">
        <v>0</v>
      </c>
      <c r="BF236">
        <v>8.0000000000000002E-3</v>
      </c>
      <c r="BG236">
        <v>0</v>
      </c>
      <c r="BH236">
        <v>0</v>
      </c>
      <c r="BI236">
        <v>0</v>
      </c>
      <c r="BJ236">
        <v>0</v>
      </c>
      <c r="BK236">
        <v>1</v>
      </c>
      <c r="BL236" s="1">
        <v>1.42652171109872E-5</v>
      </c>
      <c r="BM236">
        <v>2.9456983541891097E-4</v>
      </c>
      <c r="BN236" s="1">
        <v>7.4876291812852202E-8</v>
      </c>
      <c r="BO236" s="1">
        <v>4.6270921546060303E-6</v>
      </c>
      <c r="BP236">
        <v>0</v>
      </c>
      <c r="BQ236">
        <v>0</v>
      </c>
      <c r="BR236" s="1">
        <v>7.0857243692708299E-6</v>
      </c>
      <c r="BS236">
        <v>1.5548243263761399E-4</v>
      </c>
      <c r="BV236">
        <f t="shared" si="48"/>
        <v>8.0000000000000002E-3</v>
      </c>
      <c r="BW236">
        <f t="shared" si="49"/>
        <v>8.0000000000000002E-3</v>
      </c>
      <c r="BX236">
        <f t="shared" si="50"/>
        <v>0</v>
      </c>
      <c r="BY236">
        <f t="shared" si="51"/>
        <v>0</v>
      </c>
      <c r="BZ236">
        <f t="shared" si="52"/>
        <v>2.5785395551143502E-2</v>
      </c>
      <c r="CA236">
        <f t="shared" si="53"/>
        <v>7.2269483303739196E-2</v>
      </c>
      <c r="CB236">
        <f t="shared" si="54"/>
        <v>0.29057206242681399</v>
      </c>
      <c r="CC236">
        <f t="shared" si="55"/>
        <v>0.58913967083782204</v>
      </c>
      <c r="CD236">
        <f t="shared" si="56"/>
        <v>8.0000000000000002E-3</v>
      </c>
      <c r="CE236">
        <f t="shared" si="57"/>
        <v>8.0000000000000002E-3</v>
      </c>
      <c r="CF236">
        <f t="shared" si="58"/>
        <v>0</v>
      </c>
      <c r="CG236">
        <f t="shared" si="59"/>
        <v>0</v>
      </c>
      <c r="CH236">
        <f t="shared" si="60"/>
        <v>8.0000000000000002E-3</v>
      </c>
      <c r="CI236">
        <f t="shared" si="61"/>
        <v>8.0000000000000002E-3</v>
      </c>
      <c r="CJ236">
        <f t="shared" si="62"/>
        <v>0</v>
      </c>
      <c r="CK236">
        <f t="shared" si="63"/>
        <v>0</v>
      </c>
    </row>
    <row r="237" spans="1:89" x14ac:dyDescent="0.25">
      <c r="A237">
        <v>234</v>
      </c>
      <c r="B237" s="1">
        <v>5.0111197491091001E-6</v>
      </c>
      <c r="C237">
        <v>0.151421036687413</v>
      </c>
      <c r="D237">
        <v>1.2262499999999999E-3</v>
      </c>
      <c r="E237">
        <v>-2.2138866513843599E-4</v>
      </c>
      <c r="F237" s="1">
        <v>2.1684043449710098E-19</v>
      </c>
      <c r="G237">
        <v>-1.51421036687413E-3</v>
      </c>
      <c r="H237" t="s">
        <v>78</v>
      </c>
      <c r="I237">
        <v>0</v>
      </c>
      <c r="J237" t="s">
        <v>79</v>
      </c>
      <c r="K237">
        <v>3.14159265358979</v>
      </c>
      <c r="L237">
        <v>5.8051483201434398E-2</v>
      </c>
      <c r="M237">
        <v>0</v>
      </c>
      <c r="N237">
        <v>4.8598308538105603E-3</v>
      </c>
      <c r="O237">
        <v>0</v>
      </c>
      <c r="P237">
        <v>8.0000000000000002E-3</v>
      </c>
      <c r="Q237">
        <v>0</v>
      </c>
      <c r="R237">
        <v>0</v>
      </c>
      <c r="S237">
        <v>0</v>
      </c>
      <c r="T237">
        <v>0</v>
      </c>
      <c r="U237">
        <v>0.604702950008006</v>
      </c>
      <c r="V237" t="s">
        <v>81</v>
      </c>
      <c r="W237">
        <v>229919.00598675301</v>
      </c>
      <c r="X237" t="s">
        <v>82</v>
      </c>
      <c r="Y237">
        <v>-1.5707963267949001</v>
      </c>
      <c r="Z237">
        <v>3.8306876571077099E-2</v>
      </c>
      <c r="AA237">
        <v>3.39206606881556E-2</v>
      </c>
      <c r="AB237">
        <v>2.0439174838872802E-3</v>
      </c>
      <c r="AC237">
        <v>5.5667015877322304E-3</v>
      </c>
      <c r="AD237">
        <v>2.5609171464760001E-2</v>
      </c>
      <c r="AE237">
        <v>4.6744794878011697E-2</v>
      </c>
      <c r="AF237">
        <v>0</v>
      </c>
      <c r="AG237">
        <v>0.29016034933055701</v>
      </c>
      <c r="AH237">
        <v>0.30151349734829802</v>
      </c>
      <c r="AI237">
        <v>0.314134979979377</v>
      </c>
      <c r="AJ237" t="s">
        <v>78</v>
      </c>
      <c r="AK237">
        <v>0</v>
      </c>
      <c r="AL237" t="s">
        <v>80</v>
      </c>
      <c r="AM237">
        <v>0</v>
      </c>
      <c r="AN237">
        <v>9.6000000000000002E-2</v>
      </c>
      <c r="AO237">
        <v>0</v>
      </c>
      <c r="AP237">
        <v>8.0367242357433193E-3</v>
      </c>
      <c r="AQ237">
        <v>0</v>
      </c>
      <c r="AR237">
        <v>8.0000000000000002E-3</v>
      </c>
      <c r="AS237">
        <v>0</v>
      </c>
      <c r="AT237">
        <v>0</v>
      </c>
      <c r="AU237">
        <v>0</v>
      </c>
      <c r="AV237">
        <v>0</v>
      </c>
      <c r="AW237">
        <v>1</v>
      </c>
      <c r="AX237" t="s">
        <v>78</v>
      </c>
      <c r="AY237">
        <v>0</v>
      </c>
      <c r="AZ237" t="s">
        <v>82</v>
      </c>
      <c r="BA237">
        <v>-1.5707963267949001</v>
      </c>
      <c r="BB237">
        <v>9.6000000000000002E-2</v>
      </c>
      <c r="BC237">
        <v>0</v>
      </c>
      <c r="BD237">
        <v>8.0367242357433193E-3</v>
      </c>
      <c r="BE237">
        <v>0</v>
      </c>
      <c r="BF237">
        <v>8.0000000000000002E-3</v>
      </c>
      <c r="BG237">
        <v>0</v>
      </c>
      <c r="BH237">
        <v>0</v>
      </c>
      <c r="BI237">
        <v>0</v>
      </c>
      <c r="BJ237">
        <v>0</v>
      </c>
      <c r="BK237">
        <v>1</v>
      </c>
      <c r="BL237" s="1">
        <v>1.42719491984584E-5</v>
      </c>
      <c r="BM237">
        <v>2.95836923339427E-4</v>
      </c>
      <c r="BN237" s="1">
        <v>7.4990000977043503E-8</v>
      </c>
      <c r="BO237" s="1">
        <v>4.6469955251187603E-6</v>
      </c>
      <c r="BP237">
        <v>0</v>
      </c>
      <c r="BQ237">
        <v>0</v>
      </c>
      <c r="BR237" s="1">
        <v>7.0888716288124596E-6</v>
      </c>
      <c r="BS237">
        <v>1.5615161680596101E-4</v>
      </c>
      <c r="BV237">
        <f t="shared" si="48"/>
        <v>8.0000000000000002E-3</v>
      </c>
      <c r="BW237">
        <f t="shared" si="49"/>
        <v>8.0000000000000002E-3</v>
      </c>
      <c r="BX237">
        <f t="shared" si="50"/>
        <v>0</v>
      </c>
      <c r="BY237">
        <f t="shared" si="51"/>
        <v>0</v>
      </c>
      <c r="BZ237">
        <f t="shared" si="52"/>
        <v>2.5609171464760001E-2</v>
      </c>
      <c r="CA237">
        <f t="shared" si="53"/>
        <v>7.2353966342771692E-2</v>
      </c>
      <c r="CB237">
        <f t="shared" si="54"/>
        <v>0.29016034933055701</v>
      </c>
      <c r="CC237">
        <f t="shared" si="55"/>
        <v>0.59167384667885503</v>
      </c>
      <c r="CD237">
        <f t="shared" si="56"/>
        <v>8.0000000000000002E-3</v>
      </c>
      <c r="CE237">
        <f t="shared" si="57"/>
        <v>8.0000000000000002E-3</v>
      </c>
      <c r="CF237">
        <f t="shared" si="58"/>
        <v>0</v>
      </c>
      <c r="CG237">
        <f t="shared" si="59"/>
        <v>0</v>
      </c>
      <c r="CH237">
        <f t="shared" si="60"/>
        <v>8.0000000000000002E-3</v>
      </c>
      <c r="CI237">
        <f t="shared" si="61"/>
        <v>8.0000000000000002E-3</v>
      </c>
      <c r="CJ237">
        <f t="shared" si="62"/>
        <v>0</v>
      </c>
      <c r="CK237">
        <f t="shared" si="63"/>
        <v>0</v>
      </c>
    </row>
    <row r="238" spans="1:89" x14ac:dyDescent="0.25">
      <c r="A238">
        <v>235</v>
      </c>
      <c r="B238" s="1">
        <v>5.0194313020368197E-6</v>
      </c>
      <c r="C238">
        <v>0.15142605611871501</v>
      </c>
      <c r="D238">
        <v>1.2262499999999999E-3</v>
      </c>
      <c r="E238">
        <v>-2.21402527837307E-4</v>
      </c>
      <c r="F238" s="1">
        <v>1.0842021724855E-19</v>
      </c>
      <c r="G238">
        <v>-1.51426056118716E-3</v>
      </c>
      <c r="H238" t="s">
        <v>78</v>
      </c>
      <c r="I238">
        <v>0</v>
      </c>
      <c r="J238" t="s">
        <v>79</v>
      </c>
      <c r="K238">
        <v>3.14159265358979</v>
      </c>
      <c r="L238">
        <v>5.7888953310234303E-2</v>
      </c>
      <c r="M238">
        <v>0</v>
      </c>
      <c r="N238">
        <v>4.8462245213559702E-3</v>
      </c>
      <c r="O238">
        <v>0</v>
      </c>
      <c r="P238">
        <v>8.0000000000000002E-3</v>
      </c>
      <c r="Q238">
        <v>0</v>
      </c>
      <c r="R238">
        <v>0</v>
      </c>
      <c r="S238">
        <v>0</v>
      </c>
      <c r="T238">
        <v>0</v>
      </c>
      <c r="U238">
        <v>0.60300993030780103</v>
      </c>
      <c r="V238" t="s">
        <v>81</v>
      </c>
      <c r="W238">
        <v>230038.63434914901</v>
      </c>
      <c r="X238" t="s">
        <v>82</v>
      </c>
      <c r="Y238">
        <v>-1.5707963267949001</v>
      </c>
      <c r="Z238">
        <v>3.8153109560176701E-2</v>
      </c>
      <c r="AA238">
        <v>3.4066969767283697E-2</v>
      </c>
      <c r="AB238">
        <v>2.0347509578891002E-3</v>
      </c>
      <c r="AC238">
        <v>5.6031475934603297E-3</v>
      </c>
      <c r="AD238">
        <v>2.5432359691601202E-2</v>
      </c>
      <c r="AE238">
        <v>4.7005772225142198E-2</v>
      </c>
      <c r="AF238">
        <v>0</v>
      </c>
      <c r="AG238">
        <v>0.28972940138692599</v>
      </c>
      <c r="AH238">
        <v>0.30447852815047899</v>
      </c>
      <c r="AI238">
        <v>0.31170336247279301</v>
      </c>
      <c r="AJ238" t="s">
        <v>78</v>
      </c>
      <c r="AK238">
        <v>0</v>
      </c>
      <c r="AL238" t="s">
        <v>80</v>
      </c>
      <c r="AM238">
        <v>0</v>
      </c>
      <c r="AN238">
        <v>9.6000000000000002E-2</v>
      </c>
      <c r="AO238">
        <v>0</v>
      </c>
      <c r="AP238">
        <v>8.0367242357433193E-3</v>
      </c>
      <c r="AQ238">
        <v>0</v>
      </c>
      <c r="AR238">
        <v>8.0000000000000002E-3</v>
      </c>
      <c r="AS238">
        <v>0</v>
      </c>
      <c r="AT238">
        <v>0</v>
      </c>
      <c r="AU238">
        <v>0</v>
      </c>
      <c r="AV238">
        <v>0</v>
      </c>
      <c r="AW238">
        <v>1</v>
      </c>
      <c r="AX238" t="s">
        <v>78</v>
      </c>
      <c r="AY238">
        <v>0</v>
      </c>
      <c r="AZ238" t="s">
        <v>82</v>
      </c>
      <c r="BA238">
        <v>-1.5707963267948899</v>
      </c>
      <c r="BB238">
        <v>9.6000000000000002E-2</v>
      </c>
      <c r="BC238">
        <v>0</v>
      </c>
      <c r="BD238">
        <v>8.0367242357433193E-3</v>
      </c>
      <c r="BE238">
        <v>0</v>
      </c>
      <c r="BF238">
        <v>8.0000000000000002E-3</v>
      </c>
      <c r="BG238">
        <v>0</v>
      </c>
      <c r="BH238">
        <v>0</v>
      </c>
      <c r="BI238">
        <v>0</v>
      </c>
      <c r="BJ238">
        <v>0</v>
      </c>
      <c r="BK238">
        <v>1</v>
      </c>
      <c r="BL238" s="1">
        <v>1.4278785772096E-5</v>
      </c>
      <c r="BM238">
        <v>2.9710396476870297E-4</v>
      </c>
      <c r="BN238" s="1">
        <v>7.5104737615457801E-8</v>
      </c>
      <c r="BO238" s="1">
        <v>4.6668981653487897E-6</v>
      </c>
      <c r="BP238">
        <v>0</v>
      </c>
      <c r="BQ238">
        <v>0</v>
      </c>
      <c r="BR238" s="1">
        <v>7.0920740756722997E-6</v>
      </c>
      <c r="BS238">
        <v>1.5682078030323899E-4</v>
      </c>
      <c r="BV238">
        <f t="shared" si="48"/>
        <v>8.0000000000000002E-3</v>
      </c>
      <c r="BW238">
        <f t="shared" si="49"/>
        <v>8.0000000000000002E-3</v>
      </c>
      <c r="BX238">
        <f t="shared" si="50"/>
        <v>0</v>
      </c>
      <c r="BY238">
        <f t="shared" si="51"/>
        <v>0</v>
      </c>
      <c r="BZ238">
        <f t="shared" si="52"/>
        <v>2.5432359691601202E-2</v>
      </c>
      <c r="CA238">
        <f t="shared" si="53"/>
        <v>7.2438131916743392E-2</v>
      </c>
      <c r="CB238">
        <f t="shared" si="54"/>
        <v>0.28972940138692599</v>
      </c>
      <c r="CC238">
        <f t="shared" si="55"/>
        <v>0.59420792953740498</v>
      </c>
      <c r="CD238">
        <f t="shared" si="56"/>
        <v>8.0000000000000002E-3</v>
      </c>
      <c r="CE238">
        <f t="shared" si="57"/>
        <v>8.0000000000000002E-3</v>
      </c>
      <c r="CF238">
        <f t="shared" si="58"/>
        <v>0</v>
      </c>
      <c r="CG238">
        <f t="shared" si="59"/>
        <v>0</v>
      </c>
      <c r="CH238">
        <f t="shared" si="60"/>
        <v>8.0000000000000002E-3</v>
      </c>
      <c r="CI238">
        <f t="shared" si="61"/>
        <v>8.0000000000000002E-3</v>
      </c>
      <c r="CJ238">
        <f t="shared" si="62"/>
        <v>0</v>
      </c>
      <c r="CK238">
        <f t="shared" si="63"/>
        <v>0</v>
      </c>
    </row>
    <row r="239" spans="1:89" x14ac:dyDescent="0.25">
      <c r="A239">
        <v>236</v>
      </c>
      <c r="B239" s="1">
        <v>5.0280805175132297E-6</v>
      </c>
      <c r="C239">
        <v>0.15143108419923301</v>
      </c>
      <c r="D239">
        <v>1.2262499999999999E-3</v>
      </c>
      <c r="E239">
        <v>-2.2141641407512499E-4</v>
      </c>
      <c r="F239" s="1">
        <v>2.1684043449710098E-19</v>
      </c>
      <c r="G239">
        <v>-1.5143108419923301E-3</v>
      </c>
      <c r="H239" t="s">
        <v>78</v>
      </c>
      <c r="I239">
        <v>0</v>
      </c>
      <c r="J239" t="s">
        <v>79</v>
      </c>
      <c r="K239">
        <v>3.14159265358979</v>
      </c>
      <c r="L239">
        <v>5.7726429471577301E-2</v>
      </c>
      <c r="M239">
        <v>0</v>
      </c>
      <c r="N239">
        <v>4.8326186955953403E-3</v>
      </c>
      <c r="O239">
        <v>0</v>
      </c>
      <c r="P239">
        <v>8.0000000000000002E-3</v>
      </c>
      <c r="Q239">
        <v>0</v>
      </c>
      <c r="R239">
        <v>0</v>
      </c>
      <c r="S239">
        <v>0</v>
      </c>
      <c r="T239">
        <v>0</v>
      </c>
      <c r="U239">
        <v>0.60131697365492398</v>
      </c>
      <c r="V239" t="s">
        <v>81</v>
      </c>
      <c r="W239">
        <v>230158.46584123501</v>
      </c>
      <c r="X239" t="s">
        <v>82</v>
      </c>
      <c r="Y239">
        <v>-1.5707963267949001</v>
      </c>
      <c r="Z239">
        <v>3.7999499571828001E-2</v>
      </c>
      <c r="AA239">
        <v>3.4213403590729503E-2</v>
      </c>
      <c r="AB239">
        <v>2.02560137421718E-3</v>
      </c>
      <c r="AC239">
        <v>5.63978751298527E-3</v>
      </c>
      <c r="AD239">
        <v>2.5254965895162601E-2</v>
      </c>
      <c r="AE239">
        <v>4.7267017415789002E-2</v>
      </c>
      <c r="AF239">
        <v>0</v>
      </c>
      <c r="AG239">
        <v>0.28927911664984401</v>
      </c>
      <c r="AH239">
        <v>0.30746280137795801</v>
      </c>
      <c r="AI239">
        <v>0.30927763332567199</v>
      </c>
      <c r="AJ239" t="s">
        <v>78</v>
      </c>
      <c r="AK239">
        <v>0</v>
      </c>
      <c r="AL239" t="s">
        <v>80</v>
      </c>
      <c r="AM239">
        <v>0</v>
      </c>
      <c r="AN239">
        <v>9.6000000000000002E-2</v>
      </c>
      <c r="AO239">
        <v>0</v>
      </c>
      <c r="AP239">
        <v>8.0367242357433193E-3</v>
      </c>
      <c r="AQ239">
        <v>0</v>
      </c>
      <c r="AR239">
        <v>8.0000000000000002E-3</v>
      </c>
      <c r="AS239">
        <v>0</v>
      </c>
      <c r="AT239">
        <v>0</v>
      </c>
      <c r="AU239">
        <v>0</v>
      </c>
      <c r="AV239">
        <v>0</v>
      </c>
      <c r="AW239">
        <v>1</v>
      </c>
      <c r="AX239" t="s">
        <v>78</v>
      </c>
      <c r="AY239">
        <v>0</v>
      </c>
      <c r="AZ239" t="s">
        <v>82</v>
      </c>
      <c r="BA239">
        <v>-1.5707963267948899</v>
      </c>
      <c r="BB239">
        <v>9.6000000000000002E-2</v>
      </c>
      <c r="BC239">
        <v>0</v>
      </c>
      <c r="BD239">
        <v>8.0367242357433193E-3</v>
      </c>
      <c r="BE239">
        <v>0</v>
      </c>
      <c r="BF239">
        <v>8.0000000000000002E-3</v>
      </c>
      <c r="BG239">
        <v>0</v>
      </c>
      <c r="BH239">
        <v>0</v>
      </c>
      <c r="BI239">
        <v>0</v>
      </c>
      <c r="BJ239">
        <v>0</v>
      </c>
      <c r="BK239">
        <v>1</v>
      </c>
      <c r="BL239" s="1">
        <v>1.4285728027142199E-5</v>
      </c>
      <c r="BM239">
        <v>2.9837095901390101E-4</v>
      </c>
      <c r="BN239" s="1">
        <v>7.5220514221461495E-8</v>
      </c>
      <c r="BO239" s="1">
        <v>4.6868000644130598E-6</v>
      </c>
      <c r="BP239">
        <v>0</v>
      </c>
      <c r="BQ239">
        <v>0</v>
      </c>
      <c r="BR239" s="1">
        <v>7.0953323422523297E-6</v>
      </c>
      <c r="BS239">
        <v>1.5748992279725701E-4</v>
      </c>
      <c r="BV239">
        <f t="shared" si="48"/>
        <v>8.0000000000000002E-3</v>
      </c>
      <c r="BW239">
        <f t="shared" si="49"/>
        <v>8.0000000000000002E-3</v>
      </c>
      <c r="BX239">
        <f t="shared" si="50"/>
        <v>0</v>
      </c>
      <c r="BY239">
        <f t="shared" si="51"/>
        <v>0</v>
      </c>
      <c r="BZ239">
        <f t="shared" si="52"/>
        <v>2.5254965895162601E-2</v>
      </c>
      <c r="CA239">
        <f t="shared" si="53"/>
        <v>7.252198331095161E-2</v>
      </c>
      <c r="CB239">
        <f t="shared" si="54"/>
        <v>0.28927911664984401</v>
      </c>
      <c r="CC239">
        <f t="shared" si="55"/>
        <v>0.59674191802780197</v>
      </c>
      <c r="CD239">
        <f t="shared" si="56"/>
        <v>8.0000000000000002E-3</v>
      </c>
      <c r="CE239">
        <f t="shared" si="57"/>
        <v>8.0000000000000002E-3</v>
      </c>
      <c r="CF239">
        <f t="shared" si="58"/>
        <v>0</v>
      </c>
      <c r="CG239">
        <f t="shared" si="59"/>
        <v>0</v>
      </c>
      <c r="CH239">
        <f t="shared" si="60"/>
        <v>8.0000000000000002E-3</v>
      </c>
      <c r="CI239">
        <f t="shared" si="61"/>
        <v>8.0000000000000002E-3</v>
      </c>
      <c r="CJ239">
        <f t="shared" si="62"/>
        <v>0</v>
      </c>
      <c r="CK239">
        <f t="shared" si="63"/>
        <v>0</v>
      </c>
    </row>
    <row r="240" spans="1:89" x14ac:dyDescent="0.25">
      <c r="A240">
        <v>237</v>
      </c>
      <c r="B240" s="1">
        <v>5.0370720034491602E-6</v>
      </c>
      <c r="C240">
        <v>0.15143612127123601</v>
      </c>
      <c r="D240">
        <v>1.2262499999999999E-3</v>
      </c>
      <c r="E240">
        <v>-2.21430324795336E-4</v>
      </c>
      <c r="F240" s="1">
        <v>1.0842021724855E-19</v>
      </c>
      <c r="G240">
        <v>-1.51436121271236E-3</v>
      </c>
      <c r="H240" t="s">
        <v>78</v>
      </c>
      <c r="I240">
        <v>0</v>
      </c>
      <c r="J240" t="s">
        <v>79</v>
      </c>
      <c r="K240">
        <v>3.14159265358979</v>
      </c>
      <c r="L240">
        <v>5.7563911776323799E-2</v>
      </c>
      <c r="M240">
        <v>0</v>
      </c>
      <c r="N240">
        <v>4.8190133841351304E-3</v>
      </c>
      <c r="O240">
        <v>0</v>
      </c>
      <c r="P240">
        <v>8.0000000000000002E-3</v>
      </c>
      <c r="Q240">
        <v>0</v>
      </c>
      <c r="R240">
        <v>0</v>
      </c>
      <c r="S240">
        <v>0</v>
      </c>
      <c r="T240">
        <v>0</v>
      </c>
      <c r="U240">
        <v>0.59962408099583597</v>
      </c>
      <c r="V240" t="s">
        <v>81</v>
      </c>
      <c r="W240">
        <v>230278.508604487</v>
      </c>
      <c r="X240" t="s">
        <v>82</v>
      </c>
      <c r="Y240">
        <v>-1.5707963267949001</v>
      </c>
      <c r="Z240">
        <v>3.7846044513609997E-2</v>
      </c>
      <c r="AA240">
        <v>3.4359965159686E-2</v>
      </c>
      <c r="AB240">
        <v>2.0164685460664698E-3</v>
      </c>
      <c r="AC240">
        <v>5.6766239751859099E-3</v>
      </c>
      <c r="AD240">
        <v>2.5076995743416101E-2</v>
      </c>
      <c r="AE240">
        <v>4.7528528064572501E-2</v>
      </c>
      <c r="AF240">
        <v>0</v>
      </c>
      <c r="AG240">
        <v>0.28880939199264899</v>
      </c>
      <c r="AH240">
        <v>0.31046641874074699</v>
      </c>
      <c r="AI240">
        <v>0.30685781950409102</v>
      </c>
      <c r="AJ240" t="s">
        <v>78</v>
      </c>
      <c r="AK240">
        <v>0</v>
      </c>
      <c r="AL240" t="s">
        <v>80</v>
      </c>
      <c r="AM240">
        <v>0</v>
      </c>
      <c r="AN240">
        <v>9.6000000000000002E-2</v>
      </c>
      <c r="AO240">
        <v>0</v>
      </c>
      <c r="AP240">
        <v>8.0367242357433193E-3</v>
      </c>
      <c r="AQ240">
        <v>0</v>
      </c>
      <c r="AR240">
        <v>8.0000000000000002E-3</v>
      </c>
      <c r="AS240">
        <v>0</v>
      </c>
      <c r="AT240">
        <v>0</v>
      </c>
      <c r="AU240">
        <v>0</v>
      </c>
      <c r="AV240">
        <v>0</v>
      </c>
      <c r="AW240">
        <v>1</v>
      </c>
      <c r="AX240" t="s">
        <v>78</v>
      </c>
      <c r="AY240">
        <v>0</v>
      </c>
      <c r="AZ240" t="s">
        <v>82</v>
      </c>
      <c r="BA240">
        <v>-1.5707963267948899</v>
      </c>
      <c r="BB240">
        <v>9.6000000000000002E-2</v>
      </c>
      <c r="BC240">
        <v>0</v>
      </c>
      <c r="BD240">
        <v>8.0367242357433193E-3</v>
      </c>
      <c r="BE240">
        <v>0</v>
      </c>
      <c r="BF240">
        <v>8.0000000000000002E-3</v>
      </c>
      <c r="BG240">
        <v>0</v>
      </c>
      <c r="BH240">
        <v>0</v>
      </c>
      <c r="BI240">
        <v>0</v>
      </c>
      <c r="BJ240">
        <v>0</v>
      </c>
      <c r="BK240">
        <v>1</v>
      </c>
      <c r="BL240" s="1">
        <v>1.4292777188437101E-5</v>
      </c>
      <c r="BM240">
        <v>2.9963790536669801E-4</v>
      </c>
      <c r="BN240" s="1">
        <v>7.5337343586519304E-8</v>
      </c>
      <c r="BO240" s="1">
        <v>4.7067012111852601E-6</v>
      </c>
      <c r="BP240">
        <v>0</v>
      </c>
      <c r="BQ240">
        <v>0</v>
      </c>
      <c r="BR240" s="1">
        <v>7.0986470766021102E-6</v>
      </c>
      <c r="BS240">
        <v>1.5815904394843601E-4</v>
      </c>
      <c r="BV240">
        <f t="shared" si="48"/>
        <v>8.0000000000000002E-3</v>
      </c>
      <c r="BW240">
        <f t="shared" si="49"/>
        <v>8.0000000000000002E-3</v>
      </c>
      <c r="BX240">
        <f t="shared" si="50"/>
        <v>0</v>
      </c>
      <c r="BY240">
        <f t="shared" si="51"/>
        <v>0</v>
      </c>
      <c r="BZ240">
        <f t="shared" si="52"/>
        <v>2.5076995743416101E-2</v>
      </c>
      <c r="CA240">
        <f t="shared" si="53"/>
        <v>7.2605523807988598E-2</v>
      </c>
      <c r="CB240">
        <f t="shared" si="54"/>
        <v>0.28880939199264899</v>
      </c>
      <c r="CC240">
        <f t="shared" si="55"/>
        <v>0.59927581073339597</v>
      </c>
      <c r="CD240">
        <f t="shared" si="56"/>
        <v>8.0000000000000002E-3</v>
      </c>
      <c r="CE240">
        <f t="shared" si="57"/>
        <v>8.0000000000000002E-3</v>
      </c>
      <c r="CF240">
        <f t="shared" si="58"/>
        <v>0</v>
      </c>
      <c r="CG240">
        <f t="shared" si="59"/>
        <v>0</v>
      </c>
      <c r="CH240">
        <f t="shared" si="60"/>
        <v>8.0000000000000002E-3</v>
      </c>
      <c r="CI240">
        <f t="shared" si="61"/>
        <v>8.0000000000000002E-3</v>
      </c>
      <c r="CJ240">
        <f t="shared" si="62"/>
        <v>0</v>
      </c>
      <c r="CK240">
        <f t="shared" si="63"/>
        <v>0</v>
      </c>
    </row>
    <row r="241" spans="1:89" x14ac:dyDescent="0.25">
      <c r="A241">
        <v>238</v>
      </c>
      <c r="B241" s="1">
        <v>5.0464105512061504E-6</v>
      </c>
      <c r="C241">
        <v>0.151441167681788</v>
      </c>
      <c r="D241">
        <v>1.2262499999999999E-3</v>
      </c>
      <c r="E241">
        <v>-2.2144426095451901E-4</v>
      </c>
      <c r="F241" s="1">
        <v>1.0842021724855E-19</v>
      </c>
      <c r="G241">
        <v>-1.51441167681788E-3</v>
      </c>
      <c r="H241" t="s">
        <v>78</v>
      </c>
      <c r="I241">
        <v>0</v>
      </c>
      <c r="J241" t="s">
        <v>79</v>
      </c>
      <c r="K241">
        <v>3.14159265358979</v>
      </c>
      <c r="L241">
        <v>5.7401400317380197E-2</v>
      </c>
      <c r="M241">
        <v>0</v>
      </c>
      <c r="N241">
        <v>4.8054085947530599E-3</v>
      </c>
      <c r="O241">
        <v>0</v>
      </c>
      <c r="P241">
        <v>8.0000000000000002E-3</v>
      </c>
      <c r="Q241">
        <v>0</v>
      </c>
      <c r="R241">
        <v>0</v>
      </c>
      <c r="S241">
        <v>0</v>
      </c>
      <c r="T241">
        <v>0</v>
      </c>
      <c r="U241">
        <v>0.59793125329831298</v>
      </c>
      <c r="V241" t="s">
        <v>81</v>
      </c>
      <c r="W241">
        <v>230398.770893718</v>
      </c>
      <c r="X241" t="s">
        <v>82</v>
      </c>
      <c r="Y241">
        <v>-1.5707963267949001</v>
      </c>
      <c r="Z241">
        <v>3.76927422798774E-2</v>
      </c>
      <c r="AA241">
        <v>3.4506657543552498E-2</v>
      </c>
      <c r="AB241">
        <v>2.0073522867779499E-3</v>
      </c>
      <c r="AC241">
        <v>5.7136596695325399E-3</v>
      </c>
      <c r="AD241">
        <v>2.4898454910153901E-2</v>
      </c>
      <c r="AE241">
        <v>4.7790301778712199E-2</v>
      </c>
      <c r="AF241">
        <v>0</v>
      </c>
      <c r="AG241">
        <v>0.28832012308628102</v>
      </c>
      <c r="AH241">
        <v>0.31348948311935798</v>
      </c>
      <c r="AI241">
        <v>0.304443948194761</v>
      </c>
      <c r="AJ241" t="s">
        <v>78</v>
      </c>
      <c r="AK241">
        <v>0</v>
      </c>
      <c r="AL241" t="s">
        <v>80</v>
      </c>
      <c r="AM241">
        <v>0</v>
      </c>
      <c r="AN241">
        <v>9.6000000000000002E-2</v>
      </c>
      <c r="AO241">
        <v>0</v>
      </c>
      <c r="AP241">
        <v>8.0367242357433193E-3</v>
      </c>
      <c r="AQ241">
        <v>0</v>
      </c>
      <c r="AR241">
        <v>8.0000000000000002E-3</v>
      </c>
      <c r="AS241">
        <v>0</v>
      </c>
      <c r="AT241">
        <v>0</v>
      </c>
      <c r="AU241">
        <v>0</v>
      </c>
      <c r="AV241">
        <v>0</v>
      </c>
      <c r="AW241">
        <v>1</v>
      </c>
      <c r="AX241" t="s">
        <v>78</v>
      </c>
      <c r="AY241">
        <v>0</v>
      </c>
      <c r="AZ241" t="s">
        <v>82</v>
      </c>
      <c r="BA241">
        <v>-1.5707963267948899</v>
      </c>
      <c r="BB241">
        <v>9.6000000000000002E-2</v>
      </c>
      <c r="BC241">
        <v>0</v>
      </c>
      <c r="BD241">
        <v>8.0367242357433193E-3</v>
      </c>
      <c r="BE241">
        <v>0</v>
      </c>
      <c r="BF241">
        <v>8.0000000000000002E-3</v>
      </c>
      <c r="BG241">
        <v>0</v>
      </c>
      <c r="BH241">
        <v>0</v>
      </c>
      <c r="BI241">
        <v>0</v>
      </c>
      <c r="BJ241">
        <v>0</v>
      </c>
      <c r="BK241">
        <v>1</v>
      </c>
      <c r="BL241" s="1">
        <v>1.4299934511275101E-5</v>
      </c>
      <c r="BM241">
        <v>3.0090480310281998E-4</v>
      </c>
      <c r="BN241" s="1">
        <v>7.5455238808977305E-8</v>
      </c>
      <c r="BO241" s="1">
        <v>4.7266015942885098E-6</v>
      </c>
      <c r="BP241">
        <v>0</v>
      </c>
      <c r="BQ241">
        <v>0</v>
      </c>
      <c r="BR241" s="1">
        <v>7.1020189428715904E-6</v>
      </c>
      <c r="BS241">
        <v>1.58828143409582E-4</v>
      </c>
      <c r="BV241">
        <f t="shared" si="48"/>
        <v>8.0000000000000002E-3</v>
      </c>
      <c r="BW241">
        <f t="shared" si="49"/>
        <v>8.0000000000000002E-3</v>
      </c>
      <c r="BX241">
        <f t="shared" si="50"/>
        <v>0</v>
      </c>
      <c r="BY241">
        <f t="shared" si="51"/>
        <v>0</v>
      </c>
      <c r="BZ241">
        <f t="shared" si="52"/>
        <v>2.4898454910153901E-2</v>
      </c>
      <c r="CA241">
        <f t="shared" si="53"/>
        <v>7.2688756688866096E-2</v>
      </c>
      <c r="CB241">
        <f t="shared" si="54"/>
        <v>0.28832012308628102</v>
      </c>
      <c r="CC241">
        <f t="shared" si="55"/>
        <v>0.60180960620563906</v>
      </c>
      <c r="CD241">
        <f t="shared" si="56"/>
        <v>8.0000000000000002E-3</v>
      </c>
      <c r="CE241">
        <f t="shared" si="57"/>
        <v>8.0000000000000002E-3</v>
      </c>
      <c r="CF241">
        <f t="shared" si="58"/>
        <v>0</v>
      </c>
      <c r="CG241">
        <f t="shared" si="59"/>
        <v>0</v>
      </c>
      <c r="CH241">
        <f t="shared" si="60"/>
        <v>8.0000000000000002E-3</v>
      </c>
      <c r="CI241">
        <f t="shared" si="61"/>
        <v>8.0000000000000002E-3</v>
      </c>
      <c r="CJ241">
        <f t="shared" si="62"/>
        <v>0</v>
      </c>
      <c r="CK241">
        <f t="shared" si="63"/>
        <v>0</v>
      </c>
    </row>
    <row r="242" spans="1:89" x14ac:dyDescent="0.25">
      <c r="A242">
        <v>239</v>
      </c>
      <c r="B242" s="1">
        <v>5.0561011414635299E-6</v>
      </c>
      <c r="C242">
        <v>0.15144622378292899</v>
      </c>
      <c r="D242">
        <v>1.2262499999999999E-3</v>
      </c>
      <c r="E242">
        <v>-2.2145822352290801E-4</v>
      </c>
      <c r="F242" s="1">
        <v>1.0842021724855E-19</v>
      </c>
      <c r="G242">
        <v>-1.51446223782929E-3</v>
      </c>
      <c r="H242" t="s">
        <v>78</v>
      </c>
      <c r="I242">
        <v>0</v>
      </c>
      <c r="J242" t="s">
        <v>79</v>
      </c>
      <c r="K242">
        <v>3.14159265358979</v>
      </c>
      <c r="L242">
        <v>5.7238895189760802E-2</v>
      </c>
      <c r="M242">
        <v>0</v>
      </c>
      <c r="N242">
        <v>4.7918043354033598E-3</v>
      </c>
      <c r="O242">
        <v>0</v>
      </c>
      <c r="P242">
        <v>8.0000000000000002E-3</v>
      </c>
      <c r="Q242">
        <v>0</v>
      </c>
      <c r="R242">
        <v>0</v>
      </c>
      <c r="S242">
        <v>0</v>
      </c>
      <c r="T242">
        <v>0</v>
      </c>
      <c r="U242">
        <v>0.59623849155208697</v>
      </c>
      <c r="V242" t="s">
        <v>81</v>
      </c>
      <c r="W242">
        <v>230519.26108157099</v>
      </c>
      <c r="X242" t="s">
        <v>82</v>
      </c>
      <c r="Y242">
        <v>-1.5707963267949001</v>
      </c>
      <c r="Z242">
        <v>3.7539590750762901E-2</v>
      </c>
      <c r="AA242">
        <v>3.4653483882123998E-2</v>
      </c>
      <c r="AB242">
        <v>1.9982524097675401E-3</v>
      </c>
      <c r="AC242">
        <v>5.7508973479325001E-3</v>
      </c>
      <c r="AD242">
        <v>2.47193490763499E-2</v>
      </c>
      <c r="AE242">
        <v>4.8052336157808101E-2</v>
      </c>
      <c r="AF242">
        <v>0</v>
      </c>
      <c r="AG242">
        <v>0.28781120437691599</v>
      </c>
      <c r="AH242">
        <v>0.31653209858620102</v>
      </c>
      <c r="AI242">
        <v>0.30203604680802498</v>
      </c>
      <c r="AJ242" t="s">
        <v>78</v>
      </c>
      <c r="AK242">
        <v>0</v>
      </c>
      <c r="AL242" t="s">
        <v>80</v>
      </c>
      <c r="AM242">
        <v>0</v>
      </c>
      <c r="AN242">
        <v>9.6000000000000002E-2</v>
      </c>
      <c r="AO242">
        <v>0</v>
      </c>
      <c r="AP242">
        <v>8.0367242357433193E-3</v>
      </c>
      <c r="AQ242">
        <v>0</v>
      </c>
      <c r="AR242">
        <v>8.0000000000000002E-3</v>
      </c>
      <c r="AS242">
        <v>0</v>
      </c>
      <c r="AT242">
        <v>0</v>
      </c>
      <c r="AU242">
        <v>0</v>
      </c>
      <c r="AV242">
        <v>0</v>
      </c>
      <c r="AW242">
        <v>1</v>
      </c>
      <c r="AX242" t="s">
        <v>78</v>
      </c>
      <c r="AY242">
        <v>0</v>
      </c>
      <c r="AZ242" t="s">
        <v>82</v>
      </c>
      <c r="BA242">
        <v>-1.5707963267948899</v>
      </c>
      <c r="BB242">
        <v>9.6000000000000002E-2</v>
      </c>
      <c r="BC242">
        <v>0</v>
      </c>
      <c r="BD242">
        <v>8.0367242357433193E-3</v>
      </c>
      <c r="BE242">
        <v>0</v>
      </c>
      <c r="BF242">
        <v>8.0000000000000002E-3</v>
      </c>
      <c r="BG242">
        <v>0</v>
      </c>
      <c r="BH242">
        <v>0</v>
      </c>
      <c r="BI242">
        <v>0</v>
      </c>
      <c r="BJ242">
        <v>0</v>
      </c>
      <c r="BK242">
        <v>1</v>
      </c>
      <c r="BL242" s="1">
        <v>1.4307201282295001E-5</v>
      </c>
      <c r="BM242">
        <v>3.0217165148155903E-4</v>
      </c>
      <c r="BN242" s="1">
        <v>7.5574213303187202E-8</v>
      </c>
      <c r="BO242" s="1">
        <v>4.7465012020878002E-6</v>
      </c>
      <c r="BP242">
        <v>0</v>
      </c>
      <c r="BQ242">
        <v>0</v>
      </c>
      <c r="BR242" s="1">
        <v>7.1054486217818604E-6</v>
      </c>
      <c r="BS242">
        <v>1.5949722082565299E-4</v>
      </c>
      <c r="BV242">
        <f t="shared" si="48"/>
        <v>8.0000000000000002E-3</v>
      </c>
      <c r="BW242">
        <f t="shared" si="49"/>
        <v>8.0000000000000002E-3</v>
      </c>
      <c r="BX242">
        <f t="shared" si="50"/>
        <v>0</v>
      </c>
      <c r="BY242">
        <f t="shared" si="51"/>
        <v>0</v>
      </c>
      <c r="BZ242">
        <f t="shared" si="52"/>
        <v>2.47193490763499E-2</v>
      </c>
      <c r="CA242">
        <f t="shared" si="53"/>
        <v>7.2771685234158001E-2</v>
      </c>
      <c r="CB242">
        <f t="shared" si="54"/>
        <v>0.28781120437691599</v>
      </c>
      <c r="CC242">
        <f t="shared" si="55"/>
        <v>0.604343302963117</v>
      </c>
      <c r="CD242">
        <f t="shared" si="56"/>
        <v>8.0000000000000002E-3</v>
      </c>
      <c r="CE242">
        <f t="shared" si="57"/>
        <v>8.0000000000000002E-3</v>
      </c>
      <c r="CF242">
        <f t="shared" si="58"/>
        <v>0</v>
      </c>
      <c r="CG242">
        <f t="shared" si="59"/>
        <v>0</v>
      </c>
      <c r="CH242">
        <f t="shared" si="60"/>
        <v>8.0000000000000002E-3</v>
      </c>
      <c r="CI242">
        <f t="shared" si="61"/>
        <v>8.0000000000000002E-3</v>
      </c>
      <c r="CJ242">
        <f t="shared" si="62"/>
        <v>0</v>
      </c>
      <c r="CK242">
        <f t="shared" si="63"/>
        <v>0</v>
      </c>
    </row>
    <row r="243" spans="1:89" x14ac:dyDescent="0.25">
      <c r="A243">
        <v>240</v>
      </c>
      <c r="B243" s="1">
        <v>5.0661489503812601E-6</v>
      </c>
      <c r="C243">
        <v>0.15145128993187901</v>
      </c>
      <c r="D243">
        <v>1.2262499999999999E-3</v>
      </c>
      <c r="E243">
        <v>-2.2147221348492601E-4</v>
      </c>
      <c r="F243" s="1">
        <v>2.1684043449710098E-19</v>
      </c>
      <c r="G243">
        <v>-1.51451289931879E-3</v>
      </c>
      <c r="H243" t="s">
        <v>78</v>
      </c>
      <c r="I243">
        <v>0</v>
      </c>
      <c r="J243" t="s">
        <v>79</v>
      </c>
      <c r="K243">
        <v>3.14159265358979</v>
      </c>
      <c r="L243">
        <v>5.7076396490652097E-2</v>
      </c>
      <c r="M243">
        <v>0</v>
      </c>
      <c r="N243">
        <v>4.7782006142220697E-3</v>
      </c>
      <c r="O243">
        <v>0</v>
      </c>
      <c r="P243">
        <v>8.0000000000000002E-3</v>
      </c>
      <c r="Q243">
        <v>0</v>
      </c>
      <c r="R243">
        <v>0</v>
      </c>
      <c r="S243">
        <v>0</v>
      </c>
      <c r="T243">
        <v>0</v>
      </c>
      <c r="U243">
        <v>0.59454579676951802</v>
      </c>
      <c r="V243" t="s">
        <v>81</v>
      </c>
      <c r="W243">
        <v>230639.987663156</v>
      </c>
      <c r="X243" t="s">
        <v>82</v>
      </c>
      <c r="Y243">
        <v>-1.5707963267949001</v>
      </c>
      <c r="Z243">
        <v>3.7386587791152497E-2</v>
      </c>
      <c r="AA243">
        <v>3.4800447387864301E-2</v>
      </c>
      <c r="AB243">
        <v>1.9891687284538202E-3</v>
      </c>
      <c r="AC243">
        <v>5.7883398266470503E-3</v>
      </c>
      <c r="AD243">
        <v>2.4539683931541E-2</v>
      </c>
      <c r="AE243">
        <v>4.8314628793625497E-2</v>
      </c>
      <c r="AF243">
        <v>0</v>
      </c>
      <c r="AG243">
        <v>0.28728252906305002</v>
      </c>
      <c r="AH243">
        <v>0.319594370427497</v>
      </c>
      <c r="AI243">
        <v>0.29963414298090202</v>
      </c>
      <c r="AJ243" t="s">
        <v>78</v>
      </c>
      <c r="AK243">
        <v>0</v>
      </c>
      <c r="AL243" t="s">
        <v>80</v>
      </c>
      <c r="AM243">
        <v>0</v>
      </c>
      <c r="AN243">
        <v>9.6000000000000002E-2</v>
      </c>
      <c r="AO243">
        <v>0</v>
      </c>
      <c r="AP243">
        <v>8.0367242357433193E-3</v>
      </c>
      <c r="AQ243">
        <v>0</v>
      </c>
      <c r="AR243">
        <v>8.0000000000000002E-3</v>
      </c>
      <c r="AS243">
        <v>0</v>
      </c>
      <c r="AT243">
        <v>0</v>
      </c>
      <c r="AU243">
        <v>0</v>
      </c>
      <c r="AV243">
        <v>0</v>
      </c>
      <c r="AW243">
        <v>1</v>
      </c>
      <c r="AX243" t="s">
        <v>78</v>
      </c>
      <c r="AY243">
        <v>0</v>
      </c>
      <c r="AZ243" t="s">
        <v>82</v>
      </c>
      <c r="BA243">
        <v>-1.5707963267948899</v>
      </c>
      <c r="BB243">
        <v>9.6000000000000002E-2</v>
      </c>
      <c r="BC243">
        <v>0</v>
      </c>
      <c r="BD243">
        <v>8.0367242357433193E-3</v>
      </c>
      <c r="BE243">
        <v>0</v>
      </c>
      <c r="BF243">
        <v>8.0000000000000002E-3</v>
      </c>
      <c r="BG243">
        <v>0</v>
      </c>
      <c r="BH243">
        <v>0</v>
      </c>
      <c r="BI243">
        <v>0</v>
      </c>
      <c r="BJ243">
        <v>0</v>
      </c>
      <c r="BK243">
        <v>1</v>
      </c>
      <c r="BL243" s="1">
        <v>1.43145788204048E-5</v>
      </c>
      <c r="BM243">
        <v>3.0343844974527401E-4</v>
      </c>
      <c r="BN243" s="1">
        <v>7.5694280808986304E-8</v>
      </c>
      <c r="BO243" s="1">
        <v>4.7664000226821403E-6</v>
      </c>
      <c r="BP243">
        <v>0</v>
      </c>
      <c r="BQ243">
        <v>0</v>
      </c>
      <c r="BR243" s="1">
        <v>7.1089368111143601E-6</v>
      </c>
      <c r="BS243">
        <v>1.60166275833518E-4</v>
      </c>
      <c r="BV243">
        <f t="shared" si="48"/>
        <v>8.0000000000000002E-3</v>
      </c>
      <c r="BW243">
        <f t="shared" si="49"/>
        <v>8.0000000000000002E-3</v>
      </c>
      <c r="BX243">
        <f t="shared" si="50"/>
        <v>0</v>
      </c>
      <c r="BY243">
        <f t="shared" si="51"/>
        <v>0</v>
      </c>
      <c r="BZ243">
        <f t="shared" si="52"/>
        <v>2.4539683931541E-2</v>
      </c>
      <c r="CA243">
        <f t="shared" si="53"/>
        <v>7.2854312725166501E-2</v>
      </c>
      <c r="CB243">
        <f t="shared" si="54"/>
        <v>0.28728252906305002</v>
      </c>
      <c r="CC243">
        <f t="shared" si="55"/>
        <v>0.60687689949054702</v>
      </c>
      <c r="CD243">
        <f t="shared" si="56"/>
        <v>8.0000000000000002E-3</v>
      </c>
      <c r="CE243">
        <f t="shared" si="57"/>
        <v>8.0000000000000002E-3</v>
      </c>
      <c r="CF243">
        <f t="shared" si="58"/>
        <v>0</v>
      </c>
      <c r="CG243">
        <f t="shared" si="59"/>
        <v>0</v>
      </c>
      <c r="CH243">
        <f t="shared" si="60"/>
        <v>8.0000000000000002E-3</v>
      </c>
      <c r="CI243">
        <f t="shared" si="61"/>
        <v>8.0000000000000002E-3</v>
      </c>
      <c r="CJ243">
        <f t="shared" si="62"/>
        <v>0</v>
      </c>
      <c r="CK243">
        <f t="shared" si="63"/>
        <v>0</v>
      </c>
    </row>
    <row r="244" spans="1:89" x14ac:dyDescent="0.25">
      <c r="A244">
        <v>241</v>
      </c>
      <c r="B244" s="1">
        <v>5.07655935607836E-6</v>
      </c>
      <c r="C244">
        <v>0.15145636649123601</v>
      </c>
      <c r="D244">
        <v>1.2262499999999999E-3</v>
      </c>
      <c r="E244">
        <v>-2.2148623183974701E-4</v>
      </c>
      <c r="F244" s="1">
        <v>1.0842021724855E-19</v>
      </c>
      <c r="G244">
        <v>-1.51456366491236E-3</v>
      </c>
      <c r="H244" t="s">
        <v>78</v>
      </c>
      <c r="I244">
        <v>0</v>
      </c>
      <c r="J244" t="s">
        <v>79</v>
      </c>
      <c r="K244">
        <v>3.14159265358979</v>
      </c>
      <c r="L244">
        <v>5.6913904319479201E-2</v>
      </c>
      <c r="M244">
        <v>0</v>
      </c>
      <c r="N244">
        <v>4.76459743953266E-3</v>
      </c>
      <c r="O244">
        <v>0</v>
      </c>
      <c r="P244">
        <v>8.0000000000000002E-3</v>
      </c>
      <c r="Q244">
        <v>0</v>
      </c>
      <c r="R244">
        <v>0</v>
      </c>
      <c r="S244">
        <v>0</v>
      </c>
      <c r="T244">
        <v>0</v>
      </c>
      <c r="U244">
        <v>0.59285316998628501</v>
      </c>
      <c r="V244" t="s">
        <v>81</v>
      </c>
      <c r="W244">
        <v>230760.959260848</v>
      </c>
      <c r="X244" t="s">
        <v>82</v>
      </c>
      <c r="Y244">
        <v>-1.5707963267949001</v>
      </c>
      <c r="Z244">
        <v>3.7233731249629601E-2</v>
      </c>
      <c r="AA244">
        <v>3.4947551348269101E-2</v>
      </c>
      <c r="AB244">
        <v>1.9801010561843399E-3</v>
      </c>
      <c r="AC244">
        <v>5.8259899882829296E-3</v>
      </c>
      <c r="AD244">
        <v>2.4359465175227302E-2</v>
      </c>
      <c r="AE244">
        <v>4.8577177269881401E-2</v>
      </c>
      <c r="AF244">
        <v>0</v>
      </c>
      <c r="AG244">
        <v>0.28673398907200498</v>
      </c>
      <c r="AH244">
        <v>0.32267640516573898</v>
      </c>
      <c r="AI244">
        <v>0.29723826458017399</v>
      </c>
      <c r="AJ244" t="s">
        <v>78</v>
      </c>
      <c r="AK244">
        <v>0</v>
      </c>
      <c r="AL244" t="s">
        <v>80</v>
      </c>
      <c r="AM244">
        <v>0</v>
      </c>
      <c r="AN244">
        <v>9.6000000000000002E-2</v>
      </c>
      <c r="AO244">
        <v>0</v>
      </c>
      <c r="AP244">
        <v>8.0367242357433193E-3</v>
      </c>
      <c r="AQ244">
        <v>0</v>
      </c>
      <c r="AR244">
        <v>8.0000000000000002E-3</v>
      </c>
      <c r="AS244">
        <v>0</v>
      </c>
      <c r="AT244">
        <v>0</v>
      </c>
      <c r="AU244">
        <v>0</v>
      </c>
      <c r="AV244">
        <v>0</v>
      </c>
      <c r="AW244">
        <v>1</v>
      </c>
      <c r="AX244" t="s">
        <v>78</v>
      </c>
      <c r="AY244">
        <v>0</v>
      </c>
      <c r="AZ244" t="s">
        <v>82</v>
      </c>
      <c r="BA244">
        <v>-1.5707963267948899</v>
      </c>
      <c r="BB244">
        <v>9.6000000000000002E-2</v>
      </c>
      <c r="BC244">
        <v>0</v>
      </c>
      <c r="BD244">
        <v>8.0367242357433193E-3</v>
      </c>
      <c r="BE244">
        <v>0</v>
      </c>
      <c r="BF244">
        <v>8.0000000000000002E-3</v>
      </c>
      <c r="BG244">
        <v>0</v>
      </c>
      <c r="BH244">
        <v>0</v>
      </c>
      <c r="BI244">
        <v>0</v>
      </c>
      <c r="BJ244">
        <v>0</v>
      </c>
      <c r="BK244">
        <v>1</v>
      </c>
      <c r="BL244" s="1">
        <v>1.43220684777433E-5</v>
      </c>
      <c r="BM244">
        <v>3.0470519711887201E-4</v>
      </c>
      <c r="BN244" s="1">
        <v>7.5815455401550994E-8</v>
      </c>
      <c r="BO244" s="1">
        <v>4.7862980438963904E-6</v>
      </c>
      <c r="BP244">
        <v>0</v>
      </c>
      <c r="BQ244">
        <v>0</v>
      </c>
      <c r="BR244" s="1">
        <v>7.11248422621958E-6</v>
      </c>
      <c r="BS244">
        <v>1.60835308061709E-4</v>
      </c>
      <c r="BV244">
        <f t="shared" si="48"/>
        <v>8.0000000000000002E-3</v>
      </c>
      <c r="BW244">
        <f t="shared" si="49"/>
        <v>8.0000000000000002E-3</v>
      </c>
      <c r="BX244">
        <f t="shared" si="50"/>
        <v>0</v>
      </c>
      <c r="BY244">
        <f t="shared" si="51"/>
        <v>0</v>
      </c>
      <c r="BZ244">
        <f t="shared" si="52"/>
        <v>2.4359465175227302E-2</v>
      </c>
      <c r="CA244">
        <f t="shared" si="53"/>
        <v>7.2936642445108696E-2</v>
      </c>
      <c r="CB244">
        <f t="shared" si="54"/>
        <v>0.28673398907200498</v>
      </c>
      <c r="CC244">
        <f t="shared" si="55"/>
        <v>0.60941039423774401</v>
      </c>
      <c r="CD244">
        <f t="shared" si="56"/>
        <v>8.0000000000000002E-3</v>
      </c>
      <c r="CE244">
        <f t="shared" si="57"/>
        <v>8.0000000000000002E-3</v>
      </c>
      <c r="CF244">
        <f t="shared" si="58"/>
        <v>0</v>
      </c>
      <c r="CG244">
        <f t="shared" si="59"/>
        <v>0</v>
      </c>
      <c r="CH244">
        <f t="shared" si="60"/>
        <v>8.0000000000000002E-3</v>
      </c>
      <c r="CI244">
        <f t="shared" si="61"/>
        <v>8.0000000000000002E-3</v>
      </c>
      <c r="CJ244">
        <f t="shared" si="62"/>
        <v>0</v>
      </c>
      <c r="CK244">
        <f t="shared" si="63"/>
        <v>0</v>
      </c>
    </row>
    <row r="245" spans="1:89" x14ac:dyDescent="0.25">
      <c r="A245">
        <v>242</v>
      </c>
      <c r="B245" s="1">
        <v>5.0873379454206801E-6</v>
      </c>
      <c r="C245">
        <v>0.151461453829181</v>
      </c>
      <c r="D245">
        <v>1.2262499999999999E-3</v>
      </c>
      <c r="E245">
        <v>-2.2150027960186601E-4</v>
      </c>
      <c r="F245" s="1">
        <v>2.1684043449710098E-19</v>
      </c>
      <c r="G245">
        <v>-1.5146145382918101E-3</v>
      </c>
      <c r="H245" t="s">
        <v>78</v>
      </c>
      <c r="I245">
        <v>0</v>
      </c>
      <c r="J245" t="s">
        <v>79</v>
      </c>
      <c r="K245">
        <v>3.14159265358979</v>
      </c>
      <c r="L245">
        <v>5.6751418777975002E-2</v>
      </c>
      <c r="M245">
        <v>0</v>
      </c>
      <c r="N245">
        <v>4.7509948198517704E-3</v>
      </c>
      <c r="O245">
        <v>0</v>
      </c>
      <c r="P245">
        <v>8.0000000000000002E-3</v>
      </c>
      <c r="Q245">
        <v>0</v>
      </c>
      <c r="R245">
        <v>0</v>
      </c>
      <c r="S245">
        <v>0</v>
      </c>
      <c r="T245">
        <v>0</v>
      </c>
      <c r="U245">
        <v>0.59116061226210403</v>
      </c>
      <c r="V245" t="s">
        <v>81</v>
      </c>
      <c r="W245">
        <v>230882.18462923801</v>
      </c>
      <c r="X245" t="s">
        <v>82</v>
      </c>
      <c r="Y245">
        <v>-1.5707963267949001</v>
      </c>
      <c r="Z245">
        <v>3.7081018957388703E-2</v>
      </c>
      <c r="AA245">
        <v>3.50947991283223E-2</v>
      </c>
      <c r="AB245">
        <v>1.9710492061605798E-3</v>
      </c>
      <c r="AC245">
        <v>5.8638507838620797E-3</v>
      </c>
      <c r="AD245">
        <v>2.4178698518294701E-2</v>
      </c>
      <c r="AE245">
        <v>4.88399791620346E-2</v>
      </c>
      <c r="AF245">
        <v>0</v>
      </c>
      <c r="AG245">
        <v>0.28616547503584899</v>
      </c>
      <c r="AH245">
        <v>0.32577831058269202</v>
      </c>
      <c r="AI245">
        <v>0.29484843970553398</v>
      </c>
      <c r="AJ245" t="s">
        <v>78</v>
      </c>
      <c r="AK245">
        <v>0</v>
      </c>
      <c r="AL245" t="s">
        <v>80</v>
      </c>
      <c r="AM245">
        <v>0</v>
      </c>
      <c r="AN245">
        <v>9.6000000000000002E-2</v>
      </c>
      <c r="AO245">
        <v>0</v>
      </c>
      <c r="AP245">
        <v>8.0367242357433193E-3</v>
      </c>
      <c r="AQ245">
        <v>0</v>
      </c>
      <c r="AR245">
        <v>8.0000000000000002E-3</v>
      </c>
      <c r="AS245">
        <v>0</v>
      </c>
      <c r="AT245">
        <v>0</v>
      </c>
      <c r="AU245">
        <v>0</v>
      </c>
      <c r="AV245">
        <v>0</v>
      </c>
      <c r="AW245">
        <v>1</v>
      </c>
      <c r="AX245" t="s">
        <v>78</v>
      </c>
      <c r="AY245">
        <v>0</v>
      </c>
      <c r="AZ245" t="s">
        <v>82</v>
      </c>
      <c r="BA245">
        <v>-1.5707963267949001</v>
      </c>
      <c r="BB245">
        <v>9.6000000000000002E-2</v>
      </c>
      <c r="BC245">
        <v>0</v>
      </c>
      <c r="BD245">
        <v>8.0367242357433193E-3</v>
      </c>
      <c r="BE245">
        <v>0</v>
      </c>
      <c r="BF245">
        <v>8.0000000000000002E-3</v>
      </c>
      <c r="BG245">
        <v>0</v>
      </c>
      <c r="BH245">
        <v>0</v>
      </c>
      <c r="BI245">
        <v>0</v>
      </c>
      <c r="BJ245">
        <v>0</v>
      </c>
      <c r="BK245">
        <v>1</v>
      </c>
      <c r="BL245" s="1">
        <v>1.43296716406805E-5</v>
      </c>
      <c r="BM245">
        <v>3.0597189280927002E-4</v>
      </c>
      <c r="BN245" s="1">
        <v>7.5937751501641298E-8</v>
      </c>
      <c r="BO245" s="1">
        <v>4.8061952532728398E-6</v>
      </c>
      <c r="BP245">
        <v>0</v>
      </c>
      <c r="BQ245">
        <v>0</v>
      </c>
      <c r="BR245" s="1">
        <v>7.1160916005460597E-6</v>
      </c>
      <c r="BS245">
        <v>1.6150431713016201E-4</v>
      </c>
      <c r="BV245">
        <f t="shared" si="48"/>
        <v>8.0000000000000002E-3</v>
      </c>
      <c r="BW245">
        <f t="shared" si="49"/>
        <v>8.0000000000000002E-3</v>
      </c>
      <c r="BX245">
        <f t="shared" si="50"/>
        <v>0</v>
      </c>
      <c r="BY245">
        <f t="shared" si="51"/>
        <v>0</v>
      </c>
      <c r="BZ245">
        <f t="shared" si="52"/>
        <v>2.4178698518294701E-2</v>
      </c>
      <c r="CA245">
        <f t="shared" si="53"/>
        <v>7.3018677680329297E-2</v>
      </c>
      <c r="CB245">
        <f t="shared" si="54"/>
        <v>0.28616547503584899</v>
      </c>
      <c r="CC245">
        <f t="shared" si="55"/>
        <v>0.61194378561854101</v>
      </c>
      <c r="CD245">
        <f t="shared" si="56"/>
        <v>8.0000000000000002E-3</v>
      </c>
      <c r="CE245">
        <f t="shared" si="57"/>
        <v>8.0000000000000002E-3</v>
      </c>
      <c r="CF245">
        <f t="shared" si="58"/>
        <v>0</v>
      </c>
      <c r="CG245">
        <f t="shared" si="59"/>
        <v>0</v>
      </c>
      <c r="CH245">
        <f t="shared" si="60"/>
        <v>8.0000000000000002E-3</v>
      </c>
      <c r="CI245">
        <f t="shared" si="61"/>
        <v>8.0000000000000002E-3</v>
      </c>
      <c r="CJ245">
        <f t="shared" si="62"/>
        <v>0</v>
      </c>
      <c r="CK245">
        <f t="shared" si="63"/>
        <v>0</v>
      </c>
    </row>
    <row r="246" spans="1:89" x14ac:dyDescent="0.25">
      <c r="A246">
        <v>243</v>
      </c>
      <c r="B246" s="1">
        <v>5.0984905211561804E-6</v>
      </c>
      <c r="C246">
        <v>0.15146655231970199</v>
      </c>
      <c r="D246">
        <v>1.2262499999999999E-3</v>
      </c>
      <c r="E246">
        <v>-2.2151435780168899E-4</v>
      </c>
      <c r="F246" s="1">
        <v>1.0842021724855E-19</v>
      </c>
      <c r="G246">
        <v>-1.5146655231970201E-3</v>
      </c>
      <c r="H246" t="s">
        <v>78</v>
      </c>
      <c r="I246">
        <v>0</v>
      </c>
      <c r="J246" t="s">
        <v>79</v>
      </c>
      <c r="K246">
        <v>3.14159265358979</v>
      </c>
      <c r="L246">
        <v>5.6588939970251703E-2</v>
      </c>
      <c r="M246">
        <v>0</v>
      </c>
      <c r="N246">
        <v>4.7373927638952699E-3</v>
      </c>
      <c r="O246">
        <v>0</v>
      </c>
      <c r="P246">
        <v>8.0000000000000002E-3</v>
      </c>
      <c r="Q246">
        <v>0</v>
      </c>
      <c r="R246">
        <v>0</v>
      </c>
      <c r="S246">
        <v>0</v>
      </c>
      <c r="T246">
        <v>0</v>
      </c>
      <c r="U246">
        <v>0.58946812468147902</v>
      </c>
      <c r="V246" t="s">
        <v>81</v>
      </c>
      <c r="W246">
        <v>231003.672660254</v>
      </c>
      <c r="X246" t="s">
        <v>82</v>
      </c>
      <c r="Y246">
        <v>-1.5707963267949001</v>
      </c>
      <c r="Z246">
        <v>3.6928448727115801E-2</v>
      </c>
      <c r="AA246">
        <v>3.5242194173050197E-2</v>
      </c>
      <c r="AB246">
        <v>1.9620129913612699E-3</v>
      </c>
      <c r="AC246">
        <v>5.9019252349731101E-3</v>
      </c>
      <c r="AD246">
        <v>2.3997389684460399E-2</v>
      </c>
      <c r="AE246">
        <v>4.9103032037078199E-2</v>
      </c>
      <c r="AF246">
        <v>0</v>
      </c>
      <c r="AG246">
        <v>0.28557687626670197</v>
      </c>
      <c r="AH246">
        <v>0.32890019574297003</v>
      </c>
      <c r="AI246">
        <v>0.29246469669277397</v>
      </c>
      <c r="AJ246" t="s">
        <v>78</v>
      </c>
      <c r="AK246">
        <v>0</v>
      </c>
      <c r="AL246" t="s">
        <v>80</v>
      </c>
      <c r="AM246">
        <v>0</v>
      </c>
      <c r="AN246">
        <v>9.6000000000000002E-2</v>
      </c>
      <c r="AO246">
        <v>0</v>
      </c>
      <c r="AP246">
        <v>8.0367242357433193E-3</v>
      </c>
      <c r="AQ246">
        <v>0</v>
      </c>
      <c r="AR246">
        <v>8.0000000000000002E-3</v>
      </c>
      <c r="AS246">
        <v>0</v>
      </c>
      <c r="AT246">
        <v>0</v>
      </c>
      <c r="AU246">
        <v>0</v>
      </c>
      <c r="AV246">
        <v>0</v>
      </c>
      <c r="AW246">
        <v>1</v>
      </c>
      <c r="AX246" t="s">
        <v>78</v>
      </c>
      <c r="AY246">
        <v>0</v>
      </c>
      <c r="AZ246" t="s">
        <v>82</v>
      </c>
      <c r="BA246">
        <v>-1.5707963267948899</v>
      </c>
      <c r="BB246">
        <v>9.6000000000000002E-2</v>
      </c>
      <c r="BC246">
        <v>0</v>
      </c>
      <c r="BD246">
        <v>8.0367242357433193E-3</v>
      </c>
      <c r="BE246">
        <v>0</v>
      </c>
      <c r="BF246">
        <v>8.0000000000000002E-3</v>
      </c>
      <c r="BG246">
        <v>0</v>
      </c>
      <c r="BH246">
        <v>0</v>
      </c>
      <c r="BI246">
        <v>0</v>
      </c>
      <c r="BJ246">
        <v>0</v>
      </c>
      <c r="BK246">
        <v>1</v>
      </c>
      <c r="BL246" s="1">
        <v>1.43373897308581E-5</v>
      </c>
      <c r="BM246">
        <v>3.0723853600483599E-4</v>
      </c>
      <c r="BN246" s="1">
        <v>7.6061183886253005E-8</v>
      </c>
      <c r="BO246" s="1">
        <v>4.8260916380623804E-6</v>
      </c>
      <c r="BP246">
        <v>0</v>
      </c>
      <c r="BQ246">
        <v>0</v>
      </c>
      <c r="BR246" s="1">
        <v>7.1197596861907701E-6</v>
      </c>
      <c r="BS246">
        <v>1.6217330264994099E-4</v>
      </c>
      <c r="BV246">
        <f t="shared" si="48"/>
        <v>8.0000000000000002E-3</v>
      </c>
      <c r="BW246">
        <f t="shared" si="49"/>
        <v>8.0000000000000002E-3</v>
      </c>
      <c r="BX246">
        <f t="shared" si="50"/>
        <v>0</v>
      </c>
      <c r="BY246">
        <f t="shared" si="51"/>
        <v>0</v>
      </c>
      <c r="BZ246">
        <f t="shared" si="52"/>
        <v>2.3997389684460399E-2</v>
      </c>
      <c r="CA246">
        <f t="shared" si="53"/>
        <v>7.3100421721538605E-2</v>
      </c>
      <c r="CB246">
        <f t="shared" si="54"/>
        <v>0.28557687626670197</v>
      </c>
      <c r="CC246">
        <f t="shared" si="55"/>
        <v>0.61447707200967194</v>
      </c>
      <c r="CD246">
        <f t="shared" si="56"/>
        <v>8.0000000000000002E-3</v>
      </c>
      <c r="CE246">
        <f t="shared" si="57"/>
        <v>8.0000000000000002E-3</v>
      </c>
      <c r="CF246">
        <f t="shared" si="58"/>
        <v>0</v>
      </c>
      <c r="CG246">
        <f t="shared" si="59"/>
        <v>0</v>
      </c>
      <c r="CH246">
        <f t="shared" si="60"/>
        <v>8.0000000000000002E-3</v>
      </c>
      <c r="CI246">
        <f t="shared" si="61"/>
        <v>8.0000000000000002E-3</v>
      </c>
      <c r="CJ246">
        <f t="shared" si="62"/>
        <v>0</v>
      </c>
      <c r="CK246">
        <f t="shared" si="63"/>
        <v>0</v>
      </c>
    </row>
    <row r="247" spans="1:89" x14ac:dyDescent="0.25">
      <c r="A247">
        <v>244</v>
      </c>
      <c r="B247" s="1">
        <v>5.1100231093927701E-6</v>
      </c>
      <c r="C247">
        <v>0.15147166234281201</v>
      </c>
      <c r="D247">
        <v>1.2262499999999999E-3</v>
      </c>
      <c r="E247">
        <v>-2.2152846748615699E-4</v>
      </c>
      <c r="F247" s="1">
        <v>1.0842021724855E-19</v>
      </c>
      <c r="G247">
        <v>-1.51471662342812E-3</v>
      </c>
      <c r="H247" t="s">
        <v>78</v>
      </c>
      <c r="I247">
        <v>0</v>
      </c>
      <c r="J247" t="s">
        <v>79</v>
      </c>
      <c r="K247">
        <v>3.14159265358979</v>
      </c>
      <c r="L247">
        <v>5.6426468002876103E-2</v>
      </c>
      <c r="M247">
        <v>0</v>
      </c>
      <c r="N247">
        <v>4.7237912805844703E-3</v>
      </c>
      <c r="O247">
        <v>0</v>
      </c>
      <c r="P247">
        <v>8.0000000000000002E-3</v>
      </c>
      <c r="Q247">
        <v>0</v>
      </c>
      <c r="R247">
        <v>0</v>
      </c>
      <c r="S247">
        <v>0</v>
      </c>
      <c r="T247">
        <v>0</v>
      </c>
      <c r="U247">
        <v>0.58777570835447901</v>
      </c>
      <c r="V247" t="s">
        <v>81</v>
      </c>
      <c r="W247">
        <v>231125.432388457</v>
      </c>
      <c r="X247" t="s">
        <v>82</v>
      </c>
      <c r="Y247">
        <v>-1.5707963267949001</v>
      </c>
      <c r="Z247">
        <v>3.6776018351834E-2</v>
      </c>
      <c r="AA247">
        <v>3.5389740010178201E-2</v>
      </c>
      <c r="AB247">
        <v>1.9529922244641801E-3</v>
      </c>
      <c r="AC247">
        <v>5.9402164360085399E-3</v>
      </c>
      <c r="AD247">
        <v>2.3815544411743099E-2</v>
      </c>
      <c r="AE247">
        <v>4.9366333453334701E-2</v>
      </c>
      <c r="AF247">
        <v>0</v>
      </c>
      <c r="AG247">
        <v>0.28496808073142199</v>
      </c>
      <c r="AH247">
        <v>0.33204217101818201</v>
      </c>
      <c r="AI247">
        <v>0.290087064117038</v>
      </c>
      <c r="AJ247" t="s">
        <v>78</v>
      </c>
      <c r="AK247">
        <v>0</v>
      </c>
      <c r="AL247" t="s">
        <v>80</v>
      </c>
      <c r="AM247">
        <v>0</v>
      </c>
      <c r="AN247">
        <v>9.6000000000000002E-2</v>
      </c>
      <c r="AO247">
        <v>0</v>
      </c>
      <c r="AP247">
        <v>8.0367242357433193E-3</v>
      </c>
      <c r="AQ247">
        <v>0</v>
      </c>
      <c r="AR247">
        <v>8.0000000000000002E-3</v>
      </c>
      <c r="AS247">
        <v>0</v>
      </c>
      <c r="AT247">
        <v>0</v>
      </c>
      <c r="AU247">
        <v>0</v>
      </c>
      <c r="AV247">
        <v>0</v>
      </c>
      <c r="AW247">
        <v>1</v>
      </c>
      <c r="AX247" t="s">
        <v>78</v>
      </c>
      <c r="AY247">
        <v>0</v>
      </c>
      <c r="AZ247" t="s">
        <v>82</v>
      </c>
      <c r="BA247">
        <v>-1.5707963267949001</v>
      </c>
      <c r="BB247">
        <v>9.6000000000000002E-2</v>
      </c>
      <c r="BC247">
        <v>0</v>
      </c>
      <c r="BD247">
        <v>8.0367242357433193E-3</v>
      </c>
      <c r="BE247">
        <v>0</v>
      </c>
      <c r="BF247">
        <v>8.0000000000000002E-3</v>
      </c>
      <c r="BG247">
        <v>0</v>
      </c>
      <c r="BH247">
        <v>0</v>
      </c>
      <c r="BI247">
        <v>0</v>
      </c>
      <c r="BJ247">
        <v>0</v>
      </c>
      <c r="BK247">
        <v>1</v>
      </c>
      <c r="BL247" s="1">
        <v>1.43452242062719E-5</v>
      </c>
      <c r="BM247">
        <v>3.08505125874802E-4</v>
      </c>
      <c r="BN247" s="1">
        <v>7.6185767699698097E-8</v>
      </c>
      <c r="BO247" s="1">
        <v>4.8459871852153601E-6</v>
      </c>
      <c r="BP247">
        <v>0</v>
      </c>
      <c r="BQ247">
        <v>0</v>
      </c>
      <c r="BR247" s="1">
        <v>7.12348925447161E-6</v>
      </c>
      <c r="BS247">
        <v>1.62842264222967E-4</v>
      </c>
      <c r="BV247">
        <f t="shared" si="48"/>
        <v>8.0000000000000002E-3</v>
      </c>
      <c r="BW247">
        <f t="shared" si="49"/>
        <v>8.0000000000000002E-3</v>
      </c>
      <c r="BX247">
        <f t="shared" si="50"/>
        <v>0</v>
      </c>
      <c r="BY247">
        <f t="shared" si="51"/>
        <v>0</v>
      </c>
      <c r="BZ247">
        <f t="shared" si="52"/>
        <v>2.3815544411743099E-2</v>
      </c>
      <c r="CA247">
        <f t="shared" si="53"/>
        <v>7.3181877865077793E-2</v>
      </c>
      <c r="CB247">
        <f t="shared" si="54"/>
        <v>0.28496808073142199</v>
      </c>
      <c r="CC247">
        <f t="shared" si="55"/>
        <v>0.617010251749604</v>
      </c>
      <c r="CD247">
        <f t="shared" si="56"/>
        <v>8.0000000000000002E-3</v>
      </c>
      <c r="CE247">
        <f t="shared" si="57"/>
        <v>8.0000000000000002E-3</v>
      </c>
      <c r="CF247">
        <f t="shared" si="58"/>
        <v>0</v>
      </c>
      <c r="CG247">
        <f t="shared" si="59"/>
        <v>0</v>
      </c>
      <c r="CH247">
        <f t="shared" si="60"/>
        <v>8.0000000000000002E-3</v>
      </c>
      <c r="CI247">
        <f t="shared" si="61"/>
        <v>8.0000000000000002E-3</v>
      </c>
      <c r="CJ247">
        <f t="shared" si="62"/>
        <v>0</v>
      </c>
      <c r="CK247">
        <f t="shared" si="63"/>
        <v>0</v>
      </c>
    </row>
    <row r="248" spans="1:89" x14ac:dyDescent="0.25">
      <c r="A248">
        <v>245</v>
      </c>
      <c r="B248" s="1">
        <v>5.1219419674678598E-6</v>
      </c>
      <c r="C248">
        <v>0.15147678428477901</v>
      </c>
      <c r="D248">
        <v>1.2262499999999999E-3</v>
      </c>
      <c r="E248">
        <v>-2.2154260971936999E-4</v>
      </c>
      <c r="F248" s="1">
        <v>1.0842021724855E-19</v>
      </c>
      <c r="G248">
        <v>-1.51476784284779E-3</v>
      </c>
      <c r="H248" t="s">
        <v>78</v>
      </c>
      <c r="I248">
        <v>0</v>
      </c>
      <c r="J248" t="s">
        <v>79</v>
      </c>
      <c r="K248">
        <v>3.14159265358979</v>
      </c>
      <c r="L248">
        <v>5.6264002984946299E-2</v>
      </c>
      <c r="M248">
        <v>0</v>
      </c>
      <c r="N248">
        <v>4.7101903790526299E-3</v>
      </c>
      <c r="O248">
        <v>0</v>
      </c>
      <c r="P248">
        <v>8.0000000000000002E-3</v>
      </c>
      <c r="Q248">
        <v>0</v>
      </c>
      <c r="R248">
        <v>0</v>
      </c>
      <c r="S248">
        <v>0</v>
      </c>
      <c r="T248">
        <v>0</v>
      </c>
      <c r="U248">
        <v>0.58608336441754505</v>
      </c>
      <c r="V248" t="s">
        <v>81</v>
      </c>
      <c r="W248">
        <v>231247.47299654601</v>
      </c>
      <c r="X248" t="s">
        <v>82</v>
      </c>
      <c r="Y248">
        <v>-1.5707963267949001</v>
      </c>
      <c r="Z248">
        <v>3.66237256037115E-2</v>
      </c>
      <c r="AA248">
        <v>3.5537440252895097E-2</v>
      </c>
      <c r="AB248">
        <v>1.9439867177660499E-3</v>
      </c>
      <c r="AC248">
        <v>5.9787275564918601E-3</v>
      </c>
      <c r="AD248">
        <v>2.36331684539593E-2</v>
      </c>
      <c r="AE248">
        <v>4.9629880960255397E-2</v>
      </c>
      <c r="AF248">
        <v>0</v>
      </c>
      <c r="AG248">
        <v>0.28433897502564898</v>
      </c>
      <c r="AH248">
        <v>0.33520434811168598</v>
      </c>
      <c r="AI248">
        <v>0.28771557079611998</v>
      </c>
      <c r="AJ248" t="s">
        <v>78</v>
      </c>
      <c r="AK248">
        <v>0</v>
      </c>
      <c r="AL248" t="s">
        <v>80</v>
      </c>
      <c r="AM248">
        <v>0</v>
      </c>
      <c r="AN248">
        <v>9.6000000000000002E-2</v>
      </c>
      <c r="AO248">
        <v>0</v>
      </c>
      <c r="AP248">
        <v>8.0367242357433193E-3</v>
      </c>
      <c r="AQ248">
        <v>0</v>
      </c>
      <c r="AR248">
        <v>8.0000000000000002E-3</v>
      </c>
      <c r="AS248">
        <v>0</v>
      </c>
      <c r="AT248">
        <v>0</v>
      </c>
      <c r="AU248">
        <v>0</v>
      </c>
      <c r="AV248">
        <v>0</v>
      </c>
      <c r="AW248">
        <v>1</v>
      </c>
      <c r="AX248" t="s">
        <v>78</v>
      </c>
      <c r="AY248">
        <v>0</v>
      </c>
      <c r="AZ248" t="s">
        <v>82</v>
      </c>
      <c r="BA248">
        <v>-1.5707963267948899</v>
      </c>
      <c r="BB248">
        <v>9.6000000000000002E-2</v>
      </c>
      <c r="BC248">
        <v>0</v>
      </c>
      <c r="BD248">
        <v>8.0367242357433193E-3</v>
      </c>
      <c r="BE248">
        <v>0</v>
      </c>
      <c r="BF248">
        <v>8.0000000000000002E-3</v>
      </c>
      <c r="BG248">
        <v>0</v>
      </c>
      <c r="BH248">
        <v>0</v>
      </c>
      <c r="BI248">
        <v>0</v>
      </c>
      <c r="BJ248">
        <v>0</v>
      </c>
      <c r="BK248">
        <v>1</v>
      </c>
      <c r="BL248" s="1">
        <v>1.4353176562398601E-5</v>
      </c>
      <c r="BM248">
        <v>3.0977166156866701E-4</v>
      </c>
      <c r="BN248" s="1">
        <v>7.6311518465134895E-8</v>
      </c>
      <c r="BO248" s="1">
        <v>4.86588188137215E-6</v>
      </c>
      <c r="BP248">
        <v>0</v>
      </c>
      <c r="BQ248">
        <v>0</v>
      </c>
      <c r="BR248" s="1">
        <v>7.1272810965234498E-6</v>
      </c>
      <c r="BS248">
        <v>1.6351120144171799E-4</v>
      </c>
      <c r="BV248">
        <f t="shared" si="48"/>
        <v>8.0000000000000002E-3</v>
      </c>
      <c r="BW248">
        <f t="shared" si="49"/>
        <v>8.0000000000000002E-3</v>
      </c>
      <c r="BX248">
        <f t="shared" si="50"/>
        <v>0</v>
      </c>
      <c r="BY248">
        <f t="shared" si="51"/>
        <v>0</v>
      </c>
      <c r="BZ248">
        <f t="shared" si="52"/>
        <v>2.36331684539593E-2</v>
      </c>
      <c r="CA248">
        <f t="shared" si="53"/>
        <v>7.3263049414214701E-2</v>
      </c>
      <c r="CB248">
        <f t="shared" si="54"/>
        <v>0.28433897502564898</v>
      </c>
      <c r="CC248">
        <f t="shared" si="55"/>
        <v>0.61954332313733496</v>
      </c>
      <c r="CD248">
        <f t="shared" si="56"/>
        <v>8.0000000000000002E-3</v>
      </c>
      <c r="CE248">
        <f t="shared" si="57"/>
        <v>8.0000000000000002E-3</v>
      </c>
      <c r="CF248">
        <f t="shared" si="58"/>
        <v>0</v>
      </c>
      <c r="CG248">
        <f t="shared" si="59"/>
        <v>0</v>
      </c>
      <c r="CH248">
        <f t="shared" si="60"/>
        <v>8.0000000000000002E-3</v>
      </c>
      <c r="CI248">
        <f t="shared" si="61"/>
        <v>8.0000000000000002E-3</v>
      </c>
      <c r="CJ248">
        <f t="shared" si="62"/>
        <v>0</v>
      </c>
      <c r="CK248">
        <f t="shared" si="63"/>
        <v>0</v>
      </c>
    </row>
    <row r="249" spans="1:89" x14ac:dyDescent="0.25">
      <c r="A249">
        <v>246</v>
      </c>
      <c r="B249" s="1">
        <v>5.1342535922009598E-6</v>
      </c>
      <c r="C249">
        <v>0.15148191853837101</v>
      </c>
      <c r="D249">
        <v>1.2262499999999999E-3</v>
      </c>
      <c r="E249">
        <v>-2.21556785583256E-4</v>
      </c>
      <c r="F249" s="1">
        <v>1.0842021724855E-19</v>
      </c>
      <c r="G249">
        <v>-1.5148191853837101E-3</v>
      </c>
      <c r="H249" t="s">
        <v>78</v>
      </c>
      <c r="I249">
        <v>0</v>
      </c>
      <c r="J249" t="s">
        <v>79</v>
      </c>
      <c r="K249">
        <v>3.14159265358979</v>
      </c>
      <c r="L249">
        <v>5.6101545028172897E-2</v>
      </c>
      <c r="M249">
        <v>0</v>
      </c>
      <c r="N249">
        <v>4.6965900686516899E-3</v>
      </c>
      <c r="O249">
        <v>0</v>
      </c>
      <c r="P249">
        <v>8.0000000000000002E-3</v>
      </c>
      <c r="Q249">
        <v>0</v>
      </c>
      <c r="R249">
        <v>0</v>
      </c>
      <c r="S249">
        <v>0</v>
      </c>
      <c r="T249">
        <v>0</v>
      </c>
      <c r="U249">
        <v>0.58439109403432599</v>
      </c>
      <c r="V249" t="s">
        <v>81</v>
      </c>
      <c r="W249">
        <v>231369.80382101299</v>
      </c>
      <c r="X249" t="s">
        <v>82</v>
      </c>
      <c r="Y249">
        <v>-1.5707963267949001</v>
      </c>
      <c r="Z249">
        <v>3.6471568232832402E-2</v>
      </c>
      <c r="AA249">
        <v>3.5685298602730398E-2</v>
      </c>
      <c r="AB249">
        <v>1.9349962831007E-3</v>
      </c>
      <c r="AC249">
        <v>6.0174618434987899E-3</v>
      </c>
      <c r="AD249">
        <v>2.3450267582247698E-2</v>
      </c>
      <c r="AE249">
        <v>4.9893672098222097E-2</v>
      </c>
      <c r="AF249">
        <v>0</v>
      </c>
      <c r="AG249">
        <v>0.28368944434718402</v>
      </c>
      <c r="AH249">
        <v>0.33838684008394698</v>
      </c>
      <c r="AI249">
        <v>0.28535024579382601</v>
      </c>
      <c r="AJ249" t="s">
        <v>78</v>
      </c>
      <c r="AK249">
        <v>0</v>
      </c>
      <c r="AL249" t="s">
        <v>80</v>
      </c>
      <c r="AM249">
        <v>0</v>
      </c>
      <c r="AN249">
        <v>9.6000000000000002E-2</v>
      </c>
      <c r="AO249">
        <v>0</v>
      </c>
      <c r="AP249">
        <v>8.0367242357433193E-3</v>
      </c>
      <c r="AQ249">
        <v>0</v>
      </c>
      <c r="AR249">
        <v>8.0000000000000002E-3</v>
      </c>
      <c r="AS249">
        <v>0</v>
      </c>
      <c r="AT249">
        <v>0</v>
      </c>
      <c r="AU249">
        <v>0</v>
      </c>
      <c r="AV249">
        <v>0</v>
      </c>
      <c r="AW249">
        <v>1</v>
      </c>
      <c r="AX249" t="s">
        <v>78</v>
      </c>
      <c r="AY249">
        <v>0</v>
      </c>
      <c r="AZ249" t="s">
        <v>82</v>
      </c>
      <c r="BA249">
        <v>-1.5707963267948899</v>
      </c>
      <c r="BB249">
        <v>9.6000000000000002E-2</v>
      </c>
      <c r="BC249">
        <v>0</v>
      </c>
      <c r="BD249">
        <v>8.0367242357433193E-3</v>
      </c>
      <c r="BE249">
        <v>0</v>
      </c>
      <c r="BF249">
        <v>8.0000000000000002E-3</v>
      </c>
      <c r="BG249">
        <v>0</v>
      </c>
      <c r="BH249">
        <v>0</v>
      </c>
      <c r="BI249">
        <v>0</v>
      </c>
      <c r="BJ249">
        <v>0</v>
      </c>
      <c r="BK249">
        <v>1</v>
      </c>
      <c r="BL249" s="1">
        <v>1.43612483333689E-5</v>
      </c>
      <c r="BM249">
        <v>3.1103814221556498E-4</v>
      </c>
      <c r="BN249" s="1">
        <v>7.6438452096566796E-8</v>
      </c>
      <c r="BO249" s="1">
        <v>4.8857757128531797E-6</v>
      </c>
      <c r="BP249">
        <v>0</v>
      </c>
      <c r="BQ249">
        <v>0</v>
      </c>
      <c r="BR249" s="1">
        <v>7.1311360239185201E-6</v>
      </c>
      <c r="BS249">
        <v>1.64180113888933E-4</v>
      </c>
      <c r="BV249">
        <f t="shared" si="48"/>
        <v>8.0000000000000002E-3</v>
      </c>
      <c r="BW249">
        <f t="shared" si="49"/>
        <v>8.0000000000000002E-3</v>
      </c>
      <c r="BX249">
        <f t="shared" si="50"/>
        <v>0</v>
      </c>
      <c r="BY249">
        <f t="shared" si="51"/>
        <v>0</v>
      </c>
      <c r="BZ249">
        <f t="shared" si="52"/>
        <v>2.3450267582247698E-2</v>
      </c>
      <c r="CA249">
        <f t="shared" si="53"/>
        <v>7.3343939680469789E-2</v>
      </c>
      <c r="CB249">
        <f t="shared" si="54"/>
        <v>0.28368944434718402</v>
      </c>
      <c r="CC249">
        <f t="shared" si="55"/>
        <v>0.62207628443113094</v>
      </c>
      <c r="CD249">
        <f t="shared" si="56"/>
        <v>8.0000000000000002E-3</v>
      </c>
      <c r="CE249">
        <f t="shared" si="57"/>
        <v>8.0000000000000002E-3</v>
      </c>
      <c r="CF249">
        <f t="shared" si="58"/>
        <v>0</v>
      </c>
      <c r="CG249">
        <f t="shared" si="59"/>
        <v>0</v>
      </c>
      <c r="CH249">
        <f t="shared" si="60"/>
        <v>8.0000000000000002E-3</v>
      </c>
      <c r="CI249">
        <f t="shared" si="61"/>
        <v>8.0000000000000002E-3</v>
      </c>
      <c r="CJ249">
        <f t="shared" si="62"/>
        <v>0</v>
      </c>
      <c r="CK249">
        <f t="shared" si="63"/>
        <v>0</v>
      </c>
    </row>
    <row r="250" spans="1:89" x14ac:dyDescent="0.25">
      <c r="A250">
        <v>247</v>
      </c>
      <c r="B250" s="1">
        <v>5.1469647285663296E-6</v>
      </c>
      <c r="C250">
        <v>0.15148706550310001</v>
      </c>
      <c r="D250">
        <v>1.2262499999999999E-3</v>
      </c>
      <c r="E250">
        <v>-2.2157099617824599E-4</v>
      </c>
      <c r="F250" s="1">
        <v>2.1684043449710098E-19</v>
      </c>
      <c r="G250">
        <v>-1.5148706550309999E-3</v>
      </c>
      <c r="H250" t="s">
        <v>78</v>
      </c>
      <c r="I250">
        <v>0</v>
      </c>
      <c r="J250" t="s">
        <v>79</v>
      </c>
      <c r="K250">
        <v>3.14159265358979</v>
      </c>
      <c r="L250">
        <v>5.5939094246962598E-2</v>
      </c>
      <c r="M250">
        <v>0</v>
      </c>
      <c r="N250">
        <v>4.6829903589593099E-3</v>
      </c>
      <c r="O250">
        <v>0</v>
      </c>
      <c r="P250">
        <v>8.0000000000000002E-3</v>
      </c>
      <c r="Q250">
        <v>0</v>
      </c>
      <c r="R250">
        <v>0</v>
      </c>
      <c r="S250">
        <v>0</v>
      </c>
      <c r="T250">
        <v>0</v>
      </c>
      <c r="U250">
        <v>0.58269889839656097</v>
      </c>
      <c r="V250" t="s">
        <v>81</v>
      </c>
      <c r="W250">
        <v>231492.434358047</v>
      </c>
      <c r="X250" t="s">
        <v>82</v>
      </c>
      <c r="Y250">
        <v>-1.5707963267949001</v>
      </c>
      <c r="Z250">
        <v>3.6319543965924801E-2</v>
      </c>
      <c r="AA250">
        <v>3.5833318852549603E-2</v>
      </c>
      <c r="AB250">
        <v>1.92602073175515E-3</v>
      </c>
      <c r="AC250">
        <v>6.0564226241772703E-3</v>
      </c>
      <c r="AD250">
        <v>2.32668475866229E-2</v>
      </c>
      <c r="AE250">
        <v>5.0157704398353799E-2</v>
      </c>
      <c r="AF250">
        <v>0</v>
      </c>
      <c r="AG250">
        <v>0.28301937246868603</v>
      </c>
      <c r="AH250">
        <v>0.34158976137853297</v>
      </c>
      <c r="AI250">
        <v>0.28299111842338998</v>
      </c>
      <c r="AJ250" t="s">
        <v>78</v>
      </c>
      <c r="AK250">
        <v>0</v>
      </c>
      <c r="AL250" t="s">
        <v>80</v>
      </c>
      <c r="AM250">
        <v>0</v>
      </c>
      <c r="AN250">
        <v>9.6000000000000002E-2</v>
      </c>
      <c r="AO250">
        <v>0</v>
      </c>
      <c r="AP250">
        <v>8.0367242357433193E-3</v>
      </c>
      <c r="AQ250">
        <v>0</v>
      </c>
      <c r="AR250">
        <v>8.0000000000000002E-3</v>
      </c>
      <c r="AS250">
        <v>0</v>
      </c>
      <c r="AT250">
        <v>0</v>
      </c>
      <c r="AU250">
        <v>0</v>
      </c>
      <c r="AV250">
        <v>0</v>
      </c>
      <c r="AW250">
        <v>1</v>
      </c>
      <c r="AX250" t="s">
        <v>78</v>
      </c>
      <c r="AY250">
        <v>0</v>
      </c>
      <c r="AZ250" t="s">
        <v>82</v>
      </c>
      <c r="BA250">
        <v>-1.5707963267948899</v>
      </c>
      <c r="BB250">
        <v>9.6000000000000002E-2</v>
      </c>
      <c r="BC250">
        <v>0</v>
      </c>
      <c r="BD250">
        <v>8.0367242357433193E-3</v>
      </c>
      <c r="BE250">
        <v>0</v>
      </c>
      <c r="BF250">
        <v>8.0000000000000002E-3</v>
      </c>
      <c r="BG250">
        <v>0</v>
      </c>
      <c r="BH250">
        <v>0</v>
      </c>
      <c r="BI250">
        <v>0</v>
      </c>
      <c r="BJ250">
        <v>0</v>
      </c>
      <c r="BK250">
        <v>1</v>
      </c>
      <c r="BL250" s="1">
        <v>1.43694410931892E-5</v>
      </c>
      <c r="BM250">
        <v>3.1230456692360898E-4</v>
      </c>
      <c r="BN250" s="1">
        <v>7.6566584911334805E-8</v>
      </c>
      <c r="BO250" s="1">
        <v>4.9056686656487701E-6</v>
      </c>
      <c r="BP250">
        <v>0</v>
      </c>
      <c r="BQ250">
        <v>0</v>
      </c>
      <c r="BR250" s="1">
        <v>7.1350548693125096E-6</v>
      </c>
      <c r="BS250">
        <v>1.6484900113729201E-4</v>
      </c>
      <c r="BV250">
        <f t="shared" si="48"/>
        <v>8.0000000000000002E-3</v>
      </c>
      <c r="BW250">
        <f t="shared" si="49"/>
        <v>8.0000000000000002E-3</v>
      </c>
      <c r="BX250">
        <f t="shared" si="50"/>
        <v>0</v>
      </c>
      <c r="BY250">
        <f t="shared" si="51"/>
        <v>0</v>
      </c>
      <c r="BZ250">
        <f t="shared" si="52"/>
        <v>2.32668475866229E-2</v>
      </c>
      <c r="CA250">
        <f t="shared" si="53"/>
        <v>7.3424551984976702E-2</v>
      </c>
      <c r="CB250">
        <f t="shared" si="54"/>
        <v>0.28301937246868603</v>
      </c>
      <c r="CC250">
        <f t="shared" si="55"/>
        <v>0.62460913384721906</v>
      </c>
      <c r="CD250">
        <f t="shared" si="56"/>
        <v>8.0000000000000002E-3</v>
      </c>
      <c r="CE250">
        <f t="shared" si="57"/>
        <v>8.0000000000000002E-3</v>
      </c>
      <c r="CF250">
        <f t="shared" si="58"/>
        <v>0</v>
      </c>
      <c r="CG250">
        <f t="shared" si="59"/>
        <v>0</v>
      </c>
      <c r="CH250">
        <f t="shared" si="60"/>
        <v>8.0000000000000002E-3</v>
      </c>
      <c r="CI250">
        <f t="shared" si="61"/>
        <v>8.0000000000000002E-3</v>
      </c>
      <c r="CJ250">
        <f t="shared" si="62"/>
        <v>0</v>
      </c>
      <c r="CK250">
        <f t="shared" si="63"/>
        <v>0</v>
      </c>
    </row>
    <row r="251" spans="1:89" x14ac:dyDescent="0.25">
      <c r="A251">
        <v>248</v>
      </c>
      <c r="B251" s="1">
        <v>5.1600823788101E-6</v>
      </c>
      <c r="C251">
        <v>0.15149222558547901</v>
      </c>
      <c r="D251">
        <v>1.2262499999999999E-3</v>
      </c>
      <c r="E251">
        <v>-2.21585242623984E-4</v>
      </c>
      <c r="F251" s="1">
        <v>1.0842021724855E-19</v>
      </c>
      <c r="G251">
        <v>-1.51492225585479E-3</v>
      </c>
      <c r="H251" t="s">
        <v>78</v>
      </c>
      <c r="I251">
        <v>0</v>
      </c>
      <c r="J251" t="s">
        <v>79</v>
      </c>
      <c r="K251">
        <v>3.14159265358979</v>
      </c>
      <c r="L251">
        <v>5.5776650758505297E-2</v>
      </c>
      <c r="M251">
        <v>0</v>
      </c>
      <c r="N251">
        <v>4.6693912597861502E-3</v>
      </c>
      <c r="O251">
        <v>0</v>
      </c>
      <c r="P251">
        <v>8.0000000000000002E-3</v>
      </c>
      <c r="Q251">
        <v>0</v>
      </c>
      <c r="R251">
        <v>0</v>
      </c>
      <c r="S251">
        <v>0</v>
      </c>
      <c r="T251">
        <v>0</v>
      </c>
      <c r="U251">
        <v>0.58100677872497797</v>
      </c>
      <c r="V251" t="s">
        <v>81</v>
      </c>
      <c r="W251">
        <v>231615.37426963501</v>
      </c>
      <c r="X251" t="s">
        <v>82</v>
      </c>
      <c r="Y251">
        <v>-1.5707963267949001</v>
      </c>
      <c r="Z251">
        <v>3.6167650505046903E-2</v>
      </c>
      <c r="AA251">
        <v>3.5981504889675102E-2</v>
      </c>
      <c r="AB251">
        <v>1.91705987438353E-3</v>
      </c>
      <c r="AC251">
        <v>6.0956133083711799E-3</v>
      </c>
      <c r="AD251">
        <v>2.3082914277560599E-2</v>
      </c>
      <c r="AE251">
        <v>5.0421975382316797E-2</v>
      </c>
      <c r="AF251">
        <v>0</v>
      </c>
      <c r="AG251">
        <v>0.28232864170967797</v>
      </c>
      <c r="AH251">
        <v>0.34481322784875801</v>
      </c>
      <c r="AI251">
        <v>0.28063821825094498</v>
      </c>
      <c r="AJ251" t="s">
        <v>78</v>
      </c>
      <c r="AK251">
        <v>0</v>
      </c>
      <c r="AL251" t="s">
        <v>80</v>
      </c>
      <c r="AM251">
        <v>0</v>
      </c>
      <c r="AN251">
        <v>9.6000000000000002E-2</v>
      </c>
      <c r="AO251">
        <v>0</v>
      </c>
      <c r="AP251">
        <v>8.0367242357433193E-3</v>
      </c>
      <c r="AQ251">
        <v>0</v>
      </c>
      <c r="AR251">
        <v>8.0000000000000002E-3</v>
      </c>
      <c r="AS251">
        <v>0</v>
      </c>
      <c r="AT251">
        <v>0</v>
      </c>
      <c r="AU251">
        <v>0</v>
      </c>
      <c r="AV251">
        <v>0</v>
      </c>
      <c r="AW251">
        <v>1</v>
      </c>
      <c r="AX251" t="s">
        <v>78</v>
      </c>
      <c r="AY251">
        <v>0</v>
      </c>
      <c r="AZ251" t="s">
        <v>82</v>
      </c>
      <c r="BA251">
        <v>-1.5707963267948899</v>
      </c>
      <c r="BB251">
        <v>9.6000000000000002E-2</v>
      </c>
      <c r="BC251">
        <v>0</v>
      </c>
      <c r="BD251">
        <v>8.0367242357433193E-3</v>
      </c>
      <c r="BE251">
        <v>0</v>
      </c>
      <c r="BF251">
        <v>8.0000000000000002E-3</v>
      </c>
      <c r="BG251">
        <v>0</v>
      </c>
      <c r="BH251">
        <v>0</v>
      </c>
      <c r="BI251">
        <v>0</v>
      </c>
      <c r="BJ251">
        <v>0</v>
      </c>
      <c r="BK251">
        <v>1</v>
      </c>
      <c r="BL251" s="1">
        <v>1.43777564570138E-5</v>
      </c>
      <c r="BM251">
        <v>3.13570934779218E-4</v>
      </c>
      <c r="BN251" s="1">
        <v>7.6695933643127099E-8</v>
      </c>
      <c r="BO251" s="1">
        <v>4.9255607254083796E-6</v>
      </c>
      <c r="BP251">
        <v>0</v>
      </c>
      <c r="BQ251">
        <v>0</v>
      </c>
      <c r="BR251" s="1">
        <v>7.13903848711762E-6</v>
      </c>
      <c r="BS251">
        <v>1.6551786274909101E-4</v>
      </c>
      <c r="BV251">
        <f t="shared" si="48"/>
        <v>8.0000000000000002E-3</v>
      </c>
      <c r="BW251">
        <f t="shared" si="49"/>
        <v>8.0000000000000002E-3</v>
      </c>
      <c r="BX251">
        <f t="shared" si="50"/>
        <v>0</v>
      </c>
      <c r="BY251">
        <f t="shared" si="51"/>
        <v>0</v>
      </c>
      <c r="BZ251">
        <f t="shared" si="52"/>
        <v>2.3082914277560599E-2</v>
      </c>
      <c r="CA251">
        <f t="shared" si="53"/>
        <v>7.3504889659877393E-2</v>
      </c>
      <c r="CB251">
        <f t="shared" si="54"/>
        <v>0.28232864170967797</v>
      </c>
      <c r="CC251">
        <f t="shared" si="55"/>
        <v>0.62714186955843598</v>
      </c>
      <c r="CD251">
        <f t="shared" si="56"/>
        <v>8.0000000000000002E-3</v>
      </c>
      <c r="CE251">
        <f t="shared" si="57"/>
        <v>8.0000000000000002E-3</v>
      </c>
      <c r="CF251">
        <f t="shared" si="58"/>
        <v>0</v>
      </c>
      <c r="CG251">
        <f t="shared" si="59"/>
        <v>0</v>
      </c>
      <c r="CH251">
        <f t="shared" si="60"/>
        <v>8.0000000000000002E-3</v>
      </c>
      <c r="CI251">
        <f t="shared" si="61"/>
        <v>8.0000000000000002E-3</v>
      </c>
      <c r="CJ251">
        <f t="shared" si="62"/>
        <v>0</v>
      </c>
      <c r="CK251">
        <f t="shared" si="63"/>
        <v>0</v>
      </c>
    </row>
    <row r="252" spans="1:89" x14ac:dyDescent="0.25">
      <c r="A252">
        <v>249</v>
      </c>
      <c r="B252" s="1">
        <v>5.1736138120059602E-6</v>
      </c>
      <c r="C252">
        <v>0.15149739919929101</v>
      </c>
      <c r="D252">
        <v>1.2262499999999999E-3</v>
      </c>
      <c r="E252">
        <v>-2.2159952606005999E-4</v>
      </c>
      <c r="F252" s="1">
        <v>1.0842021724855E-19</v>
      </c>
      <c r="G252">
        <v>-1.5149739919929101E-3</v>
      </c>
      <c r="H252" t="s">
        <v>78</v>
      </c>
      <c r="I252">
        <v>0</v>
      </c>
      <c r="J252" t="s">
        <v>79</v>
      </c>
      <c r="K252">
        <v>3.14159265358979</v>
      </c>
      <c r="L252">
        <v>5.5614214682865301E-2</v>
      </c>
      <c r="M252">
        <v>0</v>
      </c>
      <c r="N252">
        <v>4.6557927811834996E-3</v>
      </c>
      <c r="O252">
        <v>0</v>
      </c>
      <c r="P252">
        <v>8.0000000000000002E-3</v>
      </c>
      <c r="Q252">
        <v>0</v>
      </c>
      <c r="R252">
        <v>0</v>
      </c>
      <c r="S252">
        <v>0</v>
      </c>
      <c r="T252">
        <v>0</v>
      </c>
      <c r="U252">
        <v>0.57931473627024499</v>
      </c>
      <c r="V252" t="s">
        <v>81</v>
      </c>
      <c r="W252">
        <v>231738.63338988801</v>
      </c>
      <c r="X252" t="s">
        <v>82</v>
      </c>
      <c r="Y252">
        <v>-1.5707963267949001</v>
      </c>
      <c r="Z252">
        <v>3.6015885526227302E-2</v>
      </c>
      <c r="AA252">
        <v>3.6129860699135201E-2</v>
      </c>
      <c r="AB252">
        <v>1.9081135209188199E-3</v>
      </c>
      <c r="AC252">
        <v>6.1350373913526797E-3</v>
      </c>
      <c r="AD252">
        <v>2.2898473487616901E-2</v>
      </c>
      <c r="AE252">
        <v>5.0686482562138299E-2</v>
      </c>
      <c r="AF252">
        <v>0</v>
      </c>
      <c r="AG252">
        <v>0.28161713290782697</v>
      </c>
      <c r="AH252">
        <v>0.34805735678497501</v>
      </c>
      <c r="AI252">
        <v>0.27829157509907099</v>
      </c>
      <c r="AJ252" t="s">
        <v>78</v>
      </c>
      <c r="AK252">
        <v>0</v>
      </c>
      <c r="AL252" t="s">
        <v>80</v>
      </c>
      <c r="AM252">
        <v>0</v>
      </c>
      <c r="AN252">
        <v>9.6000000000000002E-2</v>
      </c>
      <c r="AO252">
        <v>0</v>
      </c>
      <c r="AP252">
        <v>8.0367242357433193E-3</v>
      </c>
      <c r="AQ252">
        <v>0</v>
      </c>
      <c r="AR252">
        <v>8.0000000000000002E-3</v>
      </c>
      <c r="AS252">
        <v>0</v>
      </c>
      <c r="AT252">
        <v>0</v>
      </c>
      <c r="AU252">
        <v>0</v>
      </c>
      <c r="AV252">
        <v>0</v>
      </c>
      <c r="AW252">
        <v>1</v>
      </c>
      <c r="AX252" t="s">
        <v>78</v>
      </c>
      <c r="AY252">
        <v>0</v>
      </c>
      <c r="AZ252" t="s">
        <v>82</v>
      </c>
      <c r="BA252">
        <v>-1.5707963267948899</v>
      </c>
      <c r="BB252">
        <v>9.6000000000000002E-2</v>
      </c>
      <c r="BC252">
        <v>0</v>
      </c>
      <c r="BD252">
        <v>8.0367242357433193E-3</v>
      </c>
      <c r="BE252">
        <v>0</v>
      </c>
      <c r="BF252">
        <v>8.0000000000000002E-3</v>
      </c>
      <c r="BG252">
        <v>0</v>
      </c>
      <c r="BH252">
        <v>0</v>
      </c>
      <c r="BI252">
        <v>0</v>
      </c>
      <c r="BJ252">
        <v>0</v>
      </c>
      <c r="BK252">
        <v>1</v>
      </c>
      <c r="BL252" s="1">
        <v>1.4386196082470801E-5</v>
      </c>
      <c r="BM252">
        <v>3.1483724484640102E-4</v>
      </c>
      <c r="BN252" s="1">
        <v>7.6826515455531306E-8</v>
      </c>
      <c r="BO252" s="1">
        <v>4.9454518774295204E-6</v>
      </c>
      <c r="BP252">
        <v>0</v>
      </c>
      <c r="BQ252">
        <v>0</v>
      </c>
      <c r="BR252" s="1">
        <v>7.1430877542037204E-6</v>
      </c>
      <c r="BS252">
        <v>1.6618669827590099E-4</v>
      </c>
      <c r="BV252">
        <f t="shared" si="48"/>
        <v>8.0000000000000002E-3</v>
      </c>
      <c r="BW252">
        <f t="shared" si="49"/>
        <v>8.0000000000000002E-3</v>
      </c>
      <c r="BX252">
        <f t="shared" si="50"/>
        <v>0</v>
      </c>
      <c r="BY252">
        <f t="shared" si="51"/>
        <v>0</v>
      </c>
      <c r="BZ252">
        <f t="shared" si="52"/>
        <v>2.2898473487616901E-2</v>
      </c>
      <c r="CA252">
        <f t="shared" si="53"/>
        <v>7.3584956049755207E-2</v>
      </c>
      <c r="CB252">
        <f t="shared" si="54"/>
        <v>0.28161713290782697</v>
      </c>
      <c r="CC252">
        <f t="shared" si="55"/>
        <v>0.62967448969280193</v>
      </c>
      <c r="CD252">
        <f t="shared" si="56"/>
        <v>8.0000000000000002E-3</v>
      </c>
      <c r="CE252">
        <f t="shared" si="57"/>
        <v>8.0000000000000002E-3</v>
      </c>
      <c r="CF252">
        <f t="shared" si="58"/>
        <v>0</v>
      </c>
      <c r="CG252">
        <f t="shared" si="59"/>
        <v>0</v>
      </c>
      <c r="CH252">
        <f t="shared" si="60"/>
        <v>8.0000000000000002E-3</v>
      </c>
      <c r="CI252">
        <f t="shared" si="61"/>
        <v>8.0000000000000002E-3</v>
      </c>
      <c r="CJ252">
        <f t="shared" si="62"/>
        <v>0</v>
      </c>
      <c r="CK252">
        <f t="shared" si="63"/>
        <v>0</v>
      </c>
    </row>
    <row r="253" spans="1:89" x14ac:dyDescent="0.25">
      <c r="A253">
        <v>250</v>
      </c>
      <c r="B253" s="1">
        <v>5.18756657415209E-6</v>
      </c>
      <c r="C253">
        <v>0.151502586765865</v>
      </c>
      <c r="D253">
        <v>1.2262499999999999E-3</v>
      </c>
      <c r="E253">
        <v>-2.2161384764677301E-4</v>
      </c>
      <c r="F253" s="1">
        <v>2.1684043449710098E-19</v>
      </c>
      <c r="G253">
        <v>-1.5150258676586499E-3</v>
      </c>
      <c r="H253" t="s">
        <v>78</v>
      </c>
      <c r="I253">
        <v>0</v>
      </c>
      <c r="J253" t="s">
        <v>79</v>
      </c>
      <c r="K253">
        <v>3.14159265358979</v>
      </c>
      <c r="L253">
        <v>5.5451786143074999E-2</v>
      </c>
      <c r="M253">
        <v>0</v>
      </c>
      <c r="N253">
        <v>4.6421949334511103E-3</v>
      </c>
      <c r="O253">
        <v>0</v>
      </c>
      <c r="P253">
        <v>8.0000000000000002E-3</v>
      </c>
      <c r="Q253">
        <v>0</v>
      </c>
      <c r="R253">
        <v>0</v>
      </c>
      <c r="S253">
        <v>0</v>
      </c>
      <c r="T253">
        <v>0</v>
      </c>
      <c r="U253">
        <v>0.57762277231395098</v>
      </c>
      <c r="V253" t="s">
        <v>81</v>
      </c>
      <c r="W253">
        <v>231862.22173161601</v>
      </c>
      <c r="X253" t="s">
        <v>82</v>
      </c>
      <c r="Y253">
        <v>-1.5707963267949001</v>
      </c>
      <c r="Z253">
        <v>3.5864246678056703E-2</v>
      </c>
      <c r="AA253">
        <v>3.6278390367053402E-2</v>
      </c>
      <c r="AB253">
        <v>1.89918148048212E-3</v>
      </c>
      <c r="AC253">
        <v>6.1746984566689502E-3</v>
      </c>
      <c r="AD253">
        <v>2.2713531073081401E-2</v>
      </c>
      <c r="AE253">
        <v>5.0951223440026699E-2</v>
      </c>
      <c r="AF253">
        <v>0</v>
      </c>
      <c r="AG253">
        <v>0.280884725389482</v>
      </c>
      <c r="AH253">
        <v>0.35132226694257301</v>
      </c>
      <c r="AI253">
        <v>0.275951219050381</v>
      </c>
      <c r="AJ253" t="s">
        <v>78</v>
      </c>
      <c r="AK253">
        <v>0</v>
      </c>
      <c r="AL253" t="s">
        <v>80</v>
      </c>
      <c r="AM253">
        <v>0</v>
      </c>
      <c r="AN253">
        <v>9.6000000000000002E-2</v>
      </c>
      <c r="AO253">
        <v>0</v>
      </c>
      <c r="AP253">
        <v>8.0367242357433193E-3</v>
      </c>
      <c r="AQ253">
        <v>0</v>
      </c>
      <c r="AR253">
        <v>8.0000000000000002E-3</v>
      </c>
      <c r="AS253">
        <v>0</v>
      </c>
      <c r="AT253">
        <v>0</v>
      </c>
      <c r="AU253">
        <v>0</v>
      </c>
      <c r="AV253">
        <v>0</v>
      </c>
      <c r="AW253">
        <v>1</v>
      </c>
      <c r="AX253" t="s">
        <v>78</v>
      </c>
      <c r="AY253">
        <v>0</v>
      </c>
      <c r="AZ253" t="s">
        <v>82</v>
      </c>
      <c r="BA253">
        <v>-1.5707963267949001</v>
      </c>
      <c r="BB253">
        <v>9.6000000000000002E-2</v>
      </c>
      <c r="BC253">
        <v>0</v>
      </c>
      <c r="BD253">
        <v>8.0367242357433193E-3</v>
      </c>
      <c r="BE253">
        <v>0</v>
      </c>
      <c r="BF253">
        <v>8.0000000000000002E-3</v>
      </c>
      <c r="BG253">
        <v>0</v>
      </c>
      <c r="BH253">
        <v>0</v>
      </c>
      <c r="BI253">
        <v>0</v>
      </c>
      <c r="BJ253">
        <v>0</v>
      </c>
      <c r="BK253">
        <v>1</v>
      </c>
      <c r="BL253" s="1">
        <v>1.43947616710444E-5</v>
      </c>
      <c r="BM253">
        <v>3.16103496166028E-4</v>
      </c>
      <c r="BN253" s="1">
        <v>7.6958347956155905E-8</v>
      </c>
      <c r="BO253" s="1">
        <v>4.9653421066462097E-6</v>
      </c>
      <c r="BP253">
        <v>0</v>
      </c>
      <c r="BQ253">
        <v>0</v>
      </c>
      <c r="BR253" s="1">
        <v>7.1472035706293497E-6</v>
      </c>
      <c r="BS253">
        <v>1.6685550725821201E-4</v>
      </c>
      <c r="BV253">
        <f t="shared" si="48"/>
        <v>8.0000000000000002E-3</v>
      </c>
      <c r="BW253">
        <f t="shared" si="49"/>
        <v>8.0000000000000002E-3</v>
      </c>
      <c r="BX253">
        <f t="shared" si="50"/>
        <v>0</v>
      </c>
      <c r="BY253">
        <f t="shared" si="51"/>
        <v>0</v>
      </c>
      <c r="BZ253">
        <f t="shared" si="52"/>
        <v>2.2713531073081401E-2</v>
      </c>
      <c r="CA253">
        <f t="shared" si="53"/>
        <v>7.3664754513108097E-2</v>
      </c>
      <c r="CB253">
        <f t="shared" si="54"/>
        <v>0.280884725389482</v>
      </c>
      <c r="CC253">
        <f t="shared" si="55"/>
        <v>0.63220699233205502</v>
      </c>
      <c r="CD253">
        <f t="shared" si="56"/>
        <v>8.0000000000000002E-3</v>
      </c>
      <c r="CE253">
        <f t="shared" si="57"/>
        <v>8.0000000000000002E-3</v>
      </c>
      <c r="CF253">
        <f t="shared" si="58"/>
        <v>0</v>
      </c>
      <c r="CG253">
        <f t="shared" si="59"/>
        <v>0</v>
      </c>
      <c r="CH253">
        <f t="shared" si="60"/>
        <v>8.0000000000000002E-3</v>
      </c>
      <c r="CI253">
        <f t="shared" si="61"/>
        <v>8.0000000000000002E-3</v>
      </c>
      <c r="CJ253">
        <f t="shared" si="62"/>
        <v>0</v>
      </c>
      <c r="CK253">
        <f t="shared" si="63"/>
        <v>0</v>
      </c>
    </row>
    <row r="254" spans="1:89" x14ac:dyDescent="0.25">
      <c r="A254">
        <v>251</v>
      </c>
      <c r="B254" s="1">
        <v>5.2019484987168098E-6</v>
      </c>
      <c r="C254">
        <v>0.15150778871436299</v>
      </c>
      <c r="D254">
        <v>1.2262499999999999E-3</v>
      </c>
      <c r="E254">
        <v>-2.2162820856591701E-4</v>
      </c>
      <c r="F254" s="1">
        <v>1.0842021724855E-19</v>
      </c>
      <c r="G254">
        <v>-1.5150778871436299E-3</v>
      </c>
      <c r="H254" t="s">
        <v>78</v>
      </c>
      <c r="I254">
        <v>0</v>
      </c>
      <c r="J254" t="s">
        <v>79</v>
      </c>
      <c r="K254">
        <v>3.14159265358979</v>
      </c>
      <c r="L254">
        <v>5.5289365265234001E-2</v>
      </c>
      <c r="M254">
        <v>0</v>
      </c>
      <c r="N254">
        <v>4.6285977271455303E-3</v>
      </c>
      <c r="O254">
        <v>0</v>
      </c>
      <c r="P254">
        <v>8.0000000000000002E-3</v>
      </c>
      <c r="Q254">
        <v>0</v>
      </c>
      <c r="R254">
        <v>0</v>
      </c>
      <c r="S254">
        <v>0</v>
      </c>
      <c r="T254">
        <v>0</v>
      </c>
      <c r="U254">
        <v>0.575930888169632</v>
      </c>
      <c r="V254" t="s">
        <v>81</v>
      </c>
      <c r="W254">
        <v>231986.149493137</v>
      </c>
      <c r="X254" t="s">
        <v>82</v>
      </c>
      <c r="Y254">
        <v>-1.5707963267949001</v>
      </c>
      <c r="Z254">
        <v>3.5712731580230299E-2</v>
      </c>
      <c r="AA254">
        <v>3.6427098084178898E-2</v>
      </c>
      <c r="AB254">
        <v>1.8902635612893801E-3</v>
      </c>
      <c r="AC254">
        <v>6.2146001791086999E-3</v>
      </c>
      <c r="AD254">
        <v>2.25280929156692E-2</v>
      </c>
      <c r="AE254">
        <v>5.1216195508194597E-2</v>
      </c>
      <c r="AF254">
        <v>0</v>
      </c>
      <c r="AG254">
        <v>0.28013129693946498</v>
      </c>
      <c r="AH254">
        <v>0.35460807857065402</v>
      </c>
      <c r="AI254">
        <v>0.27361718045119598</v>
      </c>
      <c r="AJ254" t="s">
        <v>78</v>
      </c>
      <c r="AK254">
        <v>0</v>
      </c>
      <c r="AL254" t="s">
        <v>80</v>
      </c>
      <c r="AM254">
        <v>0</v>
      </c>
      <c r="AN254">
        <v>9.6000000000000002E-2</v>
      </c>
      <c r="AO254">
        <v>0</v>
      </c>
      <c r="AP254">
        <v>8.0367242357433193E-3</v>
      </c>
      <c r="AQ254">
        <v>0</v>
      </c>
      <c r="AR254">
        <v>8.0000000000000002E-3</v>
      </c>
      <c r="AS254">
        <v>0</v>
      </c>
      <c r="AT254">
        <v>0</v>
      </c>
      <c r="AU254">
        <v>0</v>
      </c>
      <c r="AV254">
        <v>0</v>
      </c>
      <c r="AW254">
        <v>1</v>
      </c>
      <c r="AX254" t="s">
        <v>78</v>
      </c>
      <c r="AY254">
        <v>0</v>
      </c>
      <c r="AZ254" t="s">
        <v>82</v>
      </c>
      <c r="BA254">
        <v>-1.5707963267948899</v>
      </c>
      <c r="BB254">
        <v>9.6000000000000002E-2</v>
      </c>
      <c r="BC254">
        <v>0</v>
      </c>
      <c r="BD254">
        <v>8.0367242357433193E-3</v>
      </c>
      <c r="BE254">
        <v>0</v>
      </c>
      <c r="BF254">
        <v>8.0000000000000002E-3</v>
      </c>
      <c r="BG254">
        <v>0</v>
      </c>
      <c r="BH254">
        <v>0</v>
      </c>
      <c r="BI254">
        <v>0</v>
      </c>
      <c r="BJ254">
        <v>0</v>
      </c>
      <c r="BK254">
        <v>1</v>
      </c>
      <c r="BL254" s="1">
        <v>1.44034549695151E-5</v>
      </c>
      <c r="BM254">
        <v>3.1736968775506001E-4</v>
      </c>
      <c r="BN254" s="1">
        <v>7.7091449211350602E-8</v>
      </c>
      <c r="BO254" s="1">
        <v>4.9852313976169098E-6</v>
      </c>
      <c r="BP254">
        <v>0</v>
      </c>
      <c r="BQ254">
        <v>0</v>
      </c>
      <c r="BR254" s="1">
        <v>7.15138686040364E-6</v>
      </c>
      <c r="BS254">
        <v>1.6752428922506399E-4</v>
      </c>
      <c r="BV254">
        <f t="shared" si="48"/>
        <v>8.0000000000000002E-3</v>
      </c>
      <c r="BW254">
        <f t="shared" si="49"/>
        <v>8.0000000000000002E-3</v>
      </c>
      <c r="BX254">
        <f t="shared" si="50"/>
        <v>0</v>
      </c>
      <c r="BY254">
        <f t="shared" si="51"/>
        <v>0</v>
      </c>
      <c r="BZ254">
        <f t="shared" si="52"/>
        <v>2.25280929156692E-2</v>
      </c>
      <c r="CA254">
        <f t="shared" si="53"/>
        <v>7.3744288423863796E-2</v>
      </c>
      <c r="CB254">
        <f t="shared" si="54"/>
        <v>0.28013129693946498</v>
      </c>
      <c r="CC254">
        <f t="shared" si="55"/>
        <v>0.63473937551011894</v>
      </c>
      <c r="CD254">
        <f t="shared" si="56"/>
        <v>8.0000000000000002E-3</v>
      </c>
      <c r="CE254">
        <f t="shared" si="57"/>
        <v>8.0000000000000002E-3</v>
      </c>
      <c r="CF254">
        <f t="shared" si="58"/>
        <v>0</v>
      </c>
      <c r="CG254">
        <f t="shared" si="59"/>
        <v>0</v>
      </c>
      <c r="CH254">
        <f t="shared" si="60"/>
        <v>8.0000000000000002E-3</v>
      </c>
      <c r="CI254">
        <f t="shared" si="61"/>
        <v>8.0000000000000002E-3</v>
      </c>
      <c r="CJ254">
        <f t="shared" si="62"/>
        <v>0</v>
      </c>
      <c r="CK254">
        <f t="shared" si="63"/>
        <v>0</v>
      </c>
    </row>
    <row r="255" spans="1:89" x14ac:dyDescent="0.25">
      <c r="A255">
        <v>252</v>
      </c>
      <c r="B255" s="1">
        <v>5.21676771779299E-6</v>
      </c>
      <c r="C255">
        <v>0.15151300548208099</v>
      </c>
      <c r="D255">
        <v>1.2262499999999999E-3</v>
      </c>
      <c r="E255">
        <v>-2.2164261002160601E-4</v>
      </c>
      <c r="F255" s="1">
        <v>2.1684043449710098E-19</v>
      </c>
      <c r="G255">
        <v>-1.5151300548208099E-3</v>
      </c>
      <c r="H255" t="s">
        <v>78</v>
      </c>
      <c r="I255">
        <v>0</v>
      </c>
      <c r="J255" t="s">
        <v>79</v>
      </c>
      <c r="K255">
        <v>3.14159265358979</v>
      </c>
      <c r="L255">
        <v>5.5126952178611001E-2</v>
      </c>
      <c r="M255">
        <v>0</v>
      </c>
      <c r="N255">
        <v>4.6150011730886099E-3</v>
      </c>
      <c r="O255">
        <v>0</v>
      </c>
      <c r="P255">
        <v>8.0000000000000002E-3</v>
      </c>
      <c r="Q255">
        <v>0</v>
      </c>
      <c r="R255">
        <v>0</v>
      </c>
      <c r="S255">
        <v>0</v>
      </c>
      <c r="T255">
        <v>0</v>
      </c>
      <c r="U255">
        <v>0.57423908518383904</v>
      </c>
      <c r="V255" t="s">
        <v>81</v>
      </c>
      <c r="W255">
        <v>232110.42706536301</v>
      </c>
      <c r="X255" t="s">
        <v>82</v>
      </c>
      <c r="Y255">
        <v>-1.5707963267949001</v>
      </c>
      <c r="Z255">
        <v>3.5561337822035702E-2</v>
      </c>
      <c r="AA255">
        <v>3.6575988149570901E-2</v>
      </c>
      <c r="AB255">
        <v>1.8813595705554399E-3</v>
      </c>
      <c r="AC255">
        <v>6.25474632779488E-3</v>
      </c>
      <c r="AD255">
        <v>2.23421649242521E-2</v>
      </c>
      <c r="AE255">
        <v>5.1481396248688603E-2</v>
      </c>
      <c r="AF255">
        <v>0</v>
      </c>
      <c r="AG255">
        <v>0.27935672377006399</v>
      </c>
      <c r="AH255">
        <v>0.357914913441436</v>
      </c>
      <c r="AI255">
        <v>0.27128948991527302</v>
      </c>
      <c r="AJ255" t="s">
        <v>78</v>
      </c>
      <c r="AK255">
        <v>0</v>
      </c>
      <c r="AL255" t="s">
        <v>80</v>
      </c>
      <c r="AM255">
        <v>0</v>
      </c>
      <c r="AN255">
        <v>9.6000000000000002E-2</v>
      </c>
      <c r="AO255">
        <v>0</v>
      </c>
      <c r="AP255">
        <v>8.0367242357433193E-3</v>
      </c>
      <c r="AQ255">
        <v>0</v>
      </c>
      <c r="AR255">
        <v>8.0000000000000002E-3</v>
      </c>
      <c r="AS255">
        <v>0</v>
      </c>
      <c r="AT255">
        <v>0</v>
      </c>
      <c r="AU255">
        <v>0</v>
      </c>
      <c r="AV255">
        <v>0</v>
      </c>
      <c r="AW255">
        <v>1</v>
      </c>
      <c r="AX255" t="s">
        <v>78</v>
      </c>
      <c r="AY255">
        <v>0</v>
      </c>
      <c r="AZ255" t="s">
        <v>82</v>
      </c>
      <c r="BA255">
        <v>-1.5707963267948899</v>
      </c>
      <c r="BB255">
        <v>9.6000000000000002E-2</v>
      </c>
      <c r="BC255">
        <v>0</v>
      </c>
      <c r="BD255">
        <v>8.0367242357433193E-3</v>
      </c>
      <c r="BE255">
        <v>0</v>
      </c>
      <c r="BF255">
        <v>8.0000000000000002E-3</v>
      </c>
      <c r="BG255">
        <v>0</v>
      </c>
      <c r="BH255">
        <v>0</v>
      </c>
      <c r="BI255">
        <v>0</v>
      </c>
      <c r="BJ255">
        <v>0</v>
      </c>
      <c r="BK255">
        <v>1</v>
      </c>
      <c r="BL255" s="1">
        <v>1.44122777714628E-5</v>
      </c>
      <c r="BM255">
        <v>3.1863581860574997E-4</v>
      </c>
      <c r="BN255" s="1">
        <v>7.7225837761554906E-8</v>
      </c>
      <c r="BO255" s="1">
        <v>5.00511973451197E-6</v>
      </c>
      <c r="BP255">
        <v>0</v>
      </c>
      <c r="BQ255">
        <v>0</v>
      </c>
      <c r="BR255" s="1">
        <v>7.1556385722811204E-6</v>
      </c>
      <c r="BS255">
        <v>1.6819304369366199E-4</v>
      </c>
      <c r="BV255">
        <f t="shared" si="48"/>
        <v>8.0000000000000002E-3</v>
      </c>
      <c r="BW255">
        <f t="shared" si="49"/>
        <v>8.0000000000000002E-3</v>
      </c>
      <c r="BX255">
        <f t="shared" si="50"/>
        <v>0</v>
      </c>
      <c r="BY255">
        <f t="shared" si="51"/>
        <v>0</v>
      </c>
      <c r="BZ255">
        <f t="shared" si="52"/>
        <v>2.23421649242521E-2</v>
      </c>
      <c r="CA255">
        <f t="shared" si="53"/>
        <v>7.3823561172940699E-2</v>
      </c>
      <c r="CB255">
        <f t="shared" si="54"/>
        <v>0.27935672377006399</v>
      </c>
      <c r="CC255">
        <f t="shared" si="55"/>
        <v>0.63727163721149993</v>
      </c>
      <c r="CD255">
        <f t="shared" si="56"/>
        <v>8.0000000000000002E-3</v>
      </c>
      <c r="CE255">
        <f t="shared" si="57"/>
        <v>8.0000000000000002E-3</v>
      </c>
      <c r="CF255">
        <f t="shared" si="58"/>
        <v>0</v>
      </c>
      <c r="CG255">
        <f t="shared" si="59"/>
        <v>0</v>
      </c>
      <c r="CH255">
        <f t="shared" si="60"/>
        <v>8.0000000000000002E-3</v>
      </c>
      <c r="CI255">
        <f t="shared" si="61"/>
        <v>8.0000000000000002E-3</v>
      </c>
      <c r="CJ255">
        <f t="shared" si="62"/>
        <v>0</v>
      </c>
      <c r="CK255">
        <f t="shared" si="63"/>
        <v>0</v>
      </c>
    </row>
    <row r="256" spans="1:89" x14ac:dyDescent="0.25">
      <c r="A256">
        <v>253</v>
      </c>
      <c r="B256" s="1">
        <v>5.2320326737906098E-6</v>
      </c>
      <c r="C256">
        <v>0.15151823751475499</v>
      </c>
      <c r="D256">
        <v>1.2262499999999999E-3</v>
      </c>
      <c r="E256">
        <v>-2.2165705324112499E-4</v>
      </c>
      <c r="F256" s="1">
        <v>1.0842021724855E-19</v>
      </c>
      <c r="G256">
        <v>-1.5151823751475501E-3</v>
      </c>
      <c r="H256" t="s">
        <v>78</v>
      </c>
      <c r="I256">
        <v>0</v>
      </c>
      <c r="J256" t="s">
        <v>79</v>
      </c>
      <c r="K256">
        <v>3.14159265358979</v>
      </c>
      <c r="L256">
        <v>5.4964547015750799E-2</v>
      </c>
      <c r="M256">
        <v>0</v>
      </c>
      <c r="N256">
        <v>4.6014052823764298E-3</v>
      </c>
      <c r="O256">
        <v>0</v>
      </c>
      <c r="P256">
        <v>8.0000000000000002E-3</v>
      </c>
      <c r="Q256">
        <v>0</v>
      </c>
      <c r="R256">
        <v>0</v>
      </c>
      <c r="S256">
        <v>0</v>
      </c>
      <c r="T256">
        <v>0</v>
      </c>
      <c r="U256">
        <v>0.57254736473724599</v>
      </c>
      <c r="V256" t="s">
        <v>81</v>
      </c>
      <c r="W256">
        <v>232235.06503917099</v>
      </c>
      <c r="X256" t="s">
        <v>82</v>
      </c>
      <c r="Y256">
        <v>-1.5707963267949001</v>
      </c>
      <c r="Z256">
        <v>3.54100629607845E-2</v>
      </c>
      <c r="AA256">
        <v>3.6725064974440898E-2</v>
      </c>
      <c r="AB256">
        <v>1.8724693143951001E-3</v>
      </c>
      <c r="AC256">
        <v>6.2951407694098399E-3</v>
      </c>
      <c r="AD256">
        <v>2.2155753036631101E-2</v>
      </c>
      <c r="AE256">
        <v>5.1746823133223999E-2</v>
      </c>
      <c r="AF256">
        <v>0</v>
      </c>
      <c r="AG256">
        <v>0.278560880489233</v>
      </c>
      <c r="AH256">
        <v>0.36124289488039502</v>
      </c>
      <c r="AI256">
        <v>0.268968178327602</v>
      </c>
      <c r="AJ256" t="s">
        <v>78</v>
      </c>
      <c r="AK256">
        <v>0</v>
      </c>
      <c r="AL256" t="s">
        <v>80</v>
      </c>
      <c r="AM256">
        <v>0</v>
      </c>
      <c r="AN256">
        <v>9.6000000000000002E-2</v>
      </c>
      <c r="AO256">
        <v>0</v>
      </c>
      <c r="AP256">
        <v>8.0367242357433193E-3</v>
      </c>
      <c r="AQ256">
        <v>0</v>
      </c>
      <c r="AR256">
        <v>8.0000000000000002E-3</v>
      </c>
      <c r="AS256">
        <v>0</v>
      </c>
      <c r="AT256">
        <v>0</v>
      </c>
      <c r="AU256">
        <v>0</v>
      </c>
      <c r="AV256">
        <v>0</v>
      </c>
      <c r="AW256">
        <v>1</v>
      </c>
      <c r="AX256" t="s">
        <v>78</v>
      </c>
      <c r="AY256">
        <v>0</v>
      </c>
      <c r="AZ256" t="s">
        <v>82</v>
      </c>
      <c r="BA256">
        <v>-1.5707963267948899</v>
      </c>
      <c r="BB256">
        <v>9.6000000000000002E-2</v>
      </c>
      <c r="BC256">
        <v>0</v>
      </c>
      <c r="BD256">
        <v>8.0367242357433193E-3</v>
      </c>
      <c r="BE256">
        <v>0</v>
      </c>
      <c r="BF256">
        <v>8.0000000000000002E-3</v>
      </c>
      <c r="BG256">
        <v>0</v>
      </c>
      <c r="BH256">
        <v>0</v>
      </c>
      <c r="BI256">
        <v>0</v>
      </c>
      <c r="BJ256">
        <v>0</v>
      </c>
      <c r="BK256">
        <v>1</v>
      </c>
      <c r="BL256" s="1">
        <v>1.4421231918834001E-5</v>
      </c>
      <c r="BM256">
        <v>3.1990188768481399E-4</v>
      </c>
      <c r="BN256" s="1">
        <v>7.7361532637307495E-8</v>
      </c>
      <c r="BO256" s="1">
        <v>5.0250071011005898E-6</v>
      </c>
      <c r="BP256">
        <v>0</v>
      </c>
      <c r="BQ256">
        <v>0</v>
      </c>
      <c r="BR256" s="1">
        <v>7.1599596805907702E-6</v>
      </c>
      <c r="BS256">
        <v>1.68861770168975E-4</v>
      </c>
      <c r="BV256">
        <f t="shared" si="48"/>
        <v>8.0000000000000002E-3</v>
      </c>
      <c r="BW256">
        <f t="shared" si="49"/>
        <v>8.0000000000000002E-3</v>
      </c>
      <c r="BX256">
        <f t="shared" si="50"/>
        <v>0</v>
      </c>
      <c r="BY256">
        <f t="shared" si="51"/>
        <v>0</v>
      </c>
      <c r="BZ256">
        <f t="shared" si="52"/>
        <v>2.2155753036631101E-2</v>
      </c>
      <c r="CA256">
        <f t="shared" si="53"/>
        <v>7.39025761698551E-2</v>
      </c>
      <c r="CB256">
        <f t="shared" si="54"/>
        <v>0.278560880489233</v>
      </c>
      <c r="CC256">
        <f t="shared" si="55"/>
        <v>0.63980377536962796</v>
      </c>
      <c r="CD256">
        <f t="shared" si="56"/>
        <v>8.0000000000000002E-3</v>
      </c>
      <c r="CE256">
        <f t="shared" si="57"/>
        <v>8.0000000000000002E-3</v>
      </c>
      <c r="CF256">
        <f t="shared" si="58"/>
        <v>0</v>
      </c>
      <c r="CG256">
        <f t="shared" si="59"/>
        <v>0</v>
      </c>
      <c r="CH256">
        <f t="shared" si="60"/>
        <v>8.0000000000000002E-3</v>
      </c>
      <c r="CI256">
        <f t="shared" si="61"/>
        <v>8.0000000000000002E-3</v>
      </c>
      <c r="CJ256">
        <f t="shared" si="62"/>
        <v>0</v>
      </c>
      <c r="CK256">
        <f t="shared" si="63"/>
        <v>0</v>
      </c>
    </row>
    <row r="257" spans="1:89" x14ac:dyDescent="0.25">
      <c r="A257">
        <v>254</v>
      </c>
      <c r="B257" s="1">
        <v>5.2477521317532902E-6</v>
      </c>
      <c r="C257">
        <v>0.151523485266887</v>
      </c>
      <c r="D257">
        <v>1.2262499999999999E-3</v>
      </c>
      <c r="E257">
        <v>-2.2167153947581699E-4</v>
      </c>
      <c r="F257" s="1">
        <v>1.0842021724855E-19</v>
      </c>
      <c r="G257">
        <v>-1.51523485266887E-3</v>
      </c>
      <c r="H257" t="s">
        <v>78</v>
      </c>
      <c r="I257">
        <v>0</v>
      </c>
      <c r="J257" t="s">
        <v>79</v>
      </c>
      <c r="K257">
        <v>3.14159265358979</v>
      </c>
      <c r="L257">
        <v>5.48021499125853E-2</v>
      </c>
      <c r="M257">
        <v>0</v>
      </c>
      <c r="N257">
        <v>4.5878100663886796E-3</v>
      </c>
      <c r="O257">
        <v>0</v>
      </c>
      <c r="P257">
        <v>8.0000000000000002E-3</v>
      </c>
      <c r="Q257">
        <v>0</v>
      </c>
      <c r="R257">
        <v>0</v>
      </c>
      <c r="S257">
        <v>0</v>
      </c>
      <c r="T257">
        <v>0</v>
      </c>
      <c r="U257">
        <v>0.57085572824580999</v>
      </c>
      <c r="V257" t="s">
        <v>81</v>
      </c>
      <c r="W257">
        <v>232360.074213035</v>
      </c>
      <c r="X257" t="s">
        <v>82</v>
      </c>
      <c r="Y257">
        <v>-1.5707963267949001</v>
      </c>
      <c r="Z257">
        <v>3.5258904520185402E-2</v>
      </c>
      <c r="AA257">
        <v>3.6874333086163502E-2</v>
      </c>
      <c r="AB257">
        <v>1.86359259772122E-3</v>
      </c>
      <c r="AC257">
        <v>6.33578747155987E-3</v>
      </c>
      <c r="AD257">
        <v>2.1968863221354499E-2</v>
      </c>
      <c r="AE257">
        <v>5.2012473623026002E-2</v>
      </c>
      <c r="AF257">
        <v>0</v>
      </c>
      <c r="AG257">
        <v>0.27774364006796798</v>
      </c>
      <c r="AH257">
        <v>0.36459214779715299</v>
      </c>
      <c r="AI257">
        <v>0.26665327684828199</v>
      </c>
      <c r="AJ257" t="s">
        <v>78</v>
      </c>
      <c r="AK257">
        <v>0</v>
      </c>
      <c r="AL257" t="s">
        <v>80</v>
      </c>
      <c r="AM257">
        <v>0</v>
      </c>
      <c r="AN257">
        <v>9.6000000000000002E-2</v>
      </c>
      <c r="AO257">
        <v>0</v>
      </c>
      <c r="AP257">
        <v>8.0367242357433193E-3</v>
      </c>
      <c r="AQ257">
        <v>0</v>
      </c>
      <c r="AR257">
        <v>8.0000000000000002E-3</v>
      </c>
      <c r="AS257">
        <v>0</v>
      </c>
      <c r="AT257">
        <v>0</v>
      </c>
      <c r="AU257">
        <v>0</v>
      </c>
      <c r="AV257">
        <v>0</v>
      </c>
      <c r="AW257">
        <v>1</v>
      </c>
      <c r="AX257" t="s">
        <v>78</v>
      </c>
      <c r="AY257">
        <v>0</v>
      </c>
      <c r="AZ257" t="s">
        <v>82</v>
      </c>
      <c r="BA257">
        <v>-1.5707963267949001</v>
      </c>
      <c r="BB257">
        <v>9.6000000000000002E-2</v>
      </c>
      <c r="BC257">
        <v>0</v>
      </c>
      <c r="BD257">
        <v>8.0367242357433193E-3</v>
      </c>
      <c r="BE257">
        <v>0</v>
      </c>
      <c r="BF257">
        <v>8.0000000000000002E-3</v>
      </c>
      <c r="BG257">
        <v>0</v>
      </c>
      <c r="BH257">
        <v>0</v>
      </c>
      <c r="BI257">
        <v>0</v>
      </c>
      <c r="BJ257">
        <v>0</v>
      </c>
      <c r="BK257">
        <v>1</v>
      </c>
      <c r="BL257" s="1">
        <v>1.4430319303578201E-5</v>
      </c>
      <c r="BM257">
        <v>3.2116789393256097E-4</v>
      </c>
      <c r="BN257" s="1">
        <v>7.7498553375950205E-8</v>
      </c>
      <c r="BO257" s="1">
        <v>5.0448934807371904E-6</v>
      </c>
      <c r="BP257">
        <v>0</v>
      </c>
      <c r="BQ257">
        <v>0</v>
      </c>
      <c r="BR257" s="1">
        <v>7.1643511861013104E-6</v>
      </c>
      <c r="BS257">
        <v>1.6953046814331899E-4</v>
      </c>
      <c r="BV257">
        <f t="shared" si="48"/>
        <v>8.0000000000000002E-3</v>
      </c>
      <c r="BW257">
        <f t="shared" si="49"/>
        <v>8.0000000000000002E-3</v>
      </c>
      <c r="BX257">
        <f t="shared" si="50"/>
        <v>0</v>
      </c>
      <c r="BY257">
        <f t="shared" si="51"/>
        <v>0</v>
      </c>
      <c r="BZ257">
        <f t="shared" si="52"/>
        <v>2.1968863221354499E-2</v>
      </c>
      <c r="CA257">
        <f t="shared" si="53"/>
        <v>7.3981336844380505E-2</v>
      </c>
      <c r="CB257">
        <f t="shared" si="54"/>
        <v>0.27774364006796798</v>
      </c>
      <c r="CC257">
        <f t="shared" si="55"/>
        <v>0.64233578786512102</v>
      </c>
      <c r="CD257">
        <f t="shared" si="56"/>
        <v>8.0000000000000002E-3</v>
      </c>
      <c r="CE257">
        <f t="shared" si="57"/>
        <v>8.0000000000000002E-3</v>
      </c>
      <c r="CF257">
        <f t="shared" si="58"/>
        <v>0</v>
      </c>
      <c r="CG257">
        <f t="shared" si="59"/>
        <v>0</v>
      </c>
      <c r="CH257">
        <f t="shared" si="60"/>
        <v>8.0000000000000002E-3</v>
      </c>
      <c r="CI257">
        <f t="shared" si="61"/>
        <v>8.0000000000000002E-3</v>
      </c>
      <c r="CJ257">
        <f t="shared" si="62"/>
        <v>0</v>
      </c>
      <c r="CK257">
        <f t="shared" si="63"/>
        <v>0</v>
      </c>
    </row>
    <row r="258" spans="1:89" x14ac:dyDescent="0.25">
      <c r="A258">
        <v>255</v>
      </c>
      <c r="B258" s="1">
        <v>5.2639351923243402E-6</v>
      </c>
      <c r="C258">
        <v>0.15152874920207901</v>
      </c>
      <c r="D258">
        <v>1.2262499999999999E-3</v>
      </c>
      <c r="E258">
        <v>-2.2168607000200299E-4</v>
      </c>
      <c r="F258" s="1">
        <v>1.0842021724855E-19</v>
      </c>
      <c r="G258">
        <v>-1.5152874920207899E-3</v>
      </c>
      <c r="H258" t="s">
        <v>78</v>
      </c>
      <c r="I258">
        <v>0</v>
      </c>
      <c r="J258" t="s">
        <v>79</v>
      </c>
      <c r="K258">
        <v>3.14159265358979</v>
      </c>
      <c r="L258">
        <v>5.4639761008549899E-2</v>
      </c>
      <c r="M258">
        <v>0</v>
      </c>
      <c r="N258">
        <v>4.5742155367982902E-3</v>
      </c>
      <c r="O258">
        <v>0</v>
      </c>
      <c r="P258">
        <v>8.0000000000000002E-3</v>
      </c>
      <c r="Q258">
        <v>0</v>
      </c>
      <c r="R258">
        <v>0</v>
      </c>
      <c r="S258">
        <v>0</v>
      </c>
      <c r="T258">
        <v>0</v>
      </c>
      <c r="U258">
        <v>0.56916417716198298</v>
      </c>
      <c r="V258" t="s">
        <v>81</v>
      </c>
      <c r="W258">
        <v>232485.46560100399</v>
      </c>
      <c r="X258" t="s">
        <v>82</v>
      </c>
      <c r="Y258">
        <v>-1.5707963267949001</v>
      </c>
      <c r="Z258">
        <v>3.5107859988653997E-2</v>
      </c>
      <c r="AA258">
        <v>3.70237971324631E-2</v>
      </c>
      <c r="AB258">
        <v>1.8547292241395601E-3</v>
      </c>
      <c r="AC258">
        <v>6.3766905062863401E-3</v>
      </c>
      <c r="AD258">
        <v>2.17815014795819E-2</v>
      </c>
      <c r="AE258">
        <v>5.2278345168676799E-2</v>
      </c>
      <c r="AF258">
        <v>0</v>
      </c>
      <c r="AG258">
        <v>0.27690487380683498</v>
      </c>
      <c r="AH258">
        <v>0.36796279871714199</v>
      </c>
      <c r="AI258">
        <v>0.264344816916458</v>
      </c>
      <c r="AJ258" t="s">
        <v>78</v>
      </c>
      <c r="AK258">
        <v>0</v>
      </c>
      <c r="AL258" t="s">
        <v>80</v>
      </c>
      <c r="AM258">
        <v>0</v>
      </c>
      <c r="AN258">
        <v>9.6000000000000002E-2</v>
      </c>
      <c r="AO258">
        <v>0</v>
      </c>
      <c r="AP258">
        <v>8.0367242357433193E-3</v>
      </c>
      <c r="AQ258">
        <v>0</v>
      </c>
      <c r="AR258">
        <v>8.0000000000000002E-3</v>
      </c>
      <c r="AS258">
        <v>0</v>
      </c>
      <c r="AT258">
        <v>0</v>
      </c>
      <c r="AU258">
        <v>0</v>
      </c>
      <c r="AV258">
        <v>0</v>
      </c>
      <c r="AW258">
        <v>1</v>
      </c>
      <c r="AX258" t="s">
        <v>78</v>
      </c>
      <c r="AY258">
        <v>0</v>
      </c>
      <c r="AZ258" t="s">
        <v>82</v>
      </c>
      <c r="BA258">
        <v>-1.5707963267948899</v>
      </c>
      <c r="BB258">
        <v>9.6000000000000002E-2</v>
      </c>
      <c r="BC258">
        <v>0</v>
      </c>
      <c r="BD258">
        <v>8.0367242357433193E-3</v>
      </c>
      <c r="BE258">
        <v>0</v>
      </c>
      <c r="BF258">
        <v>8.0000000000000002E-3</v>
      </c>
      <c r="BG258">
        <v>0</v>
      </c>
      <c r="BH258">
        <v>0</v>
      </c>
      <c r="BI258">
        <v>0</v>
      </c>
      <c r="BJ258">
        <v>0</v>
      </c>
      <c r="BK258">
        <v>1</v>
      </c>
      <c r="BL258" s="1">
        <v>1.4439541869355399E-5</v>
      </c>
      <c r="BM258">
        <v>3.2243383626198903E-4</v>
      </c>
      <c r="BN258" s="1">
        <v>7.7636920039062906E-8</v>
      </c>
      <c r="BO258" s="1">
        <v>5.0647788563471901E-6</v>
      </c>
      <c r="BP258">
        <v>0</v>
      </c>
      <c r="BQ258">
        <v>0</v>
      </c>
      <c r="BR258" s="1">
        <v>7.1688141169243796E-6</v>
      </c>
      <c r="BS258">
        <v>1.7019913709591901E-4</v>
      </c>
      <c r="BV258">
        <f t="shared" si="48"/>
        <v>8.0000000000000002E-3</v>
      </c>
      <c r="BW258">
        <f t="shared" si="49"/>
        <v>8.0000000000000002E-3</v>
      </c>
      <c r="BX258">
        <f t="shared" si="50"/>
        <v>0</v>
      </c>
      <c r="BY258">
        <f t="shared" si="51"/>
        <v>0</v>
      </c>
      <c r="BZ258">
        <f t="shared" si="52"/>
        <v>2.17815014795819E-2</v>
      </c>
      <c r="CA258">
        <f t="shared" si="53"/>
        <v>7.4059846648258695E-2</v>
      </c>
      <c r="CB258">
        <f t="shared" si="54"/>
        <v>0.27690487380683498</v>
      </c>
      <c r="CC258">
        <f t="shared" si="55"/>
        <v>0.64486767252397703</v>
      </c>
      <c r="CD258">
        <f t="shared" si="56"/>
        <v>8.0000000000000002E-3</v>
      </c>
      <c r="CE258">
        <f t="shared" si="57"/>
        <v>8.0000000000000002E-3</v>
      </c>
      <c r="CF258">
        <f t="shared" si="58"/>
        <v>0</v>
      </c>
      <c r="CG258">
        <f t="shared" si="59"/>
        <v>0</v>
      </c>
      <c r="CH258">
        <f t="shared" si="60"/>
        <v>8.0000000000000002E-3</v>
      </c>
      <c r="CI258">
        <f t="shared" si="61"/>
        <v>8.0000000000000002E-3</v>
      </c>
      <c r="CJ258">
        <f t="shared" si="62"/>
        <v>0</v>
      </c>
      <c r="CK258">
        <f t="shared" si="63"/>
        <v>0</v>
      </c>
    </row>
    <row r="259" spans="1:89" x14ac:dyDescent="0.25">
      <c r="A259">
        <v>256</v>
      </c>
      <c r="B259" s="1">
        <v>5.2805913053984003E-6</v>
      </c>
      <c r="C259">
        <v>0.15153402979338501</v>
      </c>
      <c r="D259">
        <v>1.2262499999999999E-3</v>
      </c>
      <c r="E259">
        <v>-2.2170064612194701E-4</v>
      </c>
      <c r="F259" s="1">
        <v>2.1684043449710098E-19</v>
      </c>
      <c r="G259">
        <v>-1.5153402979338499E-3</v>
      </c>
      <c r="H259" t="s">
        <v>78</v>
      </c>
      <c r="I259">
        <v>0</v>
      </c>
      <c r="J259" t="s">
        <v>79</v>
      </c>
      <c r="K259">
        <v>3.14159265358979</v>
      </c>
      <c r="L259">
        <v>5.4477380446703701E-2</v>
      </c>
      <c r="M259">
        <v>0</v>
      </c>
      <c r="N259">
        <v>4.5606217055815896E-3</v>
      </c>
      <c r="O259">
        <v>0</v>
      </c>
      <c r="P259">
        <v>8.0000000000000002E-3</v>
      </c>
      <c r="Q259">
        <v>0</v>
      </c>
      <c r="R259">
        <v>0</v>
      </c>
      <c r="S259">
        <v>0</v>
      </c>
      <c r="T259">
        <v>0</v>
      </c>
      <c r="U259">
        <v>0.56747271297596402</v>
      </c>
      <c r="V259" t="s">
        <v>81</v>
      </c>
      <c r="W259">
        <v>232611.250440968</v>
      </c>
      <c r="X259" t="s">
        <v>82</v>
      </c>
      <c r="Y259">
        <v>-1.5707963267949001</v>
      </c>
      <c r="Z259">
        <v>3.4956926817556397E-2</v>
      </c>
      <c r="AA259">
        <v>3.7173461885787601E-2</v>
      </c>
      <c r="AB259">
        <v>1.8458789958400699E-3</v>
      </c>
      <c r="AC259">
        <v>6.4178540537312102E-3</v>
      </c>
      <c r="AD259">
        <v>2.15936738469985E-2</v>
      </c>
      <c r="AE259">
        <v>5.2544435209970597E-2</v>
      </c>
      <c r="AF259">
        <v>0</v>
      </c>
      <c r="AG259">
        <v>0.27604445130162297</v>
      </c>
      <c r="AH259">
        <v>0.37135497581406501</v>
      </c>
      <c r="AI259">
        <v>0.262042830254341</v>
      </c>
      <c r="AJ259" t="s">
        <v>78</v>
      </c>
      <c r="AK259">
        <v>0</v>
      </c>
      <c r="AL259" t="s">
        <v>80</v>
      </c>
      <c r="AM259">
        <v>0</v>
      </c>
      <c r="AN259">
        <v>9.6000000000000002E-2</v>
      </c>
      <c r="AO259">
        <v>0</v>
      </c>
      <c r="AP259">
        <v>8.0367242357433193E-3</v>
      </c>
      <c r="AQ259">
        <v>0</v>
      </c>
      <c r="AR259">
        <v>8.0000000000000002E-3</v>
      </c>
      <c r="AS259">
        <v>0</v>
      </c>
      <c r="AT259">
        <v>0</v>
      </c>
      <c r="AU259">
        <v>0</v>
      </c>
      <c r="AV259">
        <v>0</v>
      </c>
      <c r="AW259">
        <v>1</v>
      </c>
      <c r="AX259" t="s">
        <v>78</v>
      </c>
      <c r="AY259">
        <v>0</v>
      </c>
      <c r="AZ259" t="s">
        <v>82</v>
      </c>
      <c r="BA259">
        <v>-1.5707963267948899</v>
      </c>
      <c r="BB259">
        <v>9.6000000000000002E-2</v>
      </c>
      <c r="BC259">
        <v>0</v>
      </c>
      <c r="BD259">
        <v>8.0367242357433193E-3</v>
      </c>
      <c r="BE259">
        <v>0</v>
      </c>
      <c r="BF259">
        <v>8.0000000000000002E-3</v>
      </c>
      <c r="BG259">
        <v>0</v>
      </c>
      <c r="BH259">
        <v>0</v>
      </c>
      <c r="BI259">
        <v>0</v>
      </c>
      <c r="BJ259">
        <v>0</v>
      </c>
      <c r="BK259">
        <v>1</v>
      </c>
      <c r="BL259" s="1">
        <v>1.44489016133198E-5</v>
      </c>
      <c r="BM259">
        <v>3.2369971355784399E-4</v>
      </c>
      <c r="BN259" s="1">
        <v>7.7776653230667196E-8</v>
      </c>
      <c r="BO259" s="1">
        <v>5.0846632104122204E-6</v>
      </c>
      <c r="BP259">
        <v>0</v>
      </c>
      <c r="BQ259">
        <v>0</v>
      </c>
      <c r="BR259" s="1">
        <v>7.1733495294579102E-6</v>
      </c>
      <c r="BS259">
        <v>1.7086777649245701E-4</v>
      </c>
      <c r="BV259">
        <f t="shared" ref="BV259:BV322" si="64">P259</f>
        <v>8.0000000000000002E-3</v>
      </c>
      <c r="BW259">
        <f t="shared" ref="BW259:BW322" si="65">SUM(P259:R259)</f>
        <v>8.0000000000000002E-3</v>
      </c>
      <c r="BX259">
        <f t="shared" ref="BX259:BX322" si="66">S259</f>
        <v>0</v>
      </c>
      <c r="BY259">
        <f t="shared" ref="BY259:BY322" si="67">SUM(S259:T259)</f>
        <v>0</v>
      </c>
      <c r="BZ259">
        <f t="shared" ref="BZ259:BZ322" si="68">AD259</f>
        <v>2.15936738469985E-2</v>
      </c>
      <c r="CA259">
        <f t="shared" ref="CA259:CA322" si="69">SUM(AD259:AF259)</f>
        <v>7.4138109056969104E-2</v>
      </c>
      <c r="CB259">
        <f t="shared" ref="CB259:CB322" si="70">AG259</f>
        <v>0.27604445130162297</v>
      </c>
      <c r="CC259">
        <f t="shared" ref="CC259:CC322" si="71">SUM(AG259:AH259)</f>
        <v>0.64739942711568799</v>
      </c>
      <c r="CD259">
        <f t="shared" ref="CD259:CD322" si="72">AR259</f>
        <v>8.0000000000000002E-3</v>
      </c>
      <c r="CE259">
        <f t="shared" ref="CE259:CE322" si="73">SUM(AR259:AT259)</f>
        <v>8.0000000000000002E-3</v>
      </c>
      <c r="CF259">
        <f t="shared" ref="CF259:CF322" si="74">AU259</f>
        <v>0</v>
      </c>
      <c r="CG259">
        <f t="shared" ref="CG259:CG322" si="75">SUM(AU259:AV259)</f>
        <v>0</v>
      </c>
      <c r="CH259">
        <f t="shared" si="60"/>
        <v>8.0000000000000002E-3</v>
      </c>
      <c r="CI259">
        <f t="shared" si="61"/>
        <v>8.0000000000000002E-3</v>
      </c>
      <c r="CJ259">
        <f t="shared" si="62"/>
        <v>0</v>
      </c>
      <c r="CK259">
        <f t="shared" si="63"/>
        <v>0</v>
      </c>
    </row>
    <row r="260" spans="1:89" x14ac:dyDescent="0.25">
      <c r="A260">
        <v>257</v>
      </c>
      <c r="B260" s="1">
        <v>5.2977302844939899E-6</v>
      </c>
      <c r="C260">
        <v>0.151539327523669</v>
      </c>
      <c r="D260">
        <v>1.2262499999999999E-3</v>
      </c>
      <c r="E260">
        <v>-2.2171526916485001E-4</v>
      </c>
      <c r="F260" s="1">
        <v>2.1684043449710098E-19</v>
      </c>
      <c r="G260">
        <v>-1.5153932752366901E-3</v>
      </c>
      <c r="H260" t="s">
        <v>78</v>
      </c>
      <c r="I260">
        <v>0</v>
      </c>
      <c r="J260" t="s">
        <v>79</v>
      </c>
      <c r="K260">
        <v>3.14159265358979</v>
      </c>
      <c r="L260">
        <v>5.4315008373856402E-2</v>
      </c>
      <c r="M260">
        <v>0</v>
      </c>
      <c r="N260">
        <v>4.5470285850288897E-3</v>
      </c>
      <c r="O260">
        <v>0</v>
      </c>
      <c r="P260">
        <v>8.0000000000000002E-3</v>
      </c>
      <c r="Q260">
        <v>0</v>
      </c>
      <c r="R260">
        <v>0</v>
      </c>
      <c r="S260">
        <v>0</v>
      </c>
      <c r="T260">
        <v>0</v>
      </c>
      <c r="U260">
        <v>0.56578133721702195</v>
      </c>
      <c r="V260" t="s">
        <v>81</v>
      </c>
      <c r="W260">
        <v>232737.44020329099</v>
      </c>
      <c r="X260" t="s">
        <v>82</v>
      </c>
      <c r="Y260">
        <v>-1.5707963267949001</v>
      </c>
      <c r="Z260">
        <v>3.4806102419382999E-2</v>
      </c>
      <c r="AA260">
        <v>3.7323332247876602E-2</v>
      </c>
      <c r="AB260">
        <v>1.8370417134847201E-3</v>
      </c>
      <c r="AC260">
        <v>6.4592824059650604E-3</v>
      </c>
      <c r="AD260">
        <v>2.1405386395781899E-2</v>
      </c>
      <c r="AE260">
        <v>5.2810741175775201E-2</v>
      </c>
      <c r="AF260">
        <v>0</v>
      </c>
      <c r="AG260">
        <v>0.27516224040811799</v>
      </c>
      <c r="AH260">
        <v>0.37476880894315601</v>
      </c>
      <c r="AI260">
        <v>0.25974734887130402</v>
      </c>
      <c r="AJ260" t="s">
        <v>78</v>
      </c>
      <c r="AK260">
        <v>0</v>
      </c>
      <c r="AL260" t="s">
        <v>80</v>
      </c>
      <c r="AM260">
        <v>0</v>
      </c>
      <c r="AN260">
        <v>9.6000000000000002E-2</v>
      </c>
      <c r="AO260">
        <v>0</v>
      </c>
      <c r="AP260">
        <v>8.0367242357433193E-3</v>
      </c>
      <c r="AQ260">
        <v>0</v>
      </c>
      <c r="AR260">
        <v>8.0000000000000002E-3</v>
      </c>
      <c r="AS260">
        <v>0</v>
      </c>
      <c r="AT260">
        <v>0</v>
      </c>
      <c r="AU260">
        <v>0</v>
      </c>
      <c r="AV260">
        <v>0</v>
      </c>
      <c r="AW260">
        <v>1</v>
      </c>
      <c r="AX260" t="s">
        <v>78</v>
      </c>
      <c r="AY260">
        <v>0</v>
      </c>
      <c r="AZ260" t="s">
        <v>82</v>
      </c>
      <c r="BA260">
        <v>-1.5707963267948899</v>
      </c>
      <c r="BB260">
        <v>9.6000000000000002E-2</v>
      </c>
      <c r="BC260">
        <v>0</v>
      </c>
      <c r="BD260">
        <v>8.0367242357433193E-3</v>
      </c>
      <c r="BE260">
        <v>0</v>
      </c>
      <c r="BF260">
        <v>8.0000000000000002E-3</v>
      </c>
      <c r="BG260">
        <v>0</v>
      </c>
      <c r="BH260">
        <v>0</v>
      </c>
      <c r="BI260">
        <v>0</v>
      </c>
      <c r="BJ260">
        <v>0</v>
      </c>
      <c r="BK260">
        <v>1</v>
      </c>
      <c r="BL260" s="1">
        <v>1.44584005879826E-5</v>
      </c>
      <c r="BM260">
        <v>3.2496552467563701E-4</v>
      </c>
      <c r="BN260" s="1">
        <v>7.7917774116241201E-8</v>
      </c>
      <c r="BO260" s="1">
        <v>5.1045465249546703E-6</v>
      </c>
      <c r="BP260">
        <v>0</v>
      </c>
      <c r="BQ260">
        <v>0</v>
      </c>
      <c r="BR260" s="1">
        <v>7.1779585093714196E-6</v>
      </c>
      <c r="BS260">
        <v>1.7153638578459499E-4</v>
      </c>
      <c r="BV260">
        <f t="shared" si="64"/>
        <v>8.0000000000000002E-3</v>
      </c>
      <c r="BW260">
        <f t="shared" si="65"/>
        <v>8.0000000000000002E-3</v>
      </c>
      <c r="BX260">
        <f t="shared" si="66"/>
        <v>0</v>
      </c>
      <c r="BY260">
        <f t="shared" si="67"/>
        <v>0</v>
      </c>
      <c r="BZ260">
        <f t="shared" si="68"/>
        <v>2.1405386395781899E-2</v>
      </c>
      <c r="CA260">
        <f t="shared" si="69"/>
        <v>7.42161275715571E-2</v>
      </c>
      <c r="CB260">
        <f t="shared" si="70"/>
        <v>0.27516224040811799</v>
      </c>
      <c r="CC260">
        <f t="shared" si="71"/>
        <v>0.64993104935127399</v>
      </c>
      <c r="CD260">
        <f t="shared" si="72"/>
        <v>8.0000000000000002E-3</v>
      </c>
      <c r="CE260">
        <f t="shared" si="73"/>
        <v>8.0000000000000002E-3</v>
      </c>
      <c r="CF260">
        <f t="shared" si="74"/>
        <v>0</v>
      </c>
      <c r="CG260">
        <f t="shared" si="75"/>
        <v>0</v>
      </c>
      <c r="CH260">
        <f t="shared" ref="CH260:CH309" si="76">BF260</f>
        <v>8.0000000000000002E-3</v>
      </c>
      <c r="CI260">
        <f t="shared" ref="CI260:CI309" si="77">SUM(BF260:BH260)</f>
        <v>8.0000000000000002E-3</v>
      </c>
      <c r="CJ260">
        <f t="shared" ref="CJ260:CJ309" si="78">BI260</f>
        <v>0</v>
      </c>
      <c r="CK260">
        <f t="shared" ref="CK260:CK309" si="79">SUM(BI260:BJ260)</f>
        <v>0</v>
      </c>
    </row>
    <row r="261" spans="1:89" x14ac:dyDescent="0.25">
      <c r="A261">
        <v>258</v>
      </c>
      <c r="B261" s="1">
        <v>5.3153623218962303E-6</v>
      </c>
      <c r="C261">
        <v>0.15154464288599101</v>
      </c>
      <c r="D261">
        <v>1.2262499999999999E-3</v>
      </c>
      <c r="E261">
        <v>-2.2172994048789301E-4</v>
      </c>
      <c r="F261" s="1">
        <v>2.1684043449710098E-19</v>
      </c>
      <c r="G261">
        <v>-1.51544642885991E-3</v>
      </c>
      <c r="H261" t="s">
        <v>78</v>
      </c>
      <c r="I261">
        <v>0</v>
      </c>
      <c r="J261" t="s">
        <v>79</v>
      </c>
      <c r="K261">
        <v>3.14159265358979</v>
      </c>
      <c r="L261">
        <v>5.4152644940699698E-2</v>
      </c>
      <c r="M261">
        <v>0</v>
      </c>
      <c r="N261">
        <v>4.5334361877554597E-3</v>
      </c>
      <c r="O261">
        <v>0</v>
      </c>
      <c r="P261">
        <v>8.0000000000000002E-3</v>
      </c>
      <c r="Q261">
        <v>0</v>
      </c>
      <c r="R261">
        <v>0</v>
      </c>
      <c r="S261">
        <v>0</v>
      </c>
      <c r="T261">
        <v>0</v>
      </c>
      <c r="U261">
        <v>0.56409005145485902</v>
      </c>
      <c r="V261" t="s">
        <v>81</v>
      </c>
      <c r="W261">
        <v>232864.046599792</v>
      </c>
      <c r="X261" t="s">
        <v>82</v>
      </c>
      <c r="Y261">
        <v>-1.5707963267949001</v>
      </c>
      <c r="Z261">
        <v>3.46553841658492E-2</v>
      </c>
      <c r="AA261">
        <v>3.7473413254537402E-2</v>
      </c>
      <c r="AB261">
        <v>1.8282171760912701E-3</v>
      </c>
      <c r="AC261">
        <v>6.5009799709862199E-3</v>
      </c>
      <c r="AD261">
        <v>2.1216645236624102E-2</v>
      </c>
      <c r="AE261">
        <v>5.30772604839016E-2</v>
      </c>
      <c r="AF261">
        <v>0</v>
      </c>
      <c r="AG261">
        <v>0.27425810720594801</v>
      </c>
      <c r="AH261">
        <v>0.37820442967528101</v>
      </c>
      <c r="AI261">
        <v>0.25745840506805501</v>
      </c>
      <c r="AJ261" t="s">
        <v>78</v>
      </c>
      <c r="AK261">
        <v>0</v>
      </c>
      <c r="AL261" t="s">
        <v>80</v>
      </c>
      <c r="AM261">
        <v>0</v>
      </c>
      <c r="AN261">
        <v>9.6000000000000002E-2</v>
      </c>
      <c r="AO261">
        <v>0</v>
      </c>
      <c r="AP261">
        <v>8.0367242357433193E-3</v>
      </c>
      <c r="AQ261">
        <v>0</v>
      </c>
      <c r="AR261">
        <v>8.0000000000000002E-3</v>
      </c>
      <c r="AS261">
        <v>0</v>
      </c>
      <c r="AT261">
        <v>0</v>
      </c>
      <c r="AU261">
        <v>0</v>
      </c>
      <c r="AV261">
        <v>0</v>
      </c>
      <c r="AW261">
        <v>1</v>
      </c>
      <c r="AX261" t="s">
        <v>78</v>
      </c>
      <c r="AY261">
        <v>0</v>
      </c>
      <c r="AZ261" t="s">
        <v>82</v>
      </c>
      <c r="BA261">
        <v>-1.5707963267948899</v>
      </c>
      <c r="BB261">
        <v>9.6000000000000002E-2</v>
      </c>
      <c r="BC261">
        <v>0</v>
      </c>
      <c r="BD261">
        <v>8.0367242357433193E-3</v>
      </c>
      <c r="BE261">
        <v>0</v>
      </c>
      <c r="BF261">
        <v>8.0000000000000002E-3</v>
      </c>
      <c r="BG261">
        <v>0</v>
      </c>
      <c r="BH261">
        <v>0</v>
      </c>
      <c r="BI261">
        <v>0</v>
      </c>
      <c r="BJ261">
        <v>0</v>
      </c>
      <c r="BK261">
        <v>1</v>
      </c>
      <c r="BL261" s="1">
        <v>1.44680409031598E-5</v>
      </c>
      <c r="BM261">
        <v>3.2623126844061399E-4</v>
      </c>
      <c r="BN261" s="1">
        <v>7.8060304442585504E-8</v>
      </c>
      <c r="BO261" s="1">
        <v>5.1244287815215704E-6</v>
      </c>
      <c r="BP261">
        <v>0</v>
      </c>
      <c r="BQ261">
        <v>0</v>
      </c>
      <c r="BR261" s="1">
        <v>7.1826421726358699E-6</v>
      </c>
      <c r="BS261">
        <v>1.7220496440948201E-4</v>
      </c>
      <c r="BV261">
        <f t="shared" si="64"/>
        <v>8.0000000000000002E-3</v>
      </c>
      <c r="BW261">
        <f t="shared" si="65"/>
        <v>8.0000000000000002E-3</v>
      </c>
      <c r="BX261">
        <f t="shared" si="66"/>
        <v>0</v>
      </c>
      <c r="BY261">
        <f t="shared" si="67"/>
        <v>0</v>
      </c>
      <c r="BZ261">
        <f t="shared" si="68"/>
        <v>2.1216645236624102E-2</v>
      </c>
      <c r="CA261">
        <f t="shared" si="69"/>
        <v>7.4293905720525702E-2</v>
      </c>
      <c r="CB261">
        <f t="shared" si="70"/>
        <v>0.27425810720594801</v>
      </c>
      <c r="CC261">
        <f t="shared" si="71"/>
        <v>0.65246253688122902</v>
      </c>
      <c r="CD261">
        <f t="shared" si="72"/>
        <v>8.0000000000000002E-3</v>
      </c>
      <c r="CE261">
        <f t="shared" si="73"/>
        <v>8.0000000000000002E-3</v>
      </c>
      <c r="CF261">
        <f t="shared" si="74"/>
        <v>0</v>
      </c>
      <c r="CG261">
        <f t="shared" si="75"/>
        <v>0</v>
      </c>
      <c r="CH261">
        <f t="shared" si="76"/>
        <v>8.0000000000000002E-3</v>
      </c>
      <c r="CI261">
        <f t="shared" si="77"/>
        <v>8.0000000000000002E-3</v>
      </c>
      <c r="CJ261">
        <f t="shared" si="78"/>
        <v>0</v>
      </c>
      <c r="CK261">
        <f t="shared" si="79"/>
        <v>0</v>
      </c>
    </row>
    <row r="262" spans="1:89" x14ac:dyDescent="0.25">
      <c r="A262">
        <v>259</v>
      </c>
      <c r="B262" s="1">
        <v>5.3334980046360004E-6</v>
      </c>
      <c r="C262">
        <v>0.151549976383996</v>
      </c>
      <c r="D262">
        <v>1.2262499999999999E-3</v>
      </c>
      <c r="E262">
        <v>-2.2174466147732301E-4</v>
      </c>
      <c r="F262" s="1">
        <v>1.0842021724855E-19</v>
      </c>
      <c r="G262">
        <v>-1.51549976383996E-3</v>
      </c>
      <c r="H262" t="s">
        <v>78</v>
      </c>
      <c r="I262">
        <v>0</v>
      </c>
      <c r="J262" t="s">
        <v>79</v>
      </c>
      <c r="K262">
        <v>3.14159265358979</v>
      </c>
      <c r="L262">
        <v>5.39902903019445E-2</v>
      </c>
      <c r="M262">
        <v>0</v>
      </c>
      <c r="N262">
        <v>4.5198445267130702E-3</v>
      </c>
      <c r="O262">
        <v>0</v>
      </c>
      <c r="P262">
        <v>8.0000000000000002E-3</v>
      </c>
      <c r="Q262">
        <v>0</v>
      </c>
      <c r="R262">
        <v>0</v>
      </c>
      <c r="S262">
        <v>0</v>
      </c>
      <c r="T262">
        <v>0</v>
      </c>
      <c r="U262">
        <v>0.56239885730104999</v>
      </c>
      <c r="V262" t="s">
        <v>81</v>
      </c>
      <c r="W262">
        <v>232991.081593101</v>
      </c>
      <c r="X262" t="s">
        <v>82</v>
      </c>
      <c r="Y262">
        <v>-1.5707963267949001</v>
      </c>
      <c r="Z262">
        <v>3.4504769385917303E-2</v>
      </c>
      <c r="AA262">
        <v>3.76237100806378E-2</v>
      </c>
      <c r="AB262">
        <v>1.81940518091306E-3</v>
      </c>
      <c r="AC262">
        <v>6.5429512769005597E-3</v>
      </c>
      <c r="AD262">
        <v>2.10274565208124E-2</v>
      </c>
      <c r="AE262">
        <v>5.3343990540983197E-2</v>
      </c>
      <c r="AF262">
        <v>0</v>
      </c>
      <c r="AG262">
        <v>0.27333191596149697</v>
      </c>
      <c r="AH262">
        <v>0.38166197133187901</v>
      </c>
      <c r="AI262">
        <v>0.25517603144089401</v>
      </c>
      <c r="AJ262" t="s">
        <v>78</v>
      </c>
      <c r="AK262">
        <v>0</v>
      </c>
      <c r="AL262" t="s">
        <v>80</v>
      </c>
      <c r="AM262">
        <v>0</v>
      </c>
      <c r="AN262">
        <v>9.6000000000000002E-2</v>
      </c>
      <c r="AO262">
        <v>0</v>
      </c>
      <c r="AP262">
        <v>8.0367242357433193E-3</v>
      </c>
      <c r="AQ262">
        <v>0</v>
      </c>
      <c r="AR262">
        <v>8.0000000000000002E-3</v>
      </c>
      <c r="AS262">
        <v>0</v>
      </c>
      <c r="AT262">
        <v>0</v>
      </c>
      <c r="AU262">
        <v>0</v>
      </c>
      <c r="AV262">
        <v>0</v>
      </c>
      <c r="AW262">
        <v>1</v>
      </c>
      <c r="AX262" t="s">
        <v>78</v>
      </c>
      <c r="AY262">
        <v>0</v>
      </c>
      <c r="AZ262" t="s">
        <v>82</v>
      </c>
      <c r="BA262">
        <v>-1.5707963267948899</v>
      </c>
      <c r="BB262">
        <v>9.6000000000000002E-2</v>
      </c>
      <c r="BC262">
        <v>0</v>
      </c>
      <c r="BD262">
        <v>8.0367242357433193E-3</v>
      </c>
      <c r="BE262">
        <v>0</v>
      </c>
      <c r="BF262">
        <v>8.0000000000000002E-3</v>
      </c>
      <c r="BG262">
        <v>0</v>
      </c>
      <c r="BH262">
        <v>0</v>
      </c>
      <c r="BI262">
        <v>0</v>
      </c>
      <c r="BJ262">
        <v>0</v>
      </c>
      <c r="BK262">
        <v>1</v>
      </c>
      <c r="BL262" s="1">
        <v>1.44778247280067E-5</v>
      </c>
      <c r="BM262">
        <v>3.2749694364668801E-4</v>
      </c>
      <c r="BN262" s="1">
        <v>7.8204266558589498E-8</v>
      </c>
      <c r="BO262" s="1">
        <v>5.1443099611677304E-6</v>
      </c>
      <c r="BP262">
        <v>0</v>
      </c>
      <c r="BQ262">
        <v>0</v>
      </c>
      <c r="BR262" s="1">
        <v>7.1874016666000999E-6</v>
      </c>
      <c r="BS262">
        <v>1.7287351178923901E-4</v>
      </c>
      <c r="BV262">
        <f t="shared" si="64"/>
        <v>8.0000000000000002E-3</v>
      </c>
      <c r="BW262">
        <f t="shared" si="65"/>
        <v>8.0000000000000002E-3</v>
      </c>
      <c r="BX262">
        <f t="shared" si="66"/>
        <v>0</v>
      </c>
      <c r="BY262">
        <f t="shared" si="67"/>
        <v>0</v>
      </c>
      <c r="BZ262">
        <f t="shared" si="68"/>
        <v>2.10274565208124E-2</v>
      </c>
      <c r="CA262">
        <f t="shared" si="69"/>
        <v>7.4371447061795604E-2</v>
      </c>
      <c r="CB262">
        <f t="shared" si="70"/>
        <v>0.27333191596149697</v>
      </c>
      <c r="CC262">
        <f t="shared" si="71"/>
        <v>0.65499388729337604</v>
      </c>
      <c r="CD262">
        <f t="shared" si="72"/>
        <v>8.0000000000000002E-3</v>
      </c>
      <c r="CE262">
        <f t="shared" si="73"/>
        <v>8.0000000000000002E-3</v>
      </c>
      <c r="CF262">
        <f t="shared" si="74"/>
        <v>0</v>
      </c>
      <c r="CG262">
        <f t="shared" si="75"/>
        <v>0</v>
      </c>
      <c r="CH262">
        <f t="shared" si="76"/>
        <v>8.0000000000000002E-3</v>
      </c>
      <c r="CI262">
        <f t="shared" si="77"/>
        <v>8.0000000000000002E-3</v>
      </c>
      <c r="CJ262">
        <f t="shared" si="78"/>
        <v>0</v>
      </c>
      <c r="CK262">
        <f t="shared" si="79"/>
        <v>0</v>
      </c>
    </row>
    <row r="263" spans="1:89" x14ac:dyDescent="0.25">
      <c r="A263">
        <v>260</v>
      </c>
      <c r="B263" s="1">
        <v>5.3521483313008297E-6</v>
      </c>
      <c r="C263">
        <v>0.151555328532327</v>
      </c>
      <c r="D263">
        <v>1.2262499999999999E-3</v>
      </c>
      <c r="E263">
        <v>-2.2175943354958E-4</v>
      </c>
      <c r="F263" s="1">
        <v>1.0842021724855E-19</v>
      </c>
      <c r="G263">
        <v>-1.51555328532327E-3</v>
      </c>
      <c r="H263" t="s">
        <v>78</v>
      </c>
      <c r="I263">
        <v>0</v>
      </c>
      <c r="J263" t="s">
        <v>79</v>
      </c>
      <c r="K263">
        <v>3.14159265358979</v>
      </c>
      <c r="L263">
        <v>5.3827944616465E-2</v>
      </c>
      <c r="M263">
        <v>0</v>
      </c>
      <c r="N263">
        <v>4.50625361520201E-3</v>
      </c>
      <c r="O263">
        <v>0</v>
      </c>
      <c r="P263">
        <v>8.0000000000000002E-3</v>
      </c>
      <c r="Q263">
        <v>0</v>
      </c>
      <c r="R263">
        <v>0</v>
      </c>
      <c r="S263">
        <v>0</v>
      </c>
      <c r="T263">
        <v>0</v>
      </c>
      <c r="U263">
        <v>0.56070775641053205</v>
      </c>
      <c r="V263" t="s">
        <v>81</v>
      </c>
      <c r="W263">
        <v>233118.55740641401</v>
      </c>
      <c r="X263" t="s">
        <v>82</v>
      </c>
      <c r="Y263">
        <v>-1.5707963267949001</v>
      </c>
      <c r="Z263">
        <v>3.4354255363737103E-2</v>
      </c>
      <c r="AA263">
        <v>3.7774228045329102E-2</v>
      </c>
      <c r="AB263">
        <v>1.8106055233143999E-3</v>
      </c>
      <c r="AC263">
        <v>6.5852009762912399E-3</v>
      </c>
      <c r="AD263">
        <v>2.0837826442372798E-2</v>
      </c>
      <c r="AE263">
        <v>5.36109287423625E-2</v>
      </c>
      <c r="AF263">
        <v>0</v>
      </c>
      <c r="AG263">
        <v>0.27238352908986202</v>
      </c>
      <c r="AH263">
        <v>0.38514156902077201</v>
      </c>
      <c r="AI263">
        <v>0.252900260886053</v>
      </c>
      <c r="AJ263" t="s">
        <v>78</v>
      </c>
      <c r="AK263">
        <v>0</v>
      </c>
      <c r="AL263" t="s">
        <v>80</v>
      </c>
      <c r="AM263">
        <v>0</v>
      </c>
      <c r="AN263">
        <v>9.6000000000000002E-2</v>
      </c>
      <c r="AO263">
        <v>0</v>
      </c>
      <c r="AP263">
        <v>8.0367242357433193E-3</v>
      </c>
      <c r="AQ263">
        <v>0</v>
      </c>
      <c r="AR263">
        <v>8.0000000000000002E-3</v>
      </c>
      <c r="AS263">
        <v>0</v>
      </c>
      <c r="AT263">
        <v>0</v>
      </c>
      <c r="AU263">
        <v>0</v>
      </c>
      <c r="AV263">
        <v>0</v>
      </c>
      <c r="AW263">
        <v>1</v>
      </c>
      <c r="AX263" t="s">
        <v>78</v>
      </c>
      <c r="AY263">
        <v>0</v>
      </c>
      <c r="AZ263" t="s">
        <v>82</v>
      </c>
      <c r="BA263">
        <v>-1.5707963267948899</v>
      </c>
      <c r="BB263">
        <v>9.6000000000000002E-2</v>
      </c>
      <c r="BC263">
        <v>0</v>
      </c>
      <c r="BD263">
        <v>8.0367242357433193E-3</v>
      </c>
      <c r="BE263">
        <v>0</v>
      </c>
      <c r="BF263">
        <v>8.0000000000000002E-3</v>
      </c>
      <c r="BG263">
        <v>0</v>
      </c>
      <c r="BH263">
        <v>0</v>
      </c>
      <c r="BI263">
        <v>0</v>
      </c>
      <c r="BJ263">
        <v>0</v>
      </c>
      <c r="BK263">
        <v>1</v>
      </c>
      <c r="BL263" s="1">
        <v>1.44877542931471E-5</v>
      </c>
      <c r="BM263">
        <v>3.2876254905531702E-4</v>
      </c>
      <c r="BN263" s="1">
        <v>7.8349683436945398E-8</v>
      </c>
      <c r="BO263" s="1">
        <v>5.16419004443819E-6</v>
      </c>
      <c r="BP263">
        <v>0</v>
      </c>
      <c r="BQ263">
        <v>0</v>
      </c>
      <c r="BR263" s="1">
        <v>7.1922381711167101E-6</v>
      </c>
      <c r="BS263">
        <v>1.73542027330413E-4</v>
      </c>
      <c r="BV263">
        <f t="shared" si="64"/>
        <v>8.0000000000000002E-3</v>
      </c>
      <c r="BW263">
        <f t="shared" si="65"/>
        <v>8.0000000000000002E-3</v>
      </c>
      <c r="BX263">
        <f t="shared" si="66"/>
        <v>0</v>
      </c>
      <c r="BY263">
        <f t="shared" si="67"/>
        <v>0</v>
      </c>
      <c r="BZ263">
        <f t="shared" si="68"/>
        <v>2.0837826442372798E-2</v>
      </c>
      <c r="CA263">
        <f t="shared" si="69"/>
        <v>7.4448755184735302E-2</v>
      </c>
      <c r="CB263">
        <f t="shared" si="70"/>
        <v>0.27238352908986202</v>
      </c>
      <c r="CC263">
        <f t="shared" si="71"/>
        <v>0.65752509811063398</v>
      </c>
      <c r="CD263">
        <f t="shared" si="72"/>
        <v>8.0000000000000002E-3</v>
      </c>
      <c r="CE263">
        <f t="shared" si="73"/>
        <v>8.0000000000000002E-3</v>
      </c>
      <c r="CF263">
        <f t="shared" si="74"/>
        <v>0</v>
      </c>
      <c r="CG263">
        <f t="shared" si="75"/>
        <v>0</v>
      </c>
      <c r="CH263">
        <f t="shared" si="76"/>
        <v>8.0000000000000002E-3</v>
      </c>
      <c r="CI263">
        <f t="shared" si="77"/>
        <v>8.0000000000000002E-3</v>
      </c>
      <c r="CJ263">
        <f t="shared" si="78"/>
        <v>0</v>
      </c>
      <c r="CK263">
        <f t="shared" si="79"/>
        <v>0</v>
      </c>
    </row>
    <row r="264" spans="1:89" x14ac:dyDescent="0.25">
      <c r="A264">
        <v>261</v>
      </c>
      <c r="B264" s="1">
        <v>5.3713247298075298E-6</v>
      </c>
      <c r="C264">
        <v>0.151560699857057</v>
      </c>
      <c r="D264">
        <v>1.2262499999999999E-3</v>
      </c>
      <c r="E264">
        <v>-2.2177425815248099E-4</v>
      </c>
      <c r="F264" s="1">
        <v>2.1684043449710098E-19</v>
      </c>
      <c r="G264">
        <v>-1.5156069985705701E-3</v>
      </c>
      <c r="H264" t="s">
        <v>78</v>
      </c>
      <c r="I264">
        <v>0</v>
      </c>
      <c r="J264" t="s">
        <v>79</v>
      </c>
      <c r="K264">
        <v>3.14159265358979</v>
      </c>
      <c r="L264">
        <v>5.3665608047447903E-2</v>
      </c>
      <c r="M264">
        <v>0</v>
      </c>
      <c r="N264">
        <v>4.4926634668836099E-3</v>
      </c>
      <c r="O264">
        <v>0</v>
      </c>
      <c r="P264">
        <v>8.0000000000000002E-3</v>
      </c>
      <c r="Q264">
        <v>0</v>
      </c>
      <c r="R264">
        <v>0</v>
      </c>
      <c r="S264">
        <v>0</v>
      </c>
      <c r="T264">
        <v>0</v>
      </c>
      <c r="U264">
        <v>0.55901675048316901</v>
      </c>
      <c r="V264" t="s">
        <v>81</v>
      </c>
      <c r="W264">
        <v>233246.48653368701</v>
      </c>
      <c r="X264" t="s">
        <v>82</v>
      </c>
      <c r="Y264">
        <v>-1.5707963267949001</v>
      </c>
      <c r="Z264">
        <v>3.4203839336498502E-2</v>
      </c>
      <c r="AA264">
        <v>3.7924972617511599E-2</v>
      </c>
      <c r="AB264">
        <v>1.80181799664137E-3</v>
      </c>
      <c r="AC264">
        <v>6.6277338507894704E-3</v>
      </c>
      <c r="AD264">
        <v>2.06477612402787E-2</v>
      </c>
      <c r="AE264">
        <v>5.3878072471989003E-2</v>
      </c>
      <c r="AF264">
        <v>0</v>
      </c>
      <c r="AG264">
        <v>0.271412807115816</v>
      </c>
      <c r="AH264">
        <v>0.38864335967285801</v>
      </c>
      <c r="AI264">
        <v>0.25063112660412501</v>
      </c>
      <c r="AJ264" t="s">
        <v>78</v>
      </c>
      <c r="AK264">
        <v>0</v>
      </c>
      <c r="AL264" t="s">
        <v>80</v>
      </c>
      <c r="AM264">
        <v>0</v>
      </c>
      <c r="AN264">
        <v>9.6000000000000002E-2</v>
      </c>
      <c r="AO264">
        <v>0</v>
      </c>
      <c r="AP264">
        <v>8.0367242357433193E-3</v>
      </c>
      <c r="AQ264">
        <v>0</v>
      </c>
      <c r="AR264">
        <v>8.0000000000000002E-3</v>
      </c>
      <c r="AS264">
        <v>0</v>
      </c>
      <c r="AT264">
        <v>0</v>
      </c>
      <c r="AU264">
        <v>0</v>
      </c>
      <c r="AV264">
        <v>0</v>
      </c>
      <c r="AW264">
        <v>1</v>
      </c>
      <c r="AX264" t="s">
        <v>78</v>
      </c>
      <c r="AY264">
        <v>0</v>
      </c>
      <c r="AZ264" t="s">
        <v>82</v>
      </c>
      <c r="BA264">
        <v>-1.5707963267948899</v>
      </c>
      <c r="BB264">
        <v>9.6000000000000002E-2</v>
      </c>
      <c r="BC264">
        <v>0</v>
      </c>
      <c r="BD264">
        <v>8.0367242357433193E-3</v>
      </c>
      <c r="BE264">
        <v>0</v>
      </c>
      <c r="BF264">
        <v>8.0000000000000002E-3</v>
      </c>
      <c r="BG264">
        <v>0</v>
      </c>
      <c r="BH264">
        <v>0</v>
      </c>
      <c r="BI264">
        <v>0</v>
      </c>
      <c r="BJ264">
        <v>0</v>
      </c>
      <c r="BK264">
        <v>1</v>
      </c>
      <c r="BL264" s="1">
        <v>1.44978318929005E-5</v>
      </c>
      <c r="BM264">
        <v>3.3002808339433701E-4</v>
      </c>
      <c r="BN264" s="1">
        <v>7.8496578696861201E-8</v>
      </c>
      <c r="BO264" s="1">
        <v>5.1840690113498504E-6</v>
      </c>
      <c r="BP264">
        <v>0</v>
      </c>
      <c r="BQ264">
        <v>0</v>
      </c>
      <c r="BR264" s="1">
        <v>7.1971528997198499E-6</v>
      </c>
      <c r="BS264">
        <v>1.7421051042342201E-4</v>
      </c>
      <c r="BV264">
        <f t="shared" si="64"/>
        <v>8.0000000000000002E-3</v>
      </c>
      <c r="BW264">
        <f t="shared" si="65"/>
        <v>8.0000000000000002E-3</v>
      </c>
      <c r="BX264">
        <f t="shared" si="66"/>
        <v>0</v>
      </c>
      <c r="BY264">
        <f t="shared" si="67"/>
        <v>0</v>
      </c>
      <c r="BZ264">
        <f t="shared" si="68"/>
        <v>2.06477612402787E-2</v>
      </c>
      <c r="CA264">
        <f t="shared" si="69"/>
        <v>7.4525833712267703E-2</v>
      </c>
      <c r="CB264">
        <f t="shared" si="70"/>
        <v>0.271412807115816</v>
      </c>
      <c r="CC264">
        <f t="shared" si="71"/>
        <v>0.66005616678867396</v>
      </c>
      <c r="CD264">
        <f t="shared" si="72"/>
        <v>8.0000000000000002E-3</v>
      </c>
      <c r="CE264">
        <f t="shared" si="73"/>
        <v>8.0000000000000002E-3</v>
      </c>
      <c r="CF264">
        <f t="shared" si="74"/>
        <v>0</v>
      </c>
      <c r="CG264">
        <f t="shared" si="75"/>
        <v>0</v>
      </c>
      <c r="CH264">
        <f t="shared" si="76"/>
        <v>8.0000000000000002E-3</v>
      </c>
      <c r="CI264">
        <f t="shared" si="77"/>
        <v>8.0000000000000002E-3</v>
      </c>
      <c r="CJ264">
        <f t="shared" si="78"/>
        <v>0</v>
      </c>
      <c r="CK264">
        <f t="shared" si="79"/>
        <v>0</v>
      </c>
    </row>
    <row r="265" spans="1:89" x14ac:dyDescent="0.25">
      <c r="A265">
        <v>262</v>
      </c>
      <c r="B265" s="1">
        <v>5.3910390761194998E-6</v>
      </c>
      <c r="C265">
        <v>0.15156609089613299</v>
      </c>
      <c r="D265">
        <v>1.2262499999999999E-3</v>
      </c>
      <c r="E265">
        <v>-2.2178913676644801E-4</v>
      </c>
      <c r="F265" s="1">
        <v>1.0842021724855E-19</v>
      </c>
      <c r="G265">
        <v>-1.5156609089613301E-3</v>
      </c>
      <c r="H265" t="s">
        <v>78</v>
      </c>
      <c r="I265">
        <v>0</v>
      </c>
      <c r="J265" t="s">
        <v>79</v>
      </c>
      <c r="K265">
        <v>3.14159265358979</v>
      </c>
      <c r="L265">
        <v>5.3503280762550197E-2</v>
      </c>
      <c r="M265">
        <v>0</v>
      </c>
      <c r="N265">
        <v>4.4790740957933997E-3</v>
      </c>
      <c r="O265">
        <v>0</v>
      </c>
      <c r="P265">
        <v>8.0000000000000002E-3</v>
      </c>
      <c r="Q265">
        <v>0</v>
      </c>
      <c r="R265">
        <v>0</v>
      </c>
      <c r="S265">
        <v>0</v>
      </c>
      <c r="T265">
        <v>0</v>
      </c>
      <c r="U265">
        <v>0.55732584126538598</v>
      </c>
      <c r="V265" t="s">
        <v>81</v>
      </c>
      <c r="W265">
        <v>233374.881750242</v>
      </c>
      <c r="X265" t="s">
        <v>82</v>
      </c>
      <c r="Y265">
        <v>-1.5707963267949001</v>
      </c>
      <c r="Z265">
        <v>3.40535184921937E-2</v>
      </c>
      <c r="AA265">
        <v>3.8075949421555497E-2</v>
      </c>
      <c r="AB265">
        <v>1.7930423920876899E-3</v>
      </c>
      <c r="AC265">
        <v>6.6705548158568703E-3</v>
      </c>
      <c r="AD265">
        <v>2.0457267200729101E-2</v>
      </c>
      <c r="AE265">
        <v>5.41454191023268E-2</v>
      </c>
      <c r="AF265">
        <v>0</v>
      </c>
      <c r="AG265">
        <v>0.27041960863377101</v>
      </c>
      <c r="AH265">
        <v>0.39216748207970797</v>
      </c>
      <c r="AI265">
        <v>0.248368662104583</v>
      </c>
      <c r="AJ265" t="s">
        <v>78</v>
      </c>
      <c r="AK265">
        <v>0</v>
      </c>
      <c r="AL265" t="s">
        <v>80</v>
      </c>
      <c r="AM265">
        <v>0</v>
      </c>
      <c r="AN265">
        <v>9.6000000000000002E-2</v>
      </c>
      <c r="AO265">
        <v>0</v>
      </c>
      <c r="AP265">
        <v>8.0367242357433193E-3</v>
      </c>
      <c r="AQ265">
        <v>0</v>
      </c>
      <c r="AR265">
        <v>8.0000000000000002E-3</v>
      </c>
      <c r="AS265">
        <v>0</v>
      </c>
      <c r="AT265">
        <v>0</v>
      </c>
      <c r="AU265">
        <v>0</v>
      </c>
      <c r="AV265">
        <v>0</v>
      </c>
      <c r="AW265">
        <v>1</v>
      </c>
      <c r="AX265" t="s">
        <v>78</v>
      </c>
      <c r="AY265">
        <v>0</v>
      </c>
      <c r="AZ265" t="s">
        <v>82</v>
      </c>
      <c r="BA265">
        <v>-1.5707963267948899</v>
      </c>
      <c r="BB265">
        <v>9.6000000000000002E-2</v>
      </c>
      <c r="BC265">
        <v>0</v>
      </c>
      <c r="BD265">
        <v>8.0367242357433193E-3</v>
      </c>
      <c r="BE265">
        <v>0</v>
      </c>
      <c r="BF265">
        <v>8.0000000000000002E-3</v>
      </c>
      <c r="BG265">
        <v>0</v>
      </c>
      <c r="BH265">
        <v>0</v>
      </c>
      <c r="BI265">
        <v>0</v>
      </c>
      <c r="BJ265">
        <v>0</v>
      </c>
      <c r="BK265">
        <v>1</v>
      </c>
      <c r="BL265" s="1">
        <v>1.4508059887612301E-5</v>
      </c>
      <c r="BM265">
        <v>3.3129354535673999E-4</v>
      </c>
      <c r="BN265" s="1">
        <v>7.8644976627829495E-8</v>
      </c>
      <c r="BO265" s="1">
        <v>5.2039468413722501E-6</v>
      </c>
      <c r="BP265">
        <v>0</v>
      </c>
      <c r="BQ265">
        <v>0</v>
      </c>
      <c r="BR265" s="1">
        <v>7.2021471008578803E-6</v>
      </c>
      <c r="BS265">
        <v>1.7487896044195801E-4</v>
      </c>
      <c r="BV265">
        <f t="shared" si="64"/>
        <v>8.0000000000000002E-3</v>
      </c>
      <c r="BW265">
        <f t="shared" si="65"/>
        <v>8.0000000000000002E-3</v>
      </c>
      <c r="BX265">
        <f t="shared" si="66"/>
        <v>0</v>
      </c>
      <c r="BY265">
        <f t="shared" si="67"/>
        <v>0</v>
      </c>
      <c r="BZ265">
        <f t="shared" si="68"/>
        <v>2.0457267200729101E-2</v>
      </c>
      <c r="CA265">
        <f t="shared" si="69"/>
        <v>7.4602686303055901E-2</v>
      </c>
      <c r="CB265">
        <f t="shared" si="70"/>
        <v>0.27041960863377101</v>
      </c>
      <c r="CC265">
        <f t="shared" si="71"/>
        <v>0.66258709071347899</v>
      </c>
      <c r="CD265">
        <f t="shared" si="72"/>
        <v>8.0000000000000002E-3</v>
      </c>
      <c r="CE265">
        <f t="shared" si="73"/>
        <v>8.0000000000000002E-3</v>
      </c>
      <c r="CF265">
        <f t="shared" si="74"/>
        <v>0</v>
      </c>
      <c r="CG265">
        <f t="shared" si="75"/>
        <v>0</v>
      </c>
      <c r="CH265">
        <f t="shared" si="76"/>
        <v>8.0000000000000002E-3</v>
      </c>
      <c r="CI265">
        <f t="shared" si="77"/>
        <v>8.0000000000000002E-3</v>
      </c>
      <c r="CJ265">
        <f t="shared" si="78"/>
        <v>0</v>
      </c>
      <c r="CK265">
        <f t="shared" si="79"/>
        <v>0</v>
      </c>
    </row>
    <row r="266" spans="1:89" x14ac:dyDescent="0.25">
      <c r="A266">
        <v>263</v>
      </c>
      <c r="B266" s="1">
        <v>5.4113037140290802E-6</v>
      </c>
      <c r="C266">
        <v>0.151571502199847</v>
      </c>
      <c r="D266">
        <v>1.2262499999999999E-3</v>
      </c>
      <c r="E266">
        <v>-2.2180407090579399E-4</v>
      </c>
      <c r="F266" s="1">
        <v>2.1684043449710098E-19</v>
      </c>
      <c r="G266">
        <v>-1.51571502199847E-3</v>
      </c>
      <c r="H266" t="s">
        <v>78</v>
      </c>
      <c r="I266">
        <v>0</v>
      </c>
      <c r="J266" t="s">
        <v>79</v>
      </c>
      <c r="K266">
        <v>3.14159265358979</v>
      </c>
      <c r="L266">
        <v>5.3340962934062597E-2</v>
      </c>
      <c r="M266">
        <v>0</v>
      </c>
      <c r="N266">
        <v>4.4654855163548703E-3</v>
      </c>
      <c r="O266">
        <v>0</v>
      </c>
      <c r="P266">
        <v>8.0000000000000002E-3</v>
      </c>
      <c r="Q266">
        <v>0</v>
      </c>
      <c r="R266">
        <v>0</v>
      </c>
      <c r="S266">
        <v>0</v>
      </c>
      <c r="T266">
        <v>0</v>
      </c>
      <c r="U266">
        <v>0.55563503055187802</v>
      </c>
      <c r="V266" t="s">
        <v>81</v>
      </c>
      <c r="W266">
        <v>233503.75612386799</v>
      </c>
      <c r="X266" t="s">
        <v>82</v>
      </c>
      <c r="Y266">
        <v>-1.5707963267949001</v>
      </c>
      <c r="Z266">
        <v>3.3903289967281203E-2</v>
      </c>
      <c r="AA266">
        <v>3.8227164243292699E-2</v>
      </c>
      <c r="AB266">
        <v>1.78427849855554E-3</v>
      </c>
      <c r="AC266">
        <v>6.7136689257915796E-3</v>
      </c>
      <c r="AD266">
        <v>2.0266350659500599E-2</v>
      </c>
      <c r="AE266">
        <v>5.4412965994273303E-2</v>
      </c>
      <c r="AF266">
        <v>0</v>
      </c>
      <c r="AG266">
        <v>0.26940379026670302</v>
      </c>
      <c r="AH266">
        <v>0.395714076932077</v>
      </c>
      <c r="AI266">
        <v>0.246112901210394</v>
      </c>
      <c r="AJ266" t="s">
        <v>78</v>
      </c>
      <c r="AK266">
        <v>0</v>
      </c>
      <c r="AL266" t="s">
        <v>80</v>
      </c>
      <c r="AM266">
        <v>0</v>
      </c>
      <c r="AN266">
        <v>9.6000000000000002E-2</v>
      </c>
      <c r="AO266">
        <v>0</v>
      </c>
      <c r="AP266">
        <v>8.0367242357433193E-3</v>
      </c>
      <c r="AQ266">
        <v>0</v>
      </c>
      <c r="AR266">
        <v>8.0000000000000002E-3</v>
      </c>
      <c r="AS266">
        <v>0</v>
      </c>
      <c r="AT266">
        <v>0</v>
      </c>
      <c r="AU266">
        <v>0</v>
      </c>
      <c r="AV266">
        <v>0</v>
      </c>
      <c r="AW266">
        <v>1</v>
      </c>
      <c r="AX266" t="s">
        <v>78</v>
      </c>
      <c r="AY266">
        <v>0</v>
      </c>
      <c r="AZ266" t="s">
        <v>82</v>
      </c>
      <c r="BA266">
        <v>-1.5707963267948899</v>
      </c>
      <c r="BB266">
        <v>9.6000000000000002E-2</v>
      </c>
      <c r="BC266">
        <v>0</v>
      </c>
      <c r="BD266">
        <v>8.0367242357433193E-3</v>
      </c>
      <c r="BE266">
        <v>0</v>
      </c>
      <c r="BF266">
        <v>8.0000000000000002E-3</v>
      </c>
      <c r="BG266">
        <v>0</v>
      </c>
      <c r="BH266">
        <v>0</v>
      </c>
      <c r="BI266">
        <v>0</v>
      </c>
      <c r="BJ266">
        <v>0</v>
      </c>
      <c r="BK266">
        <v>1</v>
      </c>
      <c r="BL266" s="1">
        <v>1.4518440706094299E-5</v>
      </c>
      <c r="BM266">
        <v>3.3255893359939001E-4</v>
      </c>
      <c r="BN266" s="1">
        <v>7.8794902214510406E-8</v>
      </c>
      <c r="BO266" s="1">
        <v>5.2238235134074998E-6</v>
      </c>
      <c r="BP266">
        <v>0</v>
      </c>
      <c r="BQ266">
        <v>0</v>
      </c>
      <c r="BR266" s="1">
        <v>7.20722205918405E-6</v>
      </c>
      <c r="BS266">
        <v>1.75547376742375E-4</v>
      </c>
      <c r="BV266">
        <f t="shared" si="64"/>
        <v>8.0000000000000002E-3</v>
      </c>
      <c r="BW266">
        <f t="shared" si="65"/>
        <v>8.0000000000000002E-3</v>
      </c>
      <c r="BX266">
        <f t="shared" si="66"/>
        <v>0</v>
      </c>
      <c r="BY266">
        <f t="shared" si="67"/>
        <v>0</v>
      </c>
      <c r="BZ266">
        <f t="shared" si="68"/>
        <v>2.0266350659500599E-2</v>
      </c>
      <c r="CA266">
        <f t="shared" si="69"/>
        <v>7.4679316653773906E-2</v>
      </c>
      <c r="CB266">
        <f t="shared" si="70"/>
        <v>0.26940379026670302</v>
      </c>
      <c r="CC266">
        <f t="shared" si="71"/>
        <v>0.66511786719878008</v>
      </c>
      <c r="CD266">
        <f t="shared" si="72"/>
        <v>8.0000000000000002E-3</v>
      </c>
      <c r="CE266">
        <f t="shared" si="73"/>
        <v>8.0000000000000002E-3</v>
      </c>
      <c r="CF266">
        <f t="shared" si="74"/>
        <v>0</v>
      </c>
      <c r="CG266">
        <f t="shared" si="75"/>
        <v>0</v>
      </c>
      <c r="CH266">
        <f t="shared" si="76"/>
        <v>8.0000000000000002E-3</v>
      </c>
      <c r="CI266">
        <f t="shared" si="77"/>
        <v>8.0000000000000002E-3</v>
      </c>
      <c r="CJ266">
        <f t="shared" si="78"/>
        <v>0</v>
      </c>
      <c r="CK266">
        <f t="shared" si="79"/>
        <v>0</v>
      </c>
    </row>
    <row r="267" spans="1:89" x14ac:dyDescent="0.25">
      <c r="A267">
        <v>264</v>
      </c>
      <c r="B267" s="1">
        <v>5.43213147604919E-6</v>
      </c>
      <c r="C267">
        <v>0.15157693433132299</v>
      </c>
      <c r="D267">
        <v>1.2262499999999999E-3</v>
      </c>
      <c r="E267">
        <v>-2.2181906212006701E-4</v>
      </c>
      <c r="F267" s="1">
        <v>2.1684043449710098E-19</v>
      </c>
      <c r="G267">
        <v>-1.51576934331323E-3</v>
      </c>
      <c r="H267" t="s">
        <v>78</v>
      </c>
      <c r="I267">
        <v>0</v>
      </c>
      <c r="J267" t="s">
        <v>79</v>
      </c>
      <c r="K267">
        <v>3.14159265358979</v>
      </c>
      <c r="L267">
        <v>5.3178654739080497E-2</v>
      </c>
      <c r="M267">
        <v>0</v>
      </c>
      <c r="N267">
        <v>4.4518977433936902E-3</v>
      </c>
      <c r="O267">
        <v>0</v>
      </c>
      <c r="P267">
        <v>8.0000000000000002E-3</v>
      </c>
      <c r="Q267">
        <v>0</v>
      </c>
      <c r="R267">
        <v>0</v>
      </c>
      <c r="S267">
        <v>0</v>
      </c>
      <c r="T267">
        <v>0</v>
      </c>
      <c r="U267">
        <v>0.55394432018738904</v>
      </c>
      <c r="V267" t="s">
        <v>81</v>
      </c>
      <c r="W267">
        <v>233633.12302640299</v>
      </c>
      <c r="X267" t="s">
        <v>82</v>
      </c>
      <c r="Y267">
        <v>-1.5707963267949001</v>
      </c>
      <c r="Z267">
        <v>3.3753150844246703E-2</v>
      </c>
      <c r="AA267">
        <v>3.8378623036294898E-2</v>
      </c>
      <c r="AB267">
        <v>1.77552610251069E-3</v>
      </c>
      <c r="AC267">
        <v>6.7570813789707704E-3</v>
      </c>
      <c r="AD267">
        <v>2.00750180043767E-2</v>
      </c>
      <c r="AE267">
        <v>5.4680710497091001E-2</v>
      </c>
      <c r="AF267">
        <v>0</v>
      </c>
      <c r="AG267">
        <v>0.26836520662403301</v>
      </c>
      <c r="AH267">
        <v>0.39928328685936099</v>
      </c>
      <c r="AI267">
        <v>0.243863878062722</v>
      </c>
      <c r="AJ267" t="s">
        <v>78</v>
      </c>
      <c r="AK267">
        <v>0</v>
      </c>
      <c r="AL267" t="s">
        <v>80</v>
      </c>
      <c r="AM267">
        <v>0</v>
      </c>
      <c r="AN267">
        <v>9.6000000000000002E-2</v>
      </c>
      <c r="AO267">
        <v>0</v>
      </c>
      <c r="AP267">
        <v>8.0367242357433193E-3</v>
      </c>
      <c r="AQ267">
        <v>0</v>
      </c>
      <c r="AR267">
        <v>8.0000000000000002E-3</v>
      </c>
      <c r="AS267">
        <v>0</v>
      </c>
      <c r="AT267">
        <v>0</v>
      </c>
      <c r="AU267">
        <v>0</v>
      </c>
      <c r="AV267">
        <v>0</v>
      </c>
      <c r="AW267">
        <v>1</v>
      </c>
      <c r="AX267" t="s">
        <v>78</v>
      </c>
      <c r="AY267">
        <v>0</v>
      </c>
      <c r="AZ267" t="s">
        <v>82</v>
      </c>
      <c r="BA267">
        <v>-1.5707963267948899</v>
      </c>
      <c r="BB267">
        <v>9.6000000000000002E-2</v>
      </c>
      <c r="BC267">
        <v>0</v>
      </c>
      <c r="BD267">
        <v>8.0367242357433193E-3</v>
      </c>
      <c r="BE267">
        <v>0</v>
      </c>
      <c r="BF267">
        <v>8.0000000000000002E-3</v>
      </c>
      <c r="BG267">
        <v>0</v>
      </c>
      <c r="BH267">
        <v>0</v>
      </c>
      <c r="BI267">
        <v>0</v>
      </c>
      <c r="BJ267">
        <v>0</v>
      </c>
      <c r="BK267">
        <v>1</v>
      </c>
      <c r="BL267" s="1">
        <v>1.4528976848180901E-5</v>
      </c>
      <c r="BM267">
        <v>3.3382424674169699E-4</v>
      </c>
      <c r="BN267" s="1">
        <v>7.8946381162790405E-8</v>
      </c>
      <c r="BO267" s="1">
        <v>5.24369900576931E-6</v>
      </c>
      <c r="BP267">
        <v>0</v>
      </c>
      <c r="BQ267">
        <v>0</v>
      </c>
      <c r="BR267" s="1">
        <v>7.2123790969082804E-6</v>
      </c>
      <c r="BS267">
        <v>1.76215758663043E-4</v>
      </c>
      <c r="BV267">
        <f t="shared" si="64"/>
        <v>8.0000000000000002E-3</v>
      </c>
      <c r="BW267">
        <f t="shared" si="65"/>
        <v>8.0000000000000002E-3</v>
      </c>
      <c r="BX267">
        <f t="shared" si="66"/>
        <v>0</v>
      </c>
      <c r="BY267">
        <f t="shared" si="67"/>
        <v>0</v>
      </c>
      <c r="BZ267">
        <f t="shared" si="68"/>
        <v>2.00750180043767E-2</v>
      </c>
      <c r="CA267">
        <f t="shared" si="69"/>
        <v>7.4755728501467694E-2</v>
      </c>
      <c r="CB267">
        <f t="shared" si="70"/>
        <v>0.26836520662403301</v>
      </c>
      <c r="CC267">
        <f t="shared" si="71"/>
        <v>0.66764849348339395</v>
      </c>
      <c r="CD267">
        <f t="shared" si="72"/>
        <v>8.0000000000000002E-3</v>
      </c>
      <c r="CE267">
        <f t="shared" si="73"/>
        <v>8.0000000000000002E-3</v>
      </c>
      <c r="CF267">
        <f t="shared" si="74"/>
        <v>0</v>
      </c>
      <c r="CG267">
        <f t="shared" si="75"/>
        <v>0</v>
      </c>
      <c r="CH267">
        <f t="shared" si="76"/>
        <v>8.0000000000000002E-3</v>
      </c>
      <c r="CI267">
        <f t="shared" si="77"/>
        <v>8.0000000000000002E-3</v>
      </c>
      <c r="CJ267">
        <f t="shared" si="78"/>
        <v>0</v>
      </c>
      <c r="CK267">
        <f t="shared" si="79"/>
        <v>0</v>
      </c>
    </row>
    <row r="268" spans="1:89" x14ac:dyDescent="0.25">
      <c r="A268">
        <v>265</v>
      </c>
      <c r="B268" s="1">
        <v>5.4535357054573696E-6</v>
      </c>
      <c r="C268">
        <v>0.15158238786702799</v>
      </c>
      <c r="D268">
        <v>1.2262499999999999E-3</v>
      </c>
      <c r="E268">
        <v>-2.2183411199544999E-4</v>
      </c>
      <c r="F268" s="1">
        <v>1.0842021724855E-19</v>
      </c>
      <c r="G268">
        <v>-1.5158238786702799E-3</v>
      </c>
      <c r="H268" t="s">
        <v>78</v>
      </c>
      <c r="I268">
        <v>0</v>
      </c>
      <c r="J268" t="s">
        <v>79</v>
      </c>
      <c r="K268">
        <v>3.14159265358979</v>
      </c>
      <c r="L268">
        <v>5.3016356359683998E-2</v>
      </c>
      <c r="M268">
        <v>0</v>
      </c>
      <c r="N268">
        <v>4.4383107921528902E-3</v>
      </c>
      <c r="O268">
        <v>0</v>
      </c>
      <c r="P268">
        <v>8.0000000000000002E-3</v>
      </c>
      <c r="Q268">
        <v>0</v>
      </c>
      <c r="R268">
        <v>0</v>
      </c>
      <c r="S268">
        <v>0</v>
      </c>
      <c r="T268">
        <v>0</v>
      </c>
      <c r="U268">
        <v>0.55225371206858698</v>
      </c>
      <c r="V268" t="s">
        <v>81</v>
      </c>
      <c r="W268">
        <v>233762.996145855</v>
      </c>
      <c r="X268" t="s">
        <v>82</v>
      </c>
      <c r="Y268">
        <v>-1.5707963267949001</v>
      </c>
      <c r="Z268">
        <v>3.3603098149057001E-2</v>
      </c>
      <c r="AA268">
        <v>3.8530331928452698E-2</v>
      </c>
      <c r="AB268">
        <v>1.7667849878319601E-3</v>
      </c>
      <c r="AC268">
        <v>6.8007975233426998E-3</v>
      </c>
      <c r="AD268">
        <v>1.9883275677659899E-2</v>
      </c>
      <c r="AE268">
        <v>5.4948649948350498E-2</v>
      </c>
      <c r="AF268">
        <v>0</v>
      </c>
      <c r="AG268">
        <v>0.26730371025842398</v>
      </c>
      <c r="AH268">
        <v>0.402875256469998</v>
      </c>
      <c r="AI268">
        <v>0.24162162712574201</v>
      </c>
      <c r="AJ268" t="s">
        <v>78</v>
      </c>
      <c r="AK268">
        <v>0</v>
      </c>
      <c r="AL268" t="s">
        <v>80</v>
      </c>
      <c r="AM268">
        <v>0</v>
      </c>
      <c r="AN268">
        <v>9.6000000000000002E-2</v>
      </c>
      <c r="AO268">
        <v>0</v>
      </c>
      <c r="AP268">
        <v>8.0367242357433193E-3</v>
      </c>
      <c r="AQ268">
        <v>0</v>
      </c>
      <c r="AR268">
        <v>8.0000000000000002E-3</v>
      </c>
      <c r="AS268">
        <v>0</v>
      </c>
      <c r="AT268">
        <v>0</v>
      </c>
      <c r="AU268">
        <v>0</v>
      </c>
      <c r="AV268">
        <v>0</v>
      </c>
      <c r="AW268">
        <v>1</v>
      </c>
      <c r="AX268" t="s">
        <v>78</v>
      </c>
      <c r="AY268">
        <v>0</v>
      </c>
      <c r="AZ268" t="s">
        <v>82</v>
      </c>
      <c r="BA268">
        <v>-1.5707963267948899</v>
      </c>
      <c r="BB268">
        <v>9.6000000000000002E-2</v>
      </c>
      <c r="BC268">
        <v>0</v>
      </c>
      <c r="BD268">
        <v>8.0367242357433193E-3</v>
      </c>
      <c r="BE268">
        <v>0</v>
      </c>
      <c r="BF268">
        <v>8.0000000000000002E-3</v>
      </c>
      <c r="BG268">
        <v>0</v>
      </c>
      <c r="BH268">
        <v>0</v>
      </c>
      <c r="BI268">
        <v>0</v>
      </c>
      <c r="BJ268">
        <v>0</v>
      </c>
      <c r="BK268">
        <v>1</v>
      </c>
      <c r="BL268" s="1">
        <v>1.45396708874071E-5</v>
      </c>
      <c r="BM268">
        <v>3.3508948336421102E-4</v>
      </c>
      <c r="BN268" s="1">
        <v>7.9099439927085796E-8</v>
      </c>
      <c r="BO268" s="1">
        <v>5.2635732961610197E-6</v>
      </c>
      <c r="BP268">
        <v>0</v>
      </c>
      <c r="BQ268">
        <v>0</v>
      </c>
      <c r="BR268" s="1">
        <v>7.2176195752136502E-6</v>
      </c>
      <c r="BS268">
        <v>1.7688410552367501E-4</v>
      </c>
      <c r="BV268">
        <f t="shared" si="64"/>
        <v>8.0000000000000002E-3</v>
      </c>
      <c r="BW268">
        <f t="shared" si="65"/>
        <v>8.0000000000000002E-3</v>
      </c>
      <c r="BX268">
        <f t="shared" si="66"/>
        <v>0</v>
      </c>
      <c r="BY268">
        <f t="shared" si="67"/>
        <v>0</v>
      </c>
      <c r="BZ268">
        <f t="shared" si="68"/>
        <v>1.9883275677659899E-2</v>
      </c>
      <c r="CA268">
        <f t="shared" si="69"/>
        <v>7.4831925626010404E-2</v>
      </c>
      <c r="CB268">
        <f t="shared" si="70"/>
        <v>0.26730371025842398</v>
      </c>
      <c r="CC268">
        <f t="shared" si="71"/>
        <v>0.67017896672842192</v>
      </c>
      <c r="CD268">
        <f t="shared" si="72"/>
        <v>8.0000000000000002E-3</v>
      </c>
      <c r="CE268">
        <f t="shared" si="73"/>
        <v>8.0000000000000002E-3</v>
      </c>
      <c r="CF268">
        <f t="shared" si="74"/>
        <v>0</v>
      </c>
      <c r="CG268">
        <f t="shared" si="75"/>
        <v>0</v>
      </c>
      <c r="CH268">
        <f t="shared" si="76"/>
        <v>8.0000000000000002E-3</v>
      </c>
      <c r="CI268">
        <f t="shared" si="77"/>
        <v>8.0000000000000002E-3</v>
      </c>
      <c r="CJ268">
        <f t="shared" si="78"/>
        <v>0</v>
      </c>
      <c r="CK268">
        <f t="shared" si="79"/>
        <v>0</v>
      </c>
    </row>
    <row r="269" spans="1:89" x14ac:dyDescent="0.25">
      <c r="A269">
        <v>266</v>
      </c>
      <c r="B269" s="1">
        <v>5.4755302796320896E-6</v>
      </c>
      <c r="C269">
        <v>0.15158786339730801</v>
      </c>
      <c r="D269">
        <v>1.2262499999999999E-3</v>
      </c>
      <c r="E269">
        <v>-2.2184922215623301E-4</v>
      </c>
      <c r="F269" s="1">
        <v>2.1684043449710098E-19</v>
      </c>
      <c r="G269">
        <v>-1.51587863397308E-3</v>
      </c>
      <c r="H269" t="s">
        <v>78</v>
      </c>
      <c r="I269">
        <v>0</v>
      </c>
      <c r="J269" t="s">
        <v>79</v>
      </c>
      <c r="K269">
        <v>3.14159265358979</v>
      </c>
      <c r="L269">
        <v>5.2854067983125697E-2</v>
      </c>
      <c r="M269">
        <v>0</v>
      </c>
      <c r="N269">
        <v>4.4247246783084499E-3</v>
      </c>
      <c r="O269">
        <v>0</v>
      </c>
      <c r="P269">
        <v>8.0000000000000002E-3</v>
      </c>
      <c r="Q269">
        <v>0</v>
      </c>
      <c r="R269">
        <v>0</v>
      </c>
      <c r="S269">
        <v>0</v>
      </c>
      <c r="T269">
        <v>0</v>
      </c>
      <c r="U269">
        <v>0.550563208146018</v>
      </c>
      <c r="V269" t="s">
        <v>81</v>
      </c>
      <c r="W269">
        <v>233893.38949904</v>
      </c>
      <c r="X269" t="s">
        <v>82</v>
      </c>
      <c r="Y269">
        <v>-1.5707963267949001</v>
      </c>
      <c r="Z269">
        <v>3.3453128848497098E-2</v>
      </c>
      <c r="AA269">
        <v>3.8682297228875603E-2</v>
      </c>
      <c r="AB269">
        <v>1.7580549356544699E-3</v>
      </c>
      <c r="AC269">
        <v>6.8448228621830398E-3</v>
      </c>
      <c r="AD269">
        <v>1.9691130178770701E-2</v>
      </c>
      <c r="AE269">
        <v>5.5216781673888403E-2</v>
      </c>
      <c r="AF269">
        <v>0</v>
      </c>
      <c r="AG269">
        <v>0.26621915162148602</v>
      </c>
      <c r="AH269">
        <v>0.40649013239283299</v>
      </c>
      <c r="AI269">
        <v>0.239386183191549</v>
      </c>
      <c r="AJ269" t="s">
        <v>78</v>
      </c>
      <c r="AK269">
        <v>0</v>
      </c>
      <c r="AL269" t="s">
        <v>80</v>
      </c>
      <c r="AM269">
        <v>0</v>
      </c>
      <c r="AN269">
        <v>9.6000000000000002E-2</v>
      </c>
      <c r="AO269">
        <v>0</v>
      </c>
      <c r="AP269">
        <v>8.0367242357433193E-3</v>
      </c>
      <c r="AQ269">
        <v>0</v>
      </c>
      <c r="AR269">
        <v>8.0000000000000002E-3</v>
      </c>
      <c r="AS269">
        <v>0</v>
      </c>
      <c r="AT269">
        <v>0</v>
      </c>
      <c r="AU269">
        <v>0</v>
      </c>
      <c r="AV269">
        <v>0</v>
      </c>
      <c r="AW269">
        <v>1</v>
      </c>
      <c r="AX269" t="s">
        <v>78</v>
      </c>
      <c r="AY269">
        <v>0</v>
      </c>
      <c r="AZ269" t="s">
        <v>82</v>
      </c>
      <c r="BA269">
        <v>-1.5707963267948899</v>
      </c>
      <c r="BB269">
        <v>9.6000000000000002E-2</v>
      </c>
      <c r="BC269">
        <v>0</v>
      </c>
      <c r="BD269">
        <v>8.0367242357433193E-3</v>
      </c>
      <c r="BE269">
        <v>0</v>
      </c>
      <c r="BF269">
        <v>8.0000000000000002E-3</v>
      </c>
      <c r="BG269">
        <v>0</v>
      </c>
      <c r="BH269">
        <v>0</v>
      </c>
      <c r="BI269">
        <v>0</v>
      </c>
      <c r="BJ269">
        <v>0</v>
      </c>
      <c r="BK269">
        <v>1</v>
      </c>
      <c r="BL269" s="1">
        <v>1.4550525473816299E-5</v>
      </c>
      <c r="BM269">
        <v>3.36354642007159E-4</v>
      </c>
      <c r="BN269" s="1">
        <v>7.9254105738960794E-8</v>
      </c>
      <c r="BO269" s="1">
        <v>5.2834463616525796E-6</v>
      </c>
      <c r="BP269">
        <v>0</v>
      </c>
      <c r="BQ269">
        <v>0</v>
      </c>
      <c r="BR269" s="1">
        <v>7.22294489574134E-6</v>
      </c>
      <c r="BS269">
        <v>1.77552416624617E-4</v>
      </c>
      <c r="BV269">
        <f t="shared" si="64"/>
        <v>8.0000000000000002E-3</v>
      </c>
      <c r="BW269">
        <f t="shared" si="65"/>
        <v>8.0000000000000002E-3</v>
      </c>
      <c r="BX269">
        <f t="shared" si="66"/>
        <v>0</v>
      </c>
      <c r="BY269">
        <f t="shared" si="67"/>
        <v>0</v>
      </c>
      <c r="BZ269">
        <f t="shared" si="68"/>
        <v>1.9691130178770701E-2</v>
      </c>
      <c r="CA269">
        <f t="shared" si="69"/>
        <v>7.4907911852659104E-2</v>
      </c>
      <c r="CB269">
        <f t="shared" si="70"/>
        <v>0.26621915162148602</v>
      </c>
      <c r="CC269">
        <f t="shared" si="71"/>
        <v>0.67270928401431895</v>
      </c>
      <c r="CD269">
        <f t="shared" si="72"/>
        <v>8.0000000000000002E-3</v>
      </c>
      <c r="CE269">
        <f t="shared" si="73"/>
        <v>8.0000000000000002E-3</v>
      </c>
      <c r="CF269">
        <f t="shared" si="74"/>
        <v>0</v>
      </c>
      <c r="CG269">
        <f t="shared" si="75"/>
        <v>0</v>
      </c>
      <c r="CH269">
        <f t="shared" si="76"/>
        <v>8.0000000000000002E-3</v>
      </c>
      <c r="CI269">
        <f t="shared" si="77"/>
        <v>8.0000000000000002E-3</v>
      </c>
      <c r="CJ269">
        <f t="shared" si="78"/>
        <v>0</v>
      </c>
      <c r="CK269">
        <f t="shared" si="79"/>
        <v>0</v>
      </c>
    </row>
    <row r="270" spans="1:89" x14ac:dyDescent="0.25">
      <c r="A270">
        <v>267</v>
      </c>
      <c r="B270" s="1">
        <v>5.4981296347061202E-6</v>
      </c>
      <c r="C270">
        <v>0.151593361526943</v>
      </c>
      <c r="D270">
        <v>1.2262499999999999E-3</v>
      </c>
      <c r="E270">
        <v>-2.2186439426634399E-4</v>
      </c>
      <c r="F270" s="1">
        <v>1.0842021724855E-19</v>
      </c>
      <c r="G270">
        <v>-1.5159336152694299E-3</v>
      </c>
      <c r="H270" t="s">
        <v>78</v>
      </c>
      <c r="I270">
        <v>0</v>
      </c>
      <c r="J270" t="s">
        <v>79</v>
      </c>
      <c r="K270">
        <v>3.14159265358979</v>
      </c>
      <c r="L270">
        <v>5.2691789802026698E-2</v>
      </c>
      <c r="M270">
        <v>0</v>
      </c>
      <c r="N270">
        <v>4.4111394179858401E-3</v>
      </c>
      <c r="O270">
        <v>0</v>
      </c>
      <c r="P270">
        <v>8.0000000000000002E-3</v>
      </c>
      <c r="Q270">
        <v>0</v>
      </c>
      <c r="R270">
        <v>0</v>
      </c>
      <c r="S270">
        <v>0</v>
      </c>
      <c r="T270">
        <v>0</v>
      </c>
      <c r="U270">
        <v>0.54887281042615499</v>
      </c>
      <c r="V270" t="s">
        <v>81</v>
      </c>
      <c r="W270">
        <v>234024.317444852</v>
      </c>
      <c r="X270" t="s">
        <v>82</v>
      </c>
      <c r="Y270">
        <v>-1.5707963267949001</v>
      </c>
      <c r="Z270">
        <v>3.3303239847386402E-2</v>
      </c>
      <c r="AA270">
        <v>3.8834525435130197E-2</v>
      </c>
      <c r="AB270">
        <v>1.7493357242063399E-3</v>
      </c>
      <c r="AC270">
        <v>6.8891630601305596E-3</v>
      </c>
      <c r="AD270">
        <v>1.94985880669389E-2</v>
      </c>
      <c r="AE270">
        <v>5.5485102987779297E-2</v>
      </c>
      <c r="AF270">
        <v>0</v>
      </c>
      <c r="AG270">
        <v>0.26511137901835802</v>
      </c>
      <c r="AH270">
        <v>0.41012806331947299</v>
      </c>
      <c r="AI270">
        <v>0.23715758138517401</v>
      </c>
      <c r="AJ270" t="s">
        <v>78</v>
      </c>
      <c r="AK270">
        <v>0</v>
      </c>
      <c r="AL270" t="s">
        <v>80</v>
      </c>
      <c r="AM270">
        <v>0</v>
      </c>
      <c r="AN270">
        <v>9.6000000000000002E-2</v>
      </c>
      <c r="AO270">
        <v>0</v>
      </c>
      <c r="AP270">
        <v>8.0367242357433193E-3</v>
      </c>
      <c r="AQ270">
        <v>0</v>
      </c>
      <c r="AR270">
        <v>8.0000000000000002E-3</v>
      </c>
      <c r="AS270">
        <v>0</v>
      </c>
      <c r="AT270">
        <v>0</v>
      </c>
      <c r="AU270">
        <v>0</v>
      </c>
      <c r="AV270">
        <v>0</v>
      </c>
      <c r="AW270">
        <v>1</v>
      </c>
      <c r="AX270" t="s">
        <v>78</v>
      </c>
      <c r="AY270">
        <v>0</v>
      </c>
      <c r="AZ270" t="s">
        <v>82</v>
      </c>
      <c r="BA270">
        <v>-1.5707963267948899</v>
      </c>
      <c r="BB270">
        <v>9.6000000000000002E-2</v>
      </c>
      <c r="BC270">
        <v>0</v>
      </c>
      <c r="BD270">
        <v>8.0367242357433193E-3</v>
      </c>
      <c r="BE270">
        <v>0</v>
      </c>
      <c r="BF270">
        <v>8.0000000000000002E-3</v>
      </c>
      <c r="BG270">
        <v>0</v>
      </c>
      <c r="BH270">
        <v>0</v>
      </c>
      <c r="BI270">
        <v>0</v>
      </c>
      <c r="BJ270">
        <v>0</v>
      </c>
      <c r="BK270">
        <v>1</v>
      </c>
      <c r="BL270" s="1">
        <v>1.4561543336904701E-5</v>
      </c>
      <c r="BM270">
        <v>3.3761972116891597E-4</v>
      </c>
      <c r="BN270" s="1">
        <v>7.9410406637136606E-8</v>
      </c>
      <c r="BO270" s="1">
        <v>5.3033181786564999E-6</v>
      </c>
      <c r="BP270">
        <v>0</v>
      </c>
      <c r="BQ270">
        <v>0</v>
      </c>
      <c r="BR270" s="1">
        <v>7.22835650214782E-6</v>
      </c>
      <c r="BS270">
        <v>1.78220691246116E-4</v>
      </c>
      <c r="BV270">
        <f t="shared" si="64"/>
        <v>8.0000000000000002E-3</v>
      </c>
      <c r="BW270">
        <f t="shared" si="65"/>
        <v>8.0000000000000002E-3</v>
      </c>
      <c r="BX270">
        <f t="shared" si="66"/>
        <v>0</v>
      </c>
      <c r="BY270">
        <f t="shared" si="67"/>
        <v>0</v>
      </c>
      <c r="BZ270">
        <f t="shared" si="68"/>
        <v>1.94985880669389E-2</v>
      </c>
      <c r="CA270">
        <f t="shared" si="69"/>
        <v>7.4983691054718193E-2</v>
      </c>
      <c r="CB270">
        <f t="shared" si="70"/>
        <v>0.26511137901835802</v>
      </c>
      <c r="CC270">
        <f t="shared" si="71"/>
        <v>0.67523944233783095</v>
      </c>
      <c r="CD270">
        <f t="shared" si="72"/>
        <v>8.0000000000000002E-3</v>
      </c>
      <c r="CE270">
        <f t="shared" si="73"/>
        <v>8.0000000000000002E-3</v>
      </c>
      <c r="CF270">
        <f t="shared" si="74"/>
        <v>0</v>
      </c>
      <c r="CG270">
        <f t="shared" si="75"/>
        <v>0</v>
      </c>
      <c r="CH270">
        <f t="shared" si="76"/>
        <v>8.0000000000000002E-3</v>
      </c>
      <c r="CI270">
        <f t="shared" si="77"/>
        <v>8.0000000000000002E-3</v>
      </c>
      <c r="CJ270">
        <f t="shared" si="78"/>
        <v>0</v>
      </c>
      <c r="CK270">
        <f t="shared" si="79"/>
        <v>0</v>
      </c>
    </row>
    <row r="271" spans="1:89" x14ac:dyDescent="0.25">
      <c r="A271">
        <v>268</v>
      </c>
      <c r="B271" s="1">
        <v>5.5213487916499399E-6</v>
      </c>
      <c r="C271">
        <v>0.151598882875734</v>
      </c>
      <c r="D271">
        <v>1.2262499999999999E-3</v>
      </c>
      <c r="E271">
        <v>-2.21879630030955E-4</v>
      </c>
      <c r="F271" s="1">
        <v>2.1684043449710098E-19</v>
      </c>
      <c r="G271">
        <v>-1.5159888287573399E-3</v>
      </c>
      <c r="H271" t="s">
        <v>78</v>
      </c>
      <c r="I271">
        <v>0</v>
      </c>
      <c r="J271" t="s">
        <v>79</v>
      </c>
      <c r="K271">
        <v>3.14159265358979</v>
      </c>
      <c r="L271">
        <v>5.2529522014583399E-2</v>
      </c>
      <c r="M271">
        <v>0</v>
      </c>
      <c r="N271">
        <v>4.3975550277772398E-3</v>
      </c>
      <c r="O271">
        <v>0</v>
      </c>
      <c r="P271">
        <v>8.0000000000000002E-3</v>
      </c>
      <c r="Q271">
        <v>0</v>
      </c>
      <c r="R271">
        <v>0</v>
      </c>
      <c r="S271">
        <v>0</v>
      </c>
      <c r="T271">
        <v>0</v>
      </c>
      <c r="U271">
        <v>0.54718252097354003</v>
      </c>
      <c r="V271" t="s">
        <v>81</v>
      </c>
      <c r="W271">
        <v>234155.794698112</v>
      </c>
      <c r="X271" t="s">
        <v>82</v>
      </c>
      <c r="Y271">
        <v>-1.5707963267949001</v>
      </c>
      <c r="Z271">
        <v>3.3153427985665701E-2</v>
      </c>
      <c r="AA271">
        <v>3.8987023240836999E-2</v>
      </c>
      <c r="AB271">
        <v>1.74062712863836E-3</v>
      </c>
      <c r="AC271">
        <v>6.9338239495185796E-3</v>
      </c>
      <c r="AD271">
        <v>1.9305655963992401E-2</v>
      </c>
      <c r="AE271">
        <v>5.5753611192323999E-2</v>
      </c>
      <c r="AF271">
        <v>0</v>
      </c>
      <c r="AG271">
        <v>0.26398023856115999</v>
      </c>
      <c r="AH271">
        <v>0.41378920004762698</v>
      </c>
      <c r="AI271">
        <v>0.23493585716971899</v>
      </c>
      <c r="AJ271" t="s">
        <v>78</v>
      </c>
      <c r="AK271">
        <v>0</v>
      </c>
      <c r="AL271" t="s">
        <v>80</v>
      </c>
      <c r="AM271">
        <v>0</v>
      </c>
      <c r="AN271">
        <v>9.6000000000000002E-2</v>
      </c>
      <c r="AO271">
        <v>0</v>
      </c>
      <c r="AP271">
        <v>8.0367242357433193E-3</v>
      </c>
      <c r="AQ271">
        <v>0</v>
      </c>
      <c r="AR271">
        <v>8.0000000000000002E-3</v>
      </c>
      <c r="AS271">
        <v>0</v>
      </c>
      <c r="AT271">
        <v>0</v>
      </c>
      <c r="AU271">
        <v>0</v>
      </c>
      <c r="AV271">
        <v>0</v>
      </c>
      <c r="AW271">
        <v>1</v>
      </c>
      <c r="AX271" t="s">
        <v>78</v>
      </c>
      <c r="AY271">
        <v>0</v>
      </c>
      <c r="AZ271" t="s">
        <v>82</v>
      </c>
      <c r="BA271">
        <v>-1.5707963267948899</v>
      </c>
      <c r="BB271">
        <v>9.6000000000000002E-2</v>
      </c>
      <c r="BC271">
        <v>0</v>
      </c>
      <c r="BD271">
        <v>8.0367242357433193E-3</v>
      </c>
      <c r="BE271">
        <v>0</v>
      </c>
      <c r="BF271">
        <v>8.0000000000000002E-3</v>
      </c>
      <c r="BG271">
        <v>0</v>
      </c>
      <c r="BH271">
        <v>0</v>
      </c>
      <c r="BI271">
        <v>0</v>
      </c>
      <c r="BJ271">
        <v>0</v>
      </c>
      <c r="BK271">
        <v>1</v>
      </c>
      <c r="BL271" s="1">
        <v>1.45727272887104E-5</v>
      </c>
      <c r="BM271">
        <v>3.3888471930439298E-4</v>
      </c>
      <c r="BN271" s="1">
        <v>7.9568371498974203E-8</v>
      </c>
      <c r="BO271" s="1">
        <v>5.3231887229025997E-6</v>
      </c>
      <c r="BP271">
        <v>0</v>
      </c>
      <c r="BQ271">
        <v>0</v>
      </c>
      <c r="BR271" s="1">
        <v>7.2338558817386998E-6</v>
      </c>
      <c r="BS271">
        <v>1.78888928647538E-4</v>
      </c>
      <c r="BV271">
        <f t="shared" si="64"/>
        <v>8.0000000000000002E-3</v>
      </c>
      <c r="BW271">
        <f t="shared" si="65"/>
        <v>8.0000000000000002E-3</v>
      </c>
      <c r="BX271">
        <f t="shared" si="66"/>
        <v>0</v>
      </c>
      <c r="BY271">
        <f t="shared" si="67"/>
        <v>0</v>
      </c>
      <c r="BZ271">
        <f t="shared" si="68"/>
        <v>1.9305655963992401E-2</v>
      </c>
      <c r="CA271">
        <f t="shared" si="69"/>
        <v>7.5059267156316403E-2</v>
      </c>
      <c r="CB271">
        <f t="shared" si="70"/>
        <v>0.26398023856115999</v>
      </c>
      <c r="CC271">
        <f t="shared" si="71"/>
        <v>0.67776943860878691</v>
      </c>
      <c r="CD271">
        <f t="shared" si="72"/>
        <v>8.0000000000000002E-3</v>
      </c>
      <c r="CE271">
        <f t="shared" si="73"/>
        <v>8.0000000000000002E-3</v>
      </c>
      <c r="CF271">
        <f t="shared" si="74"/>
        <v>0</v>
      </c>
      <c r="CG271">
        <f t="shared" si="75"/>
        <v>0</v>
      </c>
      <c r="CH271">
        <f t="shared" si="76"/>
        <v>8.0000000000000002E-3</v>
      </c>
      <c r="CI271">
        <f t="shared" si="77"/>
        <v>8.0000000000000002E-3</v>
      </c>
      <c r="CJ271">
        <f t="shared" si="78"/>
        <v>0</v>
      </c>
      <c r="CK271">
        <f t="shared" si="79"/>
        <v>0</v>
      </c>
    </row>
    <row r="272" spans="1:89" x14ac:dyDescent="0.25">
      <c r="A272">
        <v>269</v>
      </c>
      <c r="B272" s="1">
        <v>5.5452033838969503E-6</v>
      </c>
      <c r="C272">
        <v>0.151604428079118</v>
      </c>
      <c r="D272">
        <v>1.2262499999999999E-3</v>
      </c>
      <c r="E272">
        <v>-2.2189493119816999E-4</v>
      </c>
      <c r="F272" s="1">
        <v>1.0842021724855E-19</v>
      </c>
      <c r="G272">
        <v>-1.51604428079118E-3</v>
      </c>
      <c r="H272" t="s">
        <v>78</v>
      </c>
      <c r="I272">
        <v>0</v>
      </c>
      <c r="J272" t="s">
        <v>79</v>
      </c>
      <c r="K272">
        <v>3.14159265358979</v>
      </c>
      <c r="L272">
        <v>5.2367264824782801E-2</v>
      </c>
      <c r="M272">
        <v>0</v>
      </c>
      <c r="N272">
        <v>4.3839715247595903E-3</v>
      </c>
      <c r="O272">
        <v>0</v>
      </c>
      <c r="P272">
        <v>8.0000000000000002E-3</v>
      </c>
      <c r="Q272">
        <v>0</v>
      </c>
      <c r="R272">
        <v>0</v>
      </c>
      <c r="S272">
        <v>0</v>
      </c>
      <c r="T272">
        <v>0</v>
      </c>
      <c r="U272">
        <v>0.54549234191303997</v>
      </c>
      <c r="V272" t="s">
        <v>81</v>
      </c>
      <c r="W272">
        <v>234287.83634409501</v>
      </c>
      <c r="X272" t="s">
        <v>82</v>
      </c>
      <c r="Y272">
        <v>-1.5707963267949001</v>
      </c>
      <c r="Z272">
        <v>3.3003690035346998E-2</v>
      </c>
      <c r="AA272">
        <v>3.9139797543646403E-2</v>
      </c>
      <c r="AB272">
        <v>1.7319289208464199E-3</v>
      </c>
      <c r="AC272">
        <v>6.9788115370197999E-3</v>
      </c>
      <c r="AD272">
        <v>1.9112340557249401E-2</v>
      </c>
      <c r="AE272">
        <v>5.6022303578053899E-2</v>
      </c>
      <c r="AF272">
        <v>0</v>
      </c>
      <c r="AG272">
        <v>0.26282557412127899</v>
      </c>
      <c r="AH272">
        <v>0.417473695525444</v>
      </c>
      <c r="AI272">
        <v>0.23272104635159299</v>
      </c>
      <c r="AJ272" t="s">
        <v>78</v>
      </c>
      <c r="AK272">
        <v>0</v>
      </c>
      <c r="AL272" t="s">
        <v>80</v>
      </c>
      <c r="AM272">
        <v>0</v>
      </c>
      <c r="AN272">
        <v>9.6000000000000002E-2</v>
      </c>
      <c r="AO272">
        <v>0</v>
      </c>
      <c r="AP272">
        <v>8.0367242357433193E-3</v>
      </c>
      <c r="AQ272">
        <v>0</v>
      </c>
      <c r="AR272">
        <v>8.0000000000000002E-3</v>
      </c>
      <c r="AS272">
        <v>0</v>
      </c>
      <c r="AT272">
        <v>0</v>
      </c>
      <c r="AU272">
        <v>0</v>
      </c>
      <c r="AV272">
        <v>0</v>
      </c>
      <c r="AW272">
        <v>1</v>
      </c>
      <c r="AX272" t="s">
        <v>78</v>
      </c>
      <c r="AY272">
        <v>0</v>
      </c>
      <c r="AZ272" t="s">
        <v>82</v>
      </c>
      <c r="BA272">
        <v>-1.5707963267948899</v>
      </c>
      <c r="BB272">
        <v>9.6000000000000002E-2</v>
      </c>
      <c r="BC272">
        <v>0</v>
      </c>
      <c r="BD272">
        <v>8.0367242357433193E-3</v>
      </c>
      <c r="BE272">
        <v>0</v>
      </c>
      <c r="BF272">
        <v>8.0000000000000002E-3</v>
      </c>
      <c r="BG272">
        <v>0</v>
      </c>
      <c r="BH272">
        <v>0</v>
      </c>
      <c r="BI272">
        <v>0</v>
      </c>
      <c r="BJ272">
        <v>0</v>
      </c>
      <c r="BK272">
        <v>1</v>
      </c>
      <c r="BL272" s="1">
        <v>1.4584080227056199E-5</v>
      </c>
      <c r="BM272">
        <v>3.4014963482336102E-4</v>
      </c>
      <c r="BN272" s="1">
        <v>7.9728030073515697E-8</v>
      </c>
      <c r="BO272" s="1">
        <v>5.3430579694116098E-6</v>
      </c>
      <c r="BP272">
        <v>0</v>
      </c>
      <c r="BQ272">
        <v>0</v>
      </c>
      <c r="BR272" s="1">
        <v>7.2394445671837097E-6</v>
      </c>
      <c r="BS272">
        <v>1.7955712806656099E-4</v>
      </c>
      <c r="BV272">
        <f t="shared" si="64"/>
        <v>8.0000000000000002E-3</v>
      </c>
      <c r="BW272">
        <f t="shared" si="65"/>
        <v>8.0000000000000002E-3</v>
      </c>
      <c r="BX272">
        <f t="shared" si="66"/>
        <v>0</v>
      </c>
      <c r="BY272">
        <f t="shared" si="67"/>
        <v>0</v>
      </c>
      <c r="BZ272">
        <f t="shared" si="68"/>
        <v>1.9112340557249401E-2</v>
      </c>
      <c r="CA272">
        <f t="shared" si="69"/>
        <v>7.5134644135303297E-2</v>
      </c>
      <c r="CB272">
        <f t="shared" si="70"/>
        <v>0.26282557412127899</v>
      </c>
      <c r="CC272">
        <f t="shared" si="71"/>
        <v>0.68029926964672294</v>
      </c>
      <c r="CD272">
        <f t="shared" si="72"/>
        <v>8.0000000000000002E-3</v>
      </c>
      <c r="CE272">
        <f t="shared" si="73"/>
        <v>8.0000000000000002E-3</v>
      </c>
      <c r="CF272">
        <f t="shared" si="74"/>
        <v>0</v>
      </c>
      <c r="CG272">
        <f t="shared" si="75"/>
        <v>0</v>
      </c>
      <c r="CH272">
        <f t="shared" si="76"/>
        <v>8.0000000000000002E-3</v>
      </c>
      <c r="CI272">
        <f t="shared" si="77"/>
        <v>8.0000000000000002E-3</v>
      </c>
      <c r="CJ272">
        <f t="shared" si="78"/>
        <v>0</v>
      </c>
      <c r="CK272">
        <f t="shared" si="79"/>
        <v>0</v>
      </c>
    </row>
    <row r="273" spans="1:89" x14ac:dyDescent="0.25">
      <c r="A273">
        <v>270</v>
      </c>
      <c r="B273" s="1">
        <v>5.5697096865745001E-6</v>
      </c>
      <c r="C273">
        <v>0.15160999778880499</v>
      </c>
      <c r="D273">
        <v>1.2262499999999999E-3</v>
      </c>
      <c r="E273">
        <v>-2.2191029956078199E-4</v>
      </c>
      <c r="F273" s="1">
        <v>2.1684043449710098E-19</v>
      </c>
      <c r="G273">
        <v>-1.51609997788805E-3</v>
      </c>
      <c r="H273" t="s">
        <v>78</v>
      </c>
      <c r="I273">
        <v>0</v>
      </c>
      <c r="J273" t="s">
        <v>79</v>
      </c>
      <c r="K273">
        <v>3.14159265358979</v>
      </c>
      <c r="L273">
        <v>5.2205018442629002E-2</v>
      </c>
      <c r="M273">
        <v>0</v>
      </c>
      <c r="N273">
        <v>4.3703889265135701E-3</v>
      </c>
      <c r="O273">
        <v>0</v>
      </c>
      <c r="P273">
        <v>8.0000000000000002E-3</v>
      </c>
      <c r="Q273">
        <v>0</v>
      </c>
      <c r="R273">
        <v>0</v>
      </c>
      <c r="S273">
        <v>0</v>
      </c>
      <c r="T273">
        <v>0</v>
      </c>
      <c r="U273">
        <v>0.54380227543219695</v>
      </c>
      <c r="V273" t="s">
        <v>81</v>
      </c>
      <c r="W273">
        <v>234420.457853731</v>
      </c>
      <c r="X273" t="s">
        <v>82</v>
      </c>
      <c r="Y273">
        <v>-1.5707963267949001</v>
      </c>
      <c r="Z273">
        <v>3.2854022697318797E-2</v>
      </c>
      <c r="AA273">
        <v>3.9292855453618797E-2</v>
      </c>
      <c r="AB273">
        <v>1.72324086928599E-3</v>
      </c>
      <c r="AC273">
        <v>7.02413201062303E-3</v>
      </c>
      <c r="AD273">
        <v>1.8918648602521199E-2</v>
      </c>
      <c r="AE273">
        <v>5.6291177423753801E-2</v>
      </c>
      <c r="AF273">
        <v>0</v>
      </c>
      <c r="AG273">
        <v>0.261647227280488</v>
      </c>
      <c r="AH273">
        <v>0.42118170489687401</v>
      </c>
      <c r="AI273">
        <v>0.230513185085883</v>
      </c>
      <c r="AJ273" t="s">
        <v>78</v>
      </c>
      <c r="AK273">
        <v>0</v>
      </c>
      <c r="AL273" t="s">
        <v>80</v>
      </c>
      <c r="AM273">
        <v>0</v>
      </c>
      <c r="AN273">
        <v>9.6000000000000002E-2</v>
      </c>
      <c r="AO273">
        <v>0</v>
      </c>
      <c r="AP273">
        <v>8.0367242357433193E-3</v>
      </c>
      <c r="AQ273">
        <v>0</v>
      </c>
      <c r="AR273">
        <v>8.0000000000000002E-3</v>
      </c>
      <c r="AS273">
        <v>0</v>
      </c>
      <c r="AT273">
        <v>0</v>
      </c>
      <c r="AU273">
        <v>0</v>
      </c>
      <c r="AV273">
        <v>0</v>
      </c>
      <c r="AW273">
        <v>1</v>
      </c>
      <c r="AX273" t="s">
        <v>78</v>
      </c>
      <c r="AY273">
        <v>0</v>
      </c>
      <c r="AZ273" t="s">
        <v>82</v>
      </c>
      <c r="BA273">
        <v>-1.5707963267948899</v>
      </c>
      <c r="BB273">
        <v>9.6000000000000002E-2</v>
      </c>
      <c r="BC273">
        <v>0</v>
      </c>
      <c r="BD273">
        <v>8.0367242357433193E-3</v>
      </c>
      <c r="BE273">
        <v>0</v>
      </c>
      <c r="BF273">
        <v>8.0000000000000002E-3</v>
      </c>
      <c r="BG273">
        <v>0</v>
      </c>
      <c r="BH273">
        <v>0</v>
      </c>
      <c r="BI273">
        <v>0</v>
      </c>
      <c r="BJ273">
        <v>0</v>
      </c>
      <c r="BK273">
        <v>1</v>
      </c>
      <c r="BL273" s="1">
        <v>1.45956051389546E-5</v>
      </c>
      <c r="BM273">
        <v>3.41414466088681E-4</v>
      </c>
      <c r="BN273" s="1">
        <v>7.98894130161792E-8</v>
      </c>
      <c r="BO273" s="1">
        <v>5.36292589246741E-6</v>
      </c>
      <c r="BP273">
        <v>0</v>
      </c>
      <c r="BQ273">
        <v>0</v>
      </c>
      <c r="BR273" s="1">
        <v>7.2451241383175302E-6</v>
      </c>
      <c r="BS273">
        <v>1.8022528871832001E-4</v>
      </c>
      <c r="BV273">
        <f t="shared" si="64"/>
        <v>8.0000000000000002E-3</v>
      </c>
      <c r="BW273">
        <f t="shared" si="65"/>
        <v>8.0000000000000002E-3</v>
      </c>
      <c r="BX273">
        <f t="shared" si="66"/>
        <v>0</v>
      </c>
      <c r="BY273">
        <f t="shared" si="67"/>
        <v>0</v>
      </c>
      <c r="BZ273">
        <f t="shared" si="68"/>
        <v>1.8918648602521199E-2</v>
      </c>
      <c r="CA273">
        <f t="shared" si="69"/>
        <v>7.5209826026275003E-2</v>
      </c>
      <c r="CB273">
        <f t="shared" si="70"/>
        <v>0.261647227280488</v>
      </c>
      <c r="CC273">
        <f t="shared" si="71"/>
        <v>0.68282893217736196</v>
      </c>
      <c r="CD273">
        <f t="shared" si="72"/>
        <v>8.0000000000000002E-3</v>
      </c>
      <c r="CE273">
        <f t="shared" si="73"/>
        <v>8.0000000000000002E-3</v>
      </c>
      <c r="CF273">
        <f t="shared" si="74"/>
        <v>0</v>
      </c>
      <c r="CG273">
        <f t="shared" si="75"/>
        <v>0</v>
      </c>
      <c r="CH273">
        <f t="shared" si="76"/>
        <v>8.0000000000000002E-3</v>
      </c>
      <c r="CI273">
        <f t="shared" si="77"/>
        <v>8.0000000000000002E-3</v>
      </c>
      <c r="CJ273">
        <f t="shared" si="78"/>
        <v>0</v>
      </c>
      <c r="CK273">
        <f t="shared" si="79"/>
        <v>0</v>
      </c>
    </row>
    <row r="274" spans="1:89" x14ac:dyDescent="0.25">
      <c r="A274">
        <v>271</v>
      </c>
      <c r="B274" s="1">
        <v>5.5948846474856797E-6</v>
      </c>
      <c r="C274">
        <v>0.15161559267345201</v>
      </c>
      <c r="D274">
        <v>1.2262499999999999E-3</v>
      </c>
      <c r="E274">
        <v>-2.2192573695812101E-4</v>
      </c>
      <c r="F274" s="1">
        <v>1.0842021724855E-19</v>
      </c>
      <c r="G274">
        <v>-1.51615592673452E-3</v>
      </c>
      <c r="H274" t="s">
        <v>78</v>
      </c>
      <c r="I274">
        <v>0</v>
      </c>
      <c r="J274" t="s">
        <v>79</v>
      </c>
      <c r="K274">
        <v>3.14159265358979</v>
      </c>
      <c r="L274">
        <v>5.2042783084380803E-2</v>
      </c>
      <c r="M274">
        <v>0</v>
      </c>
      <c r="N274">
        <v>4.3568072511434904E-3</v>
      </c>
      <c r="O274">
        <v>0</v>
      </c>
      <c r="P274">
        <v>8.0000000000000002E-3</v>
      </c>
      <c r="Q274">
        <v>0</v>
      </c>
      <c r="R274">
        <v>0</v>
      </c>
      <c r="S274">
        <v>0</v>
      </c>
      <c r="T274">
        <v>0</v>
      </c>
      <c r="U274">
        <v>0.542112323783706</v>
      </c>
      <c r="V274" t="s">
        <v>81</v>
      </c>
      <c r="W274">
        <v>234553.67509955799</v>
      </c>
      <c r="X274" t="s">
        <v>82</v>
      </c>
      <c r="Y274">
        <v>-1.5707963267949001</v>
      </c>
      <c r="Z274">
        <v>3.2704422597997398E-2</v>
      </c>
      <c r="AA274">
        <v>3.9446204302030601E-2</v>
      </c>
      <c r="AB274">
        <v>1.7145627387783701E-3</v>
      </c>
      <c r="AC274">
        <v>7.0697917469619504E-3</v>
      </c>
      <c r="AD274">
        <v>1.87245869272302E-2</v>
      </c>
      <c r="AE274">
        <v>5.6560229996503397E-2</v>
      </c>
      <c r="AF274">
        <v>0</v>
      </c>
      <c r="AG274">
        <v>0.26044503728087598</v>
      </c>
      <c r="AH274">
        <v>0.42491338554803199</v>
      </c>
      <c r="AI274">
        <v>0.22831230988183401</v>
      </c>
      <c r="AJ274" t="s">
        <v>78</v>
      </c>
      <c r="AK274">
        <v>0</v>
      </c>
      <c r="AL274" t="s">
        <v>80</v>
      </c>
      <c r="AM274">
        <v>0</v>
      </c>
      <c r="AN274">
        <v>9.6000000000000002E-2</v>
      </c>
      <c r="AO274">
        <v>0</v>
      </c>
      <c r="AP274">
        <v>8.0367242357433193E-3</v>
      </c>
      <c r="AQ274">
        <v>0</v>
      </c>
      <c r="AR274">
        <v>8.0000000000000002E-3</v>
      </c>
      <c r="AS274">
        <v>0</v>
      </c>
      <c r="AT274">
        <v>0</v>
      </c>
      <c r="AU274">
        <v>0</v>
      </c>
      <c r="AV274">
        <v>0</v>
      </c>
      <c r="AW274">
        <v>1</v>
      </c>
      <c r="AX274" t="s">
        <v>78</v>
      </c>
      <c r="AY274">
        <v>0</v>
      </c>
      <c r="AZ274" t="s">
        <v>82</v>
      </c>
      <c r="BA274">
        <v>-1.5707963267948899</v>
      </c>
      <c r="BB274">
        <v>9.6000000000000002E-2</v>
      </c>
      <c r="BC274">
        <v>0</v>
      </c>
      <c r="BD274">
        <v>8.0367242357433193E-3</v>
      </c>
      <c r="BE274">
        <v>0</v>
      </c>
      <c r="BF274">
        <v>8.0000000000000002E-3</v>
      </c>
      <c r="BG274">
        <v>0</v>
      </c>
      <c r="BH274">
        <v>0</v>
      </c>
      <c r="BI274">
        <v>0</v>
      </c>
      <c r="BJ274">
        <v>0</v>
      </c>
      <c r="BK274">
        <v>1</v>
      </c>
      <c r="BL274" s="1">
        <v>1.46073051041852E-5</v>
      </c>
      <c r="BM274">
        <v>3.4267921141445401E-4</v>
      </c>
      <c r="BN274" s="1">
        <v>8.0052551925205798E-8</v>
      </c>
      <c r="BO274" s="1">
        <v>5.3827924655879701E-6</v>
      </c>
      <c r="BP274">
        <v>0</v>
      </c>
      <c r="BQ274">
        <v>0</v>
      </c>
      <c r="BR274" s="1">
        <v>7.2508962240318698E-6</v>
      </c>
      <c r="BS274">
        <v>1.8089340979451999E-4</v>
      </c>
      <c r="BV274">
        <f t="shared" si="64"/>
        <v>8.0000000000000002E-3</v>
      </c>
      <c r="BW274">
        <f t="shared" si="65"/>
        <v>8.0000000000000002E-3</v>
      </c>
      <c r="BX274">
        <f t="shared" si="66"/>
        <v>0</v>
      </c>
      <c r="BY274">
        <f t="shared" si="67"/>
        <v>0</v>
      </c>
      <c r="BZ274">
        <f t="shared" si="68"/>
        <v>1.87245869272302E-2</v>
      </c>
      <c r="CA274">
        <f t="shared" si="69"/>
        <v>7.5284816923733594E-2</v>
      </c>
      <c r="CB274">
        <f t="shared" si="70"/>
        <v>0.26044503728087598</v>
      </c>
      <c r="CC274">
        <f t="shared" si="71"/>
        <v>0.68535842282890802</v>
      </c>
      <c r="CD274">
        <f t="shared" si="72"/>
        <v>8.0000000000000002E-3</v>
      </c>
      <c r="CE274">
        <f t="shared" si="73"/>
        <v>8.0000000000000002E-3</v>
      </c>
      <c r="CF274">
        <f t="shared" si="74"/>
        <v>0</v>
      </c>
      <c r="CG274">
        <f t="shared" si="75"/>
        <v>0</v>
      </c>
      <c r="CH274">
        <f t="shared" si="76"/>
        <v>8.0000000000000002E-3</v>
      </c>
      <c r="CI274">
        <f t="shared" si="77"/>
        <v>8.0000000000000002E-3</v>
      </c>
      <c r="CJ274">
        <f t="shared" si="78"/>
        <v>0</v>
      </c>
      <c r="CK274">
        <f t="shared" si="79"/>
        <v>0</v>
      </c>
    </row>
    <row r="275" spans="1:89" x14ac:dyDescent="0.25">
      <c r="A275">
        <v>272</v>
      </c>
      <c r="B275" s="1">
        <v>5.62074591995497E-6</v>
      </c>
      <c r="C275">
        <v>0.15162121341937199</v>
      </c>
      <c r="D275">
        <v>1.2262499999999999E-3</v>
      </c>
      <c r="E275">
        <v>-2.2194124527799599E-4</v>
      </c>
      <c r="F275" s="1">
        <v>1.0842021724855E-19</v>
      </c>
      <c r="G275">
        <v>-1.51621213419372E-3</v>
      </c>
      <c r="H275" t="s">
        <v>78</v>
      </c>
      <c r="I275">
        <v>0</v>
      </c>
      <c r="J275" t="s">
        <v>79</v>
      </c>
      <c r="K275">
        <v>3.14159265358979</v>
      </c>
      <c r="L275">
        <v>5.18805589728005E-2</v>
      </c>
      <c r="M275">
        <v>0</v>
      </c>
      <c r="N275">
        <v>4.3432265172980902E-3</v>
      </c>
      <c r="O275">
        <v>0</v>
      </c>
      <c r="P275">
        <v>8.0000000000000002E-3</v>
      </c>
      <c r="Q275">
        <v>0</v>
      </c>
      <c r="R275">
        <v>0</v>
      </c>
      <c r="S275">
        <v>0</v>
      </c>
      <c r="T275">
        <v>0</v>
      </c>
      <c r="U275">
        <v>0.54042248928800996</v>
      </c>
      <c r="V275" t="s">
        <v>81</v>
      </c>
      <c r="W275">
        <v>234687.504372447</v>
      </c>
      <c r="X275" t="s">
        <v>82</v>
      </c>
      <c r="Y275">
        <v>-1.5707963267949001</v>
      </c>
      <c r="Z275">
        <v>3.2554886285814703E-2</v>
      </c>
      <c r="AA275">
        <v>3.9599851650635003E-2</v>
      </c>
      <c r="AB275">
        <v>1.705894290308E-3</v>
      </c>
      <c r="AC275">
        <v>7.1157973190173604E-3</v>
      </c>
      <c r="AD275">
        <v>1.8530162433651701E-2</v>
      </c>
      <c r="AE275">
        <v>5.6829458551740597E-2</v>
      </c>
      <c r="AF275">
        <v>0</v>
      </c>
      <c r="AG275">
        <v>0.25921884097357401</v>
      </c>
      <c r="AH275">
        <v>0.428668897154592</v>
      </c>
      <c r="AI275">
        <v>0.226118457608465</v>
      </c>
      <c r="AJ275" t="s">
        <v>78</v>
      </c>
      <c r="AK275">
        <v>0</v>
      </c>
      <c r="AL275" t="s">
        <v>80</v>
      </c>
      <c r="AM275">
        <v>0</v>
      </c>
      <c r="AN275">
        <v>9.6000000000000002E-2</v>
      </c>
      <c r="AO275">
        <v>0</v>
      </c>
      <c r="AP275">
        <v>8.0367242357433193E-3</v>
      </c>
      <c r="AQ275">
        <v>0</v>
      </c>
      <c r="AR275">
        <v>8.0000000000000002E-3</v>
      </c>
      <c r="AS275">
        <v>0</v>
      </c>
      <c r="AT275">
        <v>0</v>
      </c>
      <c r="AU275">
        <v>0</v>
      </c>
      <c r="AV275">
        <v>0</v>
      </c>
      <c r="AW275">
        <v>1</v>
      </c>
      <c r="AX275" t="s">
        <v>78</v>
      </c>
      <c r="AY275">
        <v>0</v>
      </c>
      <c r="AZ275" t="s">
        <v>82</v>
      </c>
      <c r="BA275">
        <v>-1.5707963267948899</v>
      </c>
      <c r="BB275">
        <v>9.6000000000000002E-2</v>
      </c>
      <c r="BC275">
        <v>0</v>
      </c>
      <c r="BD275">
        <v>8.0367242357433193E-3</v>
      </c>
      <c r="BE275">
        <v>0</v>
      </c>
      <c r="BF275">
        <v>8.0000000000000002E-3</v>
      </c>
      <c r="BG275">
        <v>0</v>
      </c>
      <c r="BH275">
        <v>0</v>
      </c>
      <c r="BI275">
        <v>0</v>
      </c>
      <c r="BJ275">
        <v>0</v>
      </c>
      <c r="BK275">
        <v>1</v>
      </c>
      <c r="BL275" s="1">
        <v>1.4619183299055E-5</v>
      </c>
      <c r="BM275">
        <v>3.43943869064083E-4</v>
      </c>
      <c r="BN275" s="1">
        <v>8.0217479379965004E-8</v>
      </c>
      <c r="BO275" s="1">
        <v>5.4026576614948599E-6</v>
      </c>
      <c r="BP275">
        <v>0</v>
      </c>
      <c r="BQ275">
        <v>0</v>
      </c>
      <c r="BR275" s="1">
        <v>7.2567625042641498E-6</v>
      </c>
      <c r="BS275">
        <v>1.81561490462493E-4</v>
      </c>
      <c r="BV275">
        <f t="shared" si="64"/>
        <v>8.0000000000000002E-3</v>
      </c>
      <c r="BW275">
        <f t="shared" si="65"/>
        <v>8.0000000000000002E-3</v>
      </c>
      <c r="BX275">
        <f t="shared" si="66"/>
        <v>0</v>
      </c>
      <c r="BY275">
        <f t="shared" si="67"/>
        <v>0</v>
      </c>
      <c r="BZ275">
        <f t="shared" si="68"/>
        <v>1.8530162433651701E-2</v>
      </c>
      <c r="CA275">
        <f t="shared" si="69"/>
        <v>7.5359620985392298E-2</v>
      </c>
      <c r="CB275">
        <f t="shared" si="70"/>
        <v>0.25921884097357401</v>
      </c>
      <c r="CC275">
        <f t="shared" si="71"/>
        <v>0.68788773812816606</v>
      </c>
      <c r="CD275">
        <f t="shared" si="72"/>
        <v>8.0000000000000002E-3</v>
      </c>
      <c r="CE275">
        <f t="shared" si="73"/>
        <v>8.0000000000000002E-3</v>
      </c>
      <c r="CF275">
        <f t="shared" si="74"/>
        <v>0</v>
      </c>
      <c r="CG275">
        <f t="shared" si="75"/>
        <v>0</v>
      </c>
      <c r="CH275">
        <f t="shared" si="76"/>
        <v>8.0000000000000002E-3</v>
      </c>
      <c r="CI275">
        <f t="shared" si="77"/>
        <v>8.0000000000000002E-3</v>
      </c>
      <c r="CJ275">
        <f t="shared" si="78"/>
        <v>0</v>
      </c>
      <c r="CK275">
        <f t="shared" si="79"/>
        <v>0</v>
      </c>
    </row>
    <row r="276" spans="1:89" x14ac:dyDescent="0.25">
      <c r="A276">
        <v>273</v>
      </c>
      <c r="B276" s="1">
        <v>5.6473118976532398E-6</v>
      </c>
      <c r="C276">
        <v>0.15162686073126999</v>
      </c>
      <c r="D276">
        <v>1.2262499999999999E-3</v>
      </c>
      <c r="E276">
        <v>-2.2195682645872501E-4</v>
      </c>
      <c r="F276" s="1">
        <v>2.1684043449710098E-19</v>
      </c>
      <c r="G276">
        <v>-1.5162686073127E-3</v>
      </c>
      <c r="H276" t="s">
        <v>78</v>
      </c>
      <c r="I276">
        <v>0</v>
      </c>
      <c r="J276" t="s">
        <v>79</v>
      </c>
      <c r="K276">
        <v>3.14159265358979</v>
      </c>
      <c r="L276">
        <v>5.1718346337416003E-2</v>
      </c>
      <c r="M276">
        <v>0</v>
      </c>
      <c r="N276">
        <v>4.3296467441924797E-3</v>
      </c>
      <c r="O276">
        <v>0</v>
      </c>
      <c r="P276">
        <v>8.0000000000000002E-3</v>
      </c>
      <c r="Q276">
        <v>0</v>
      </c>
      <c r="R276">
        <v>0</v>
      </c>
      <c r="S276">
        <v>0</v>
      </c>
      <c r="T276">
        <v>0</v>
      </c>
      <c r="U276">
        <v>0.53873277433602096</v>
      </c>
      <c r="V276" t="s">
        <v>81</v>
      </c>
      <c r="W276">
        <v>234821.96239913499</v>
      </c>
      <c r="X276" t="s">
        <v>82</v>
      </c>
      <c r="Y276">
        <v>-1.5707963267949001</v>
      </c>
      <c r="Z276">
        <v>3.2405410227533002E-2</v>
      </c>
      <c r="AA276">
        <v>3.9753805301402802E-2</v>
      </c>
      <c r="AB276">
        <v>1.6972352808105301E-3</v>
      </c>
      <c r="AC276">
        <v>7.1621555042157099E-3</v>
      </c>
      <c r="AD276">
        <v>1.8335382102286801E-2</v>
      </c>
      <c r="AE276">
        <v>5.7098860333344402E-2</v>
      </c>
      <c r="AF276">
        <v>0</v>
      </c>
      <c r="AG276">
        <v>0.25796847276627</v>
      </c>
      <c r="AH276">
        <v>0.43244840173018501</v>
      </c>
      <c r="AI276">
        <v>0.22393166550032001</v>
      </c>
      <c r="AJ276" t="s">
        <v>78</v>
      </c>
      <c r="AK276">
        <v>0</v>
      </c>
      <c r="AL276" t="s">
        <v>80</v>
      </c>
      <c r="AM276">
        <v>0</v>
      </c>
      <c r="AN276">
        <v>9.6000000000000002E-2</v>
      </c>
      <c r="AO276">
        <v>0</v>
      </c>
      <c r="AP276">
        <v>8.0367242357433193E-3</v>
      </c>
      <c r="AQ276">
        <v>0</v>
      </c>
      <c r="AR276">
        <v>8.0000000000000002E-3</v>
      </c>
      <c r="AS276">
        <v>0</v>
      </c>
      <c r="AT276">
        <v>0</v>
      </c>
      <c r="AU276">
        <v>0</v>
      </c>
      <c r="AV276">
        <v>0</v>
      </c>
      <c r="AW276">
        <v>1</v>
      </c>
      <c r="AX276" t="s">
        <v>78</v>
      </c>
      <c r="AY276">
        <v>0</v>
      </c>
      <c r="AZ276" t="s">
        <v>82</v>
      </c>
      <c r="BA276">
        <v>-1.5707963267948899</v>
      </c>
      <c r="BB276">
        <v>9.6000000000000002E-2</v>
      </c>
      <c r="BC276">
        <v>0</v>
      </c>
      <c r="BD276">
        <v>8.0367242357433193E-3</v>
      </c>
      <c r="BE276">
        <v>0</v>
      </c>
      <c r="BF276">
        <v>8.0000000000000002E-3</v>
      </c>
      <c r="BG276">
        <v>0</v>
      </c>
      <c r="BH276">
        <v>0</v>
      </c>
      <c r="BI276">
        <v>0</v>
      </c>
      <c r="BJ276">
        <v>0</v>
      </c>
      <c r="BK276">
        <v>1</v>
      </c>
      <c r="BL276" s="1">
        <v>1.46312430003527E-5</v>
      </c>
      <c r="BM276">
        <v>3.45208437248227E-4</v>
      </c>
      <c r="BN276" s="1">
        <v>8.0384228981234194E-8</v>
      </c>
      <c r="BO276" s="1">
        <v>5.4225214520812199E-6</v>
      </c>
      <c r="BP276">
        <v>0</v>
      </c>
      <c r="BQ276">
        <v>0</v>
      </c>
      <c r="BR276" s="1">
        <v>7.26272471208879E-6</v>
      </c>
      <c r="BS276">
        <v>1.82229529864219E-4</v>
      </c>
      <c r="BV276">
        <f t="shared" si="64"/>
        <v>8.0000000000000002E-3</v>
      </c>
      <c r="BW276">
        <f t="shared" si="65"/>
        <v>8.0000000000000002E-3</v>
      </c>
      <c r="BX276">
        <f t="shared" si="66"/>
        <v>0</v>
      </c>
      <c r="BY276">
        <f t="shared" si="67"/>
        <v>0</v>
      </c>
      <c r="BZ276">
        <f t="shared" si="68"/>
        <v>1.8335382102286801E-2</v>
      </c>
      <c r="CA276">
        <f t="shared" si="69"/>
        <v>7.543424243563121E-2</v>
      </c>
      <c r="CB276">
        <f t="shared" si="70"/>
        <v>0.25796847276627</v>
      </c>
      <c r="CC276">
        <f t="shared" si="71"/>
        <v>0.69041687449645495</v>
      </c>
      <c r="CD276">
        <f t="shared" si="72"/>
        <v>8.0000000000000002E-3</v>
      </c>
      <c r="CE276">
        <f t="shared" si="73"/>
        <v>8.0000000000000002E-3</v>
      </c>
      <c r="CF276">
        <f t="shared" si="74"/>
        <v>0</v>
      </c>
      <c r="CG276">
        <f t="shared" si="75"/>
        <v>0</v>
      </c>
      <c r="CH276">
        <f t="shared" si="76"/>
        <v>8.0000000000000002E-3</v>
      </c>
      <c r="CI276">
        <f t="shared" si="77"/>
        <v>8.0000000000000002E-3</v>
      </c>
      <c r="CJ276">
        <f t="shared" si="78"/>
        <v>0</v>
      </c>
      <c r="CK276">
        <f t="shared" si="79"/>
        <v>0</v>
      </c>
    </row>
    <row r="277" spans="1:89" x14ac:dyDescent="0.25">
      <c r="A277">
        <v>274</v>
      </c>
      <c r="B277" s="1">
        <v>5.67460175156064E-6</v>
      </c>
      <c r="C277">
        <v>0.15163253533302101</v>
      </c>
      <c r="D277">
        <v>1.2262499999999999E-3</v>
      </c>
      <c r="E277">
        <v>-2.21972482491271E-4</v>
      </c>
      <c r="F277" s="1">
        <v>2.1684043449710098E-19</v>
      </c>
      <c r="G277">
        <v>-1.5163253533302099E-3</v>
      </c>
      <c r="H277" t="s">
        <v>78</v>
      </c>
      <c r="I277">
        <v>0</v>
      </c>
      <c r="J277" t="s">
        <v>79</v>
      </c>
      <c r="K277">
        <v>3.14159265358979</v>
      </c>
      <c r="L277">
        <v>5.1556145414795002E-2</v>
      </c>
      <c r="M277">
        <v>0</v>
      </c>
      <c r="N277">
        <v>4.3160679516311496E-3</v>
      </c>
      <c r="O277">
        <v>0</v>
      </c>
      <c r="P277">
        <v>8.0000000000000002E-3</v>
      </c>
      <c r="Q277">
        <v>0</v>
      </c>
      <c r="R277">
        <v>0</v>
      </c>
      <c r="S277">
        <v>0</v>
      </c>
      <c r="T277">
        <v>0</v>
      </c>
      <c r="U277">
        <v>0.53704318139198803</v>
      </c>
      <c r="V277" t="s">
        <v>81</v>
      </c>
      <c r="W277">
        <v>234957.06636066901</v>
      </c>
      <c r="X277" t="s">
        <v>82</v>
      </c>
      <c r="Y277">
        <v>-1.5707963267949001</v>
      </c>
      <c r="Z277">
        <v>3.2255990804375398E-2</v>
      </c>
      <c r="AA277">
        <v>3.9908073306776398E-2</v>
      </c>
      <c r="AB277">
        <v>1.6885854629507301E-3</v>
      </c>
      <c r="AC277">
        <v>7.2088732929487297E-3</v>
      </c>
      <c r="AD277">
        <v>1.8140252995374501E-2</v>
      </c>
      <c r="AE277">
        <v>5.7368432573743897E-2</v>
      </c>
      <c r="AF277">
        <v>0</v>
      </c>
      <c r="AG277">
        <v>0.25669376456950299</v>
      </c>
      <c r="AH277">
        <v>0.43625206367582797</v>
      </c>
      <c r="AI277">
        <v>0.22175197116335399</v>
      </c>
      <c r="AJ277" t="s">
        <v>78</v>
      </c>
      <c r="AK277">
        <v>0</v>
      </c>
      <c r="AL277" t="s">
        <v>80</v>
      </c>
      <c r="AM277">
        <v>0</v>
      </c>
      <c r="AN277">
        <v>9.6000000000000002E-2</v>
      </c>
      <c r="AO277">
        <v>0</v>
      </c>
      <c r="AP277">
        <v>8.0367242357433193E-3</v>
      </c>
      <c r="AQ277">
        <v>0</v>
      </c>
      <c r="AR277">
        <v>8.0000000000000002E-3</v>
      </c>
      <c r="AS277">
        <v>0</v>
      </c>
      <c r="AT277">
        <v>0</v>
      </c>
      <c r="AU277">
        <v>0</v>
      </c>
      <c r="AV277">
        <v>0</v>
      </c>
      <c r="AW277">
        <v>1</v>
      </c>
      <c r="AX277" t="s">
        <v>78</v>
      </c>
      <c r="AY277">
        <v>0</v>
      </c>
      <c r="AZ277" t="s">
        <v>82</v>
      </c>
      <c r="BA277">
        <v>-1.5707963267948899</v>
      </c>
      <c r="BB277">
        <v>9.6000000000000002E-2</v>
      </c>
      <c r="BC277">
        <v>0</v>
      </c>
      <c r="BD277">
        <v>8.0367242357433193E-3</v>
      </c>
      <c r="BE277">
        <v>0</v>
      </c>
      <c r="BF277">
        <v>8.0000000000000002E-3</v>
      </c>
      <c r="BG277">
        <v>0</v>
      </c>
      <c r="BH277">
        <v>0</v>
      </c>
      <c r="BI277">
        <v>0</v>
      </c>
      <c r="BJ277">
        <v>0</v>
      </c>
      <c r="BK277">
        <v>1</v>
      </c>
      <c r="BL277" s="1">
        <v>1.4643487589508599E-5</v>
      </c>
      <c r="BM277">
        <v>3.46472914122665E-4</v>
      </c>
      <c r="BN277" s="1">
        <v>8.0552835393572394E-8</v>
      </c>
      <c r="BO277" s="1">
        <v>5.4423838083780599E-6</v>
      </c>
      <c r="BP277">
        <v>0</v>
      </c>
      <c r="BQ277">
        <v>0</v>
      </c>
      <c r="BR277" s="1">
        <v>7.2687846359175298E-6</v>
      </c>
      <c r="BS277">
        <v>1.82897527115288E-4</v>
      </c>
      <c r="BV277">
        <f t="shared" si="64"/>
        <v>8.0000000000000002E-3</v>
      </c>
      <c r="BW277">
        <f t="shared" si="65"/>
        <v>8.0000000000000002E-3</v>
      </c>
      <c r="BX277">
        <f t="shared" si="66"/>
        <v>0</v>
      </c>
      <c r="BY277">
        <f t="shared" si="67"/>
        <v>0</v>
      </c>
      <c r="BZ277">
        <f t="shared" si="68"/>
        <v>1.8140252995374501E-2</v>
      </c>
      <c r="CA277">
        <f t="shared" si="69"/>
        <v>7.5508685569118397E-2</v>
      </c>
      <c r="CB277">
        <f t="shared" si="70"/>
        <v>0.25669376456950299</v>
      </c>
      <c r="CC277">
        <f t="shared" si="71"/>
        <v>0.69294582824533091</v>
      </c>
      <c r="CD277">
        <f t="shared" si="72"/>
        <v>8.0000000000000002E-3</v>
      </c>
      <c r="CE277">
        <f t="shared" si="73"/>
        <v>8.0000000000000002E-3</v>
      </c>
      <c r="CF277">
        <f t="shared" si="74"/>
        <v>0</v>
      </c>
      <c r="CG277">
        <f t="shared" si="75"/>
        <v>0</v>
      </c>
      <c r="CH277">
        <f t="shared" si="76"/>
        <v>8.0000000000000002E-3</v>
      </c>
      <c r="CI277">
        <f t="shared" si="77"/>
        <v>8.0000000000000002E-3</v>
      </c>
      <c r="CJ277">
        <f t="shared" si="78"/>
        <v>0</v>
      </c>
      <c r="CK277">
        <f t="shared" si="79"/>
        <v>0</v>
      </c>
    </row>
    <row r="278" spans="1:89" x14ac:dyDescent="0.25">
      <c r="A278">
        <v>275</v>
      </c>
      <c r="B278" s="1">
        <v>5.7026354692087598E-6</v>
      </c>
      <c r="C278">
        <v>0.15163823796849099</v>
      </c>
      <c r="D278">
        <v>1.2262499999999999E-3</v>
      </c>
      <c r="E278">
        <v>-2.2198821542148301E-4</v>
      </c>
      <c r="F278" s="1">
        <v>1.0842021724855E-19</v>
      </c>
      <c r="G278">
        <v>-1.51638237968491E-3</v>
      </c>
      <c r="H278" t="s">
        <v>78</v>
      </c>
      <c r="I278">
        <v>0</v>
      </c>
      <c r="J278" t="s">
        <v>79</v>
      </c>
      <c r="K278">
        <v>3.14159265358979</v>
      </c>
      <c r="L278">
        <v>5.1393956448833898E-2</v>
      </c>
      <c r="M278">
        <v>0</v>
      </c>
      <c r="N278">
        <v>4.30249016003209E-3</v>
      </c>
      <c r="O278">
        <v>0</v>
      </c>
      <c r="P278">
        <v>8.0000000000000002E-3</v>
      </c>
      <c r="Q278">
        <v>0</v>
      </c>
      <c r="R278">
        <v>0</v>
      </c>
      <c r="S278">
        <v>0</v>
      </c>
      <c r="T278">
        <v>0</v>
      </c>
      <c r="U278">
        <v>0.53535371299649703</v>
      </c>
      <c r="V278" t="s">
        <v>81</v>
      </c>
      <c r="W278">
        <v>235092.833911742</v>
      </c>
      <c r="X278" t="s">
        <v>82</v>
      </c>
      <c r="Y278">
        <v>-1.5707963267949001</v>
      </c>
      <c r="Z278">
        <v>3.2106624307960803E-2</v>
      </c>
      <c r="AA278">
        <v>4.0062663980467698E-2</v>
      </c>
      <c r="AB278">
        <v>1.6799445848899299E-3</v>
      </c>
      <c r="AC278">
        <v>7.2559578975404902E-3</v>
      </c>
      <c r="AD278">
        <v>1.7944782260550299E-2</v>
      </c>
      <c r="AE278">
        <v>5.7638172494051003E-2</v>
      </c>
      <c r="AF278">
        <v>0</v>
      </c>
      <c r="AG278">
        <v>0.25539454574174097</v>
      </c>
      <c r="AH278">
        <v>0.44008004983034599</v>
      </c>
      <c r="AI278">
        <v>0.219579412580959</v>
      </c>
      <c r="AJ278" t="s">
        <v>78</v>
      </c>
      <c r="AK278">
        <v>0</v>
      </c>
      <c r="AL278" t="s">
        <v>80</v>
      </c>
      <c r="AM278">
        <v>0</v>
      </c>
      <c r="AN278">
        <v>9.6000000000000002E-2</v>
      </c>
      <c r="AO278">
        <v>0</v>
      </c>
      <c r="AP278">
        <v>8.0367242357433193E-3</v>
      </c>
      <c r="AQ278">
        <v>0</v>
      </c>
      <c r="AR278">
        <v>8.0000000000000002E-3</v>
      </c>
      <c r="AS278">
        <v>0</v>
      </c>
      <c r="AT278">
        <v>0</v>
      </c>
      <c r="AU278">
        <v>0</v>
      </c>
      <c r="AV278">
        <v>0</v>
      </c>
      <c r="AW278">
        <v>1</v>
      </c>
      <c r="AX278" t="s">
        <v>78</v>
      </c>
      <c r="AY278">
        <v>0</v>
      </c>
      <c r="AZ278" t="s">
        <v>82</v>
      </c>
      <c r="BA278">
        <v>-1.5707963267948899</v>
      </c>
      <c r="BB278">
        <v>9.6000000000000002E-2</v>
      </c>
      <c r="BC278">
        <v>0</v>
      </c>
      <c r="BD278">
        <v>8.0367242357433193E-3</v>
      </c>
      <c r="BE278">
        <v>0</v>
      </c>
      <c r="BF278">
        <v>8.0000000000000002E-3</v>
      </c>
      <c r="BG278">
        <v>0</v>
      </c>
      <c r="BH278">
        <v>0</v>
      </c>
      <c r="BI278">
        <v>0</v>
      </c>
      <c r="BJ278">
        <v>0</v>
      </c>
      <c r="BK278">
        <v>1</v>
      </c>
      <c r="BL278" s="1">
        <v>1.46559205569746E-5</v>
      </c>
      <c r="BM278">
        <v>3.4773729778604298E-4</v>
      </c>
      <c r="BN278" s="1">
        <v>8.0723334389922202E-8</v>
      </c>
      <c r="BO278" s="1">
        <v>5.4622447005189999E-6</v>
      </c>
      <c r="BP278">
        <v>0</v>
      </c>
      <c r="BQ278">
        <v>0</v>
      </c>
      <c r="BR278" s="1">
        <v>7.2749441218155503E-6</v>
      </c>
      <c r="BS278">
        <v>1.83565481303823E-4</v>
      </c>
      <c r="BV278">
        <f t="shared" si="64"/>
        <v>8.0000000000000002E-3</v>
      </c>
      <c r="BW278">
        <f t="shared" si="65"/>
        <v>8.0000000000000002E-3</v>
      </c>
      <c r="BX278">
        <f t="shared" si="66"/>
        <v>0</v>
      </c>
      <c r="BY278">
        <f t="shared" si="67"/>
        <v>0</v>
      </c>
      <c r="BZ278">
        <f t="shared" si="68"/>
        <v>1.7944782260550299E-2</v>
      </c>
      <c r="CA278">
        <f t="shared" si="69"/>
        <v>7.5582954754601306E-2</v>
      </c>
      <c r="CB278">
        <f t="shared" si="70"/>
        <v>0.25539454574174097</v>
      </c>
      <c r="CC278">
        <f t="shared" si="71"/>
        <v>0.69547459557208691</v>
      </c>
      <c r="CD278">
        <f t="shared" si="72"/>
        <v>8.0000000000000002E-3</v>
      </c>
      <c r="CE278">
        <f t="shared" si="73"/>
        <v>8.0000000000000002E-3</v>
      </c>
      <c r="CF278">
        <f t="shared" si="74"/>
        <v>0</v>
      </c>
      <c r="CG278">
        <f t="shared" si="75"/>
        <v>0</v>
      </c>
      <c r="CH278">
        <f t="shared" si="76"/>
        <v>8.0000000000000002E-3</v>
      </c>
      <c r="CI278">
        <f t="shared" si="77"/>
        <v>8.0000000000000002E-3</v>
      </c>
      <c r="CJ278">
        <f t="shared" si="78"/>
        <v>0</v>
      </c>
      <c r="CK278">
        <f t="shared" si="79"/>
        <v>0</v>
      </c>
    </row>
    <row r="279" spans="1:89" x14ac:dyDescent="0.25">
      <c r="A279">
        <v>276</v>
      </c>
      <c r="B279" s="1">
        <v>5.73143389636309E-6</v>
      </c>
      <c r="C279">
        <v>0.151643969402387</v>
      </c>
      <c r="D279">
        <v>1.2262499999999999E-3</v>
      </c>
      <c r="E279">
        <v>-2.2200402735245701E-4</v>
      </c>
      <c r="F279" s="1">
        <v>1.0842021724855E-19</v>
      </c>
      <c r="G279">
        <v>-1.5164396940238699E-3</v>
      </c>
      <c r="H279" t="s">
        <v>78</v>
      </c>
      <c r="I279">
        <v>0</v>
      </c>
      <c r="J279" t="s">
        <v>79</v>
      </c>
      <c r="K279">
        <v>3.14159265358979</v>
      </c>
      <c r="L279">
        <v>5.1231779691061498E-2</v>
      </c>
      <c r="M279">
        <v>0</v>
      </c>
      <c r="N279">
        <v>4.2889133904522496E-3</v>
      </c>
      <c r="O279">
        <v>0</v>
      </c>
      <c r="P279">
        <v>8.0000000000000002E-3</v>
      </c>
      <c r="Q279">
        <v>0</v>
      </c>
      <c r="R279">
        <v>0</v>
      </c>
      <c r="S279">
        <v>0</v>
      </c>
      <c r="T279">
        <v>0</v>
      </c>
      <c r="U279">
        <v>0.53366437176963999</v>
      </c>
      <c r="V279" t="s">
        <v>81</v>
      </c>
      <c r="W279">
        <v>235229.28320104399</v>
      </c>
      <c r="X279" t="s">
        <v>82</v>
      </c>
      <c r="Y279">
        <v>-1.5707963267949001</v>
      </c>
      <c r="Z279">
        <v>3.1957306936030397E-2</v>
      </c>
      <c r="AA279">
        <v>4.02175859088333E-2</v>
      </c>
      <c r="AB279">
        <v>1.6713123900421001E-3</v>
      </c>
      <c r="AC279">
        <v>7.3034167616901199E-3</v>
      </c>
      <c r="AD279">
        <v>1.77489771346638E-2</v>
      </c>
      <c r="AE279">
        <v>5.7908077304219402E-2</v>
      </c>
      <c r="AF279">
        <v>0</v>
      </c>
      <c r="AG279">
        <v>0.25407064303323001</v>
      </c>
      <c r="AH279">
        <v>0.44393252952178502</v>
      </c>
      <c r="AI279">
        <v>0.21741402812015301</v>
      </c>
      <c r="AJ279" t="s">
        <v>78</v>
      </c>
      <c r="AK279">
        <v>0</v>
      </c>
      <c r="AL279" t="s">
        <v>80</v>
      </c>
      <c r="AM279">
        <v>0</v>
      </c>
      <c r="AN279">
        <v>9.6000000000000002E-2</v>
      </c>
      <c r="AO279">
        <v>0</v>
      </c>
      <c r="AP279">
        <v>8.0367242357433193E-3</v>
      </c>
      <c r="AQ279">
        <v>0</v>
      </c>
      <c r="AR279">
        <v>8.0000000000000002E-3</v>
      </c>
      <c r="AS279">
        <v>0</v>
      </c>
      <c r="AT279">
        <v>0</v>
      </c>
      <c r="AU279">
        <v>0</v>
      </c>
      <c r="AV279">
        <v>0</v>
      </c>
      <c r="AW279">
        <v>1</v>
      </c>
      <c r="AX279" t="s">
        <v>78</v>
      </c>
      <c r="AY279">
        <v>0</v>
      </c>
      <c r="AZ279" t="s">
        <v>82</v>
      </c>
      <c r="BA279">
        <v>-1.5707963267948899</v>
      </c>
      <c r="BB279">
        <v>9.6000000000000002E-2</v>
      </c>
      <c r="BC279">
        <v>0</v>
      </c>
      <c r="BD279">
        <v>8.0367242357433193E-3</v>
      </c>
      <c r="BE279">
        <v>0</v>
      </c>
      <c r="BF279">
        <v>8.0000000000000002E-3</v>
      </c>
      <c r="BG279">
        <v>0</v>
      </c>
      <c r="BH279">
        <v>0</v>
      </c>
      <c r="BI279">
        <v>0</v>
      </c>
      <c r="BJ279">
        <v>0</v>
      </c>
      <c r="BK279">
        <v>1</v>
      </c>
      <c r="BL279" s="1">
        <v>1.46685455068356E-5</v>
      </c>
      <c r="BM279">
        <v>3.49001586277507E-4</v>
      </c>
      <c r="BN279" s="1">
        <v>8.0895762898578603E-8</v>
      </c>
      <c r="BO279" s="1">
        <v>5.4821040977030097E-6</v>
      </c>
      <c r="BP279">
        <v>0</v>
      </c>
      <c r="BQ279">
        <v>0</v>
      </c>
      <c r="BR279" s="1">
        <v>7.2812050759406798E-6</v>
      </c>
      <c r="BS279">
        <v>1.8423339148932599E-4</v>
      </c>
      <c r="BV279">
        <f t="shared" si="64"/>
        <v>8.0000000000000002E-3</v>
      </c>
      <c r="BW279">
        <f t="shared" si="65"/>
        <v>8.0000000000000002E-3</v>
      </c>
      <c r="BX279">
        <f t="shared" si="66"/>
        <v>0</v>
      </c>
      <c r="BY279">
        <f t="shared" si="67"/>
        <v>0</v>
      </c>
      <c r="BZ279">
        <f t="shared" si="68"/>
        <v>1.77489771346638E-2</v>
      </c>
      <c r="CA279">
        <f t="shared" si="69"/>
        <v>7.5657054438883209E-2</v>
      </c>
      <c r="CB279">
        <f t="shared" si="70"/>
        <v>0.25407064303323001</v>
      </c>
      <c r="CC279">
        <f t="shared" si="71"/>
        <v>0.69800317255501509</v>
      </c>
      <c r="CD279">
        <f t="shared" si="72"/>
        <v>8.0000000000000002E-3</v>
      </c>
      <c r="CE279">
        <f t="shared" si="73"/>
        <v>8.0000000000000002E-3</v>
      </c>
      <c r="CF279">
        <f t="shared" si="74"/>
        <v>0</v>
      </c>
      <c r="CG279">
        <f t="shared" si="75"/>
        <v>0</v>
      </c>
      <c r="CH279">
        <f t="shared" si="76"/>
        <v>8.0000000000000002E-3</v>
      </c>
      <c r="CI279">
        <f t="shared" si="77"/>
        <v>8.0000000000000002E-3</v>
      </c>
      <c r="CJ279">
        <f t="shared" si="78"/>
        <v>0</v>
      </c>
      <c r="CK279">
        <f t="shared" si="79"/>
        <v>0</v>
      </c>
    </row>
    <row r="280" spans="1:89" x14ac:dyDescent="0.25">
      <c r="A280">
        <v>277</v>
      </c>
      <c r="B280" s="1">
        <v>5.7610187813495703E-6</v>
      </c>
      <c r="C280">
        <v>0.151649730421168</v>
      </c>
      <c r="D280">
        <v>1.2262499999999999E-3</v>
      </c>
      <c r="E280">
        <v>-2.2201992044701199E-4</v>
      </c>
      <c r="F280" s="1">
        <v>1.0842021724855E-19</v>
      </c>
      <c r="G280">
        <v>-1.51649730421168E-3</v>
      </c>
      <c r="H280" t="s">
        <v>78</v>
      </c>
      <c r="I280">
        <v>0</v>
      </c>
      <c r="J280" t="s">
        <v>79</v>
      </c>
      <c r="K280">
        <v>3.14159265358979</v>
      </c>
      <c r="L280">
        <v>5.10696154009578E-2</v>
      </c>
      <c r="M280">
        <v>0</v>
      </c>
      <c r="N280">
        <v>4.2753376646142496E-3</v>
      </c>
      <c r="O280">
        <v>0</v>
      </c>
      <c r="P280">
        <v>8.0000000000000002E-3</v>
      </c>
      <c r="Q280">
        <v>0</v>
      </c>
      <c r="R280">
        <v>0</v>
      </c>
      <c r="S280">
        <v>0</v>
      </c>
      <c r="T280">
        <v>0</v>
      </c>
      <c r="U280">
        <v>0.53197516041433401</v>
      </c>
      <c r="V280" t="s">
        <v>81</v>
      </c>
      <c r="W280">
        <v>235366.432892649</v>
      </c>
      <c r="X280" t="s">
        <v>82</v>
      </c>
      <c r="Y280">
        <v>-1.5707963267949001</v>
      </c>
      <c r="Z280">
        <v>3.1808034787953299E-2</v>
      </c>
      <c r="AA280">
        <v>4.0372847962868601E-2</v>
      </c>
      <c r="AB280">
        <v>1.6626886168178501E-3</v>
      </c>
      <c r="AC280">
        <v>7.3512575704209101E-3</v>
      </c>
      <c r="AD280">
        <v>1.7552844947760899E-2</v>
      </c>
      <c r="AE280">
        <v>5.8178144203234E-2</v>
      </c>
      <c r="AF280">
        <v>0</v>
      </c>
      <c r="AG280">
        <v>0.25272188052862699</v>
      </c>
      <c r="AH280">
        <v>0.44780967461980897</v>
      </c>
      <c r="AI280">
        <v>0.21525585653791399</v>
      </c>
      <c r="AJ280" t="s">
        <v>78</v>
      </c>
      <c r="AK280">
        <v>0</v>
      </c>
      <c r="AL280" t="s">
        <v>80</v>
      </c>
      <c r="AM280">
        <v>0</v>
      </c>
      <c r="AN280">
        <v>9.6000000000000002E-2</v>
      </c>
      <c r="AO280">
        <v>0</v>
      </c>
      <c r="AP280">
        <v>8.0367242357433193E-3</v>
      </c>
      <c r="AQ280">
        <v>0</v>
      </c>
      <c r="AR280">
        <v>8.0000000000000002E-3</v>
      </c>
      <c r="AS280">
        <v>0</v>
      </c>
      <c r="AT280">
        <v>0</v>
      </c>
      <c r="AU280">
        <v>0</v>
      </c>
      <c r="AV280">
        <v>0</v>
      </c>
      <c r="AW280">
        <v>1</v>
      </c>
      <c r="AX280" t="s">
        <v>78</v>
      </c>
      <c r="AY280">
        <v>0</v>
      </c>
      <c r="AZ280" t="s">
        <v>82</v>
      </c>
      <c r="BA280">
        <v>-1.5707963267948899</v>
      </c>
      <c r="BB280">
        <v>9.6000000000000002E-2</v>
      </c>
      <c r="BC280">
        <v>0</v>
      </c>
      <c r="BD280">
        <v>8.0367242357433193E-3</v>
      </c>
      <c r="BE280">
        <v>0</v>
      </c>
      <c r="BF280">
        <v>8.0000000000000002E-3</v>
      </c>
      <c r="BG280">
        <v>0</v>
      </c>
      <c r="BH280">
        <v>0</v>
      </c>
      <c r="BI280">
        <v>0</v>
      </c>
      <c r="BJ280">
        <v>0</v>
      </c>
      <c r="BK280">
        <v>1</v>
      </c>
      <c r="BL280" s="1">
        <v>1.4681366161669801E-5</v>
      </c>
      <c r="BM280">
        <v>3.5026577757421801E-4</v>
      </c>
      <c r="BN280" s="1">
        <v>8.1070159052677699E-8</v>
      </c>
      <c r="BO280" s="1">
        <v>5.5019619681554002E-6</v>
      </c>
      <c r="BP280">
        <v>0</v>
      </c>
      <c r="BQ280">
        <v>0</v>
      </c>
      <c r="BR280" s="1">
        <v>7.2875694671137597E-6</v>
      </c>
      <c r="BS280">
        <v>1.8490125670148999E-4</v>
      </c>
      <c r="BV280">
        <f t="shared" si="64"/>
        <v>8.0000000000000002E-3</v>
      </c>
      <c r="BW280">
        <f t="shared" si="65"/>
        <v>8.0000000000000002E-3</v>
      </c>
      <c r="BX280">
        <f t="shared" si="66"/>
        <v>0</v>
      </c>
      <c r="BY280">
        <f t="shared" si="67"/>
        <v>0</v>
      </c>
      <c r="BZ280">
        <f t="shared" si="68"/>
        <v>1.7552844947760899E-2</v>
      </c>
      <c r="CA280">
        <f t="shared" si="69"/>
        <v>7.5730989150994896E-2</v>
      </c>
      <c r="CB280">
        <f t="shared" si="70"/>
        <v>0.25272188052862699</v>
      </c>
      <c r="CC280">
        <f t="shared" si="71"/>
        <v>0.7005315551484359</v>
      </c>
      <c r="CD280">
        <f t="shared" si="72"/>
        <v>8.0000000000000002E-3</v>
      </c>
      <c r="CE280">
        <f t="shared" si="73"/>
        <v>8.0000000000000002E-3</v>
      </c>
      <c r="CF280">
        <f t="shared" si="74"/>
        <v>0</v>
      </c>
      <c r="CG280">
        <f t="shared" si="75"/>
        <v>0</v>
      </c>
      <c r="CH280">
        <f t="shared" si="76"/>
        <v>8.0000000000000002E-3</v>
      </c>
      <c r="CI280">
        <f t="shared" si="77"/>
        <v>8.0000000000000002E-3</v>
      </c>
      <c r="CJ280">
        <f t="shared" si="78"/>
        <v>0</v>
      </c>
      <c r="CK280">
        <f t="shared" si="79"/>
        <v>0</v>
      </c>
    </row>
    <row r="281" spans="1:89" x14ac:dyDescent="0.25">
      <c r="A281">
        <v>278</v>
      </c>
      <c r="B281" s="1">
        <v>5.7914128221718497E-6</v>
      </c>
      <c r="C281">
        <v>0.151655521833991</v>
      </c>
      <c r="D281">
        <v>1.2262499999999999E-3</v>
      </c>
      <c r="E281">
        <v>-2.22035896930297E-4</v>
      </c>
      <c r="F281" s="1">
        <v>1.0842021724855E-19</v>
      </c>
      <c r="G281">
        <v>-1.5165552183399099E-3</v>
      </c>
      <c r="H281" t="s">
        <v>78</v>
      </c>
      <c r="I281">
        <v>0</v>
      </c>
      <c r="J281" t="s">
        <v>79</v>
      </c>
      <c r="K281">
        <v>3.14159265358979</v>
      </c>
      <c r="L281">
        <v>5.0907463846290101E-2</v>
      </c>
      <c r="M281">
        <v>0</v>
      </c>
      <c r="N281">
        <v>4.26176300493444E-3</v>
      </c>
      <c r="O281">
        <v>0</v>
      </c>
      <c r="P281">
        <v>8.0000000000000002E-3</v>
      </c>
      <c r="Q281">
        <v>0</v>
      </c>
      <c r="R281">
        <v>0</v>
      </c>
      <c r="S281">
        <v>0</v>
      </c>
      <c r="T281">
        <v>0</v>
      </c>
      <c r="U281">
        <v>0.53028608171982305</v>
      </c>
      <c r="V281" t="s">
        <v>81</v>
      </c>
      <c r="W281">
        <v>235504.30218852399</v>
      </c>
      <c r="X281" t="s">
        <v>82</v>
      </c>
      <c r="Y281">
        <v>-1.5707963267949001</v>
      </c>
      <c r="Z281">
        <v>3.1658803859995997E-2</v>
      </c>
      <c r="AA281">
        <v>4.0528459310855698E-2</v>
      </c>
      <c r="AB281">
        <v>1.65407299835573E-3</v>
      </c>
      <c r="AC281">
        <v>7.3994882605682797E-3</v>
      </c>
      <c r="AD281">
        <v>1.7356393127245299E-2</v>
      </c>
      <c r="AE281">
        <v>5.84483703793299E-2</v>
      </c>
      <c r="AF281">
        <v>0</v>
      </c>
      <c r="AG281">
        <v>0.25134807958843097</v>
      </c>
      <c r="AH281">
        <v>0.45171165958902598</v>
      </c>
      <c r="AI281">
        <v>0.21310493698767999</v>
      </c>
      <c r="AJ281" t="s">
        <v>78</v>
      </c>
      <c r="AK281">
        <v>0</v>
      </c>
      <c r="AL281" t="s">
        <v>80</v>
      </c>
      <c r="AM281">
        <v>0</v>
      </c>
      <c r="AN281">
        <v>9.6000000000000002E-2</v>
      </c>
      <c r="AO281">
        <v>0</v>
      </c>
      <c r="AP281">
        <v>8.0367242357433193E-3</v>
      </c>
      <c r="AQ281">
        <v>0</v>
      </c>
      <c r="AR281">
        <v>8.0000000000000002E-3</v>
      </c>
      <c r="AS281">
        <v>0</v>
      </c>
      <c r="AT281">
        <v>0</v>
      </c>
      <c r="AU281">
        <v>0</v>
      </c>
      <c r="AV281">
        <v>0</v>
      </c>
      <c r="AW281">
        <v>1</v>
      </c>
      <c r="AX281" t="s">
        <v>78</v>
      </c>
      <c r="AY281">
        <v>0</v>
      </c>
      <c r="AZ281" t="s">
        <v>82</v>
      </c>
      <c r="BA281">
        <v>-1.5707963267948899</v>
      </c>
      <c r="BB281">
        <v>9.6000000000000002E-2</v>
      </c>
      <c r="BC281">
        <v>0</v>
      </c>
      <c r="BD281">
        <v>8.0367242357433193E-3</v>
      </c>
      <c r="BE281">
        <v>0</v>
      </c>
      <c r="BF281">
        <v>8.0000000000000002E-3</v>
      </c>
      <c r="BG281">
        <v>0</v>
      </c>
      <c r="BH281">
        <v>0</v>
      </c>
      <c r="BI281">
        <v>0</v>
      </c>
      <c r="BJ281">
        <v>0</v>
      </c>
      <c r="BK281">
        <v>1</v>
      </c>
      <c r="BL281" s="1">
        <v>1.4694386367672501E-5</v>
      </c>
      <c r="BM281">
        <v>3.5152986958872899E-4</v>
      </c>
      <c r="BN281" s="1">
        <v>8.1246562242368299E-8</v>
      </c>
      <c r="BO281" s="1">
        <v>5.5218182790866398E-6</v>
      </c>
      <c r="BP281">
        <v>0</v>
      </c>
      <c r="BQ281">
        <v>0</v>
      </c>
      <c r="BR281" s="1">
        <v>7.2940393295284103E-6</v>
      </c>
      <c r="BS281">
        <v>1.8556907593892801E-4</v>
      </c>
      <c r="BV281">
        <f t="shared" si="64"/>
        <v>8.0000000000000002E-3</v>
      </c>
      <c r="BW281">
        <f t="shared" si="65"/>
        <v>8.0000000000000002E-3</v>
      </c>
      <c r="BX281">
        <f t="shared" si="66"/>
        <v>0</v>
      </c>
      <c r="BY281">
        <f t="shared" si="67"/>
        <v>0</v>
      </c>
      <c r="BZ281">
        <f t="shared" si="68"/>
        <v>1.7356393127245299E-2</v>
      </c>
      <c r="CA281">
        <f t="shared" si="69"/>
        <v>7.5804763506575196E-2</v>
      </c>
      <c r="CB281">
        <f t="shared" si="70"/>
        <v>0.25134807958843097</v>
      </c>
      <c r="CC281">
        <f t="shared" si="71"/>
        <v>0.7030597391774569</v>
      </c>
      <c r="CD281">
        <f t="shared" si="72"/>
        <v>8.0000000000000002E-3</v>
      </c>
      <c r="CE281">
        <f t="shared" si="73"/>
        <v>8.0000000000000002E-3</v>
      </c>
      <c r="CF281">
        <f t="shared" si="74"/>
        <v>0</v>
      </c>
      <c r="CG281">
        <f t="shared" si="75"/>
        <v>0</v>
      </c>
      <c r="CH281">
        <f t="shared" si="76"/>
        <v>8.0000000000000002E-3</v>
      </c>
      <c r="CI281">
        <f t="shared" si="77"/>
        <v>8.0000000000000002E-3</v>
      </c>
      <c r="CJ281">
        <f t="shared" si="78"/>
        <v>0</v>
      </c>
      <c r="CK281">
        <f t="shared" si="79"/>
        <v>0</v>
      </c>
    </row>
    <row r="282" spans="1:89" x14ac:dyDescent="0.25">
      <c r="A282">
        <v>279</v>
      </c>
      <c r="B282" s="1">
        <v>5.82263971667463E-6</v>
      </c>
      <c r="C282">
        <v>0.15166134447370699</v>
      </c>
      <c r="D282">
        <v>1.2262499999999999E-3</v>
      </c>
      <c r="E282">
        <v>-2.22051959092541E-4</v>
      </c>
      <c r="F282" s="1">
        <v>2.1684043449710098E-19</v>
      </c>
      <c r="G282">
        <v>-1.5166134447370701E-3</v>
      </c>
      <c r="H282" t="s">
        <v>78</v>
      </c>
      <c r="I282">
        <v>0</v>
      </c>
      <c r="J282" t="s">
        <v>79</v>
      </c>
      <c r="K282">
        <v>3.14159265358979</v>
      </c>
      <c r="L282">
        <v>5.07453253034666E-2</v>
      </c>
      <c r="M282">
        <v>0</v>
      </c>
      <c r="N282">
        <v>4.2481894345525999E-3</v>
      </c>
      <c r="O282">
        <v>0</v>
      </c>
      <c r="P282">
        <v>8.0000000000000002E-3</v>
      </c>
      <c r="Q282">
        <v>0</v>
      </c>
      <c r="R282">
        <v>0</v>
      </c>
      <c r="S282">
        <v>0</v>
      </c>
      <c r="T282">
        <v>0</v>
      </c>
      <c r="U282">
        <v>0.52859713856535695</v>
      </c>
      <c r="V282" t="s">
        <v>81</v>
      </c>
      <c r="W282">
        <v>235642.910852222</v>
      </c>
      <c r="X282" t="s">
        <v>82</v>
      </c>
      <c r="Y282">
        <v>-1.5707963267949001</v>
      </c>
      <c r="Z282">
        <v>3.1509610040340703E-2</v>
      </c>
      <c r="AA282">
        <v>4.06844294317125E-2</v>
      </c>
      <c r="AB282">
        <v>1.6454652622398299E-3</v>
      </c>
      <c r="AC282">
        <v>7.44811703184206E-3</v>
      </c>
      <c r="AD282">
        <v>1.7159629202227699E-2</v>
      </c>
      <c r="AE282">
        <v>5.8718753010244103E-2</v>
      </c>
      <c r="AF282">
        <v>0</v>
      </c>
      <c r="AG282">
        <v>0.24994905878922499</v>
      </c>
      <c r="AH282">
        <v>0.45563866154323901</v>
      </c>
      <c r="AI282">
        <v>0.210961309026026</v>
      </c>
      <c r="AJ282" t="s">
        <v>78</v>
      </c>
      <c r="AK282">
        <v>0</v>
      </c>
      <c r="AL282" t="s">
        <v>80</v>
      </c>
      <c r="AM282">
        <v>0</v>
      </c>
      <c r="AN282">
        <v>9.6000000000000002E-2</v>
      </c>
      <c r="AO282">
        <v>0</v>
      </c>
      <c r="AP282">
        <v>8.0367242357433193E-3</v>
      </c>
      <c r="AQ282">
        <v>0</v>
      </c>
      <c r="AR282">
        <v>8.0000000000000002E-3</v>
      </c>
      <c r="AS282">
        <v>0</v>
      </c>
      <c r="AT282">
        <v>0</v>
      </c>
      <c r="AU282">
        <v>0</v>
      </c>
      <c r="AV282">
        <v>0</v>
      </c>
      <c r="AW282">
        <v>1</v>
      </c>
      <c r="AX282" t="s">
        <v>78</v>
      </c>
      <c r="AY282">
        <v>0</v>
      </c>
      <c r="AZ282" t="s">
        <v>82</v>
      </c>
      <c r="BA282">
        <v>-1.5707963267948899</v>
      </c>
      <c r="BB282">
        <v>9.6000000000000002E-2</v>
      </c>
      <c r="BC282">
        <v>0</v>
      </c>
      <c r="BD282">
        <v>8.0367242357433193E-3</v>
      </c>
      <c r="BE282">
        <v>0</v>
      </c>
      <c r="BF282">
        <v>8.0000000000000002E-3</v>
      </c>
      <c r="BG282">
        <v>0</v>
      </c>
      <c r="BH282">
        <v>0</v>
      </c>
      <c r="BI282">
        <v>0</v>
      </c>
      <c r="BJ282">
        <v>0</v>
      </c>
      <c r="BK282">
        <v>1</v>
      </c>
      <c r="BL282" s="1">
        <v>1.47076101000606E-5</v>
      </c>
      <c r="BM282">
        <v>3.5279386016623198E-4</v>
      </c>
      <c r="BN282" s="1">
        <v>8.1425013169839606E-8</v>
      </c>
      <c r="BO282" s="1">
        <v>5.5416729966490997E-6</v>
      </c>
      <c r="BP282">
        <v>0</v>
      </c>
      <c r="BQ282">
        <v>0</v>
      </c>
      <c r="BR282" s="1">
        <v>7.3006167656094798E-6</v>
      </c>
      <c r="BS282">
        <v>1.8623684816784699E-4</v>
      </c>
      <c r="BV282">
        <f t="shared" si="64"/>
        <v>8.0000000000000002E-3</v>
      </c>
      <c r="BW282">
        <f t="shared" si="65"/>
        <v>8.0000000000000002E-3</v>
      </c>
      <c r="BX282">
        <f t="shared" si="66"/>
        <v>0</v>
      </c>
      <c r="BY282">
        <f t="shared" si="67"/>
        <v>0</v>
      </c>
      <c r="BZ282">
        <f t="shared" si="68"/>
        <v>1.7159629202227699E-2</v>
      </c>
      <c r="CA282">
        <f t="shared" si="69"/>
        <v>7.5878382212471798E-2</v>
      </c>
      <c r="CB282">
        <f t="shared" si="70"/>
        <v>0.24994905878922499</v>
      </c>
      <c r="CC282">
        <f t="shared" si="71"/>
        <v>0.70558772033246397</v>
      </c>
      <c r="CD282">
        <f t="shared" si="72"/>
        <v>8.0000000000000002E-3</v>
      </c>
      <c r="CE282">
        <f t="shared" si="73"/>
        <v>8.0000000000000002E-3</v>
      </c>
      <c r="CF282">
        <f t="shared" si="74"/>
        <v>0</v>
      </c>
      <c r="CG282">
        <f t="shared" si="75"/>
        <v>0</v>
      </c>
      <c r="CH282">
        <f t="shared" si="76"/>
        <v>8.0000000000000002E-3</v>
      </c>
      <c r="CI282">
        <f t="shared" si="77"/>
        <v>8.0000000000000002E-3</v>
      </c>
      <c r="CJ282">
        <f t="shared" si="78"/>
        <v>0</v>
      </c>
      <c r="CK282">
        <f t="shared" si="79"/>
        <v>0</v>
      </c>
    </row>
    <row r="283" spans="1:89" x14ac:dyDescent="0.25">
      <c r="A283">
        <v>280</v>
      </c>
      <c r="B283" s="1">
        <v>5.8547242159486196E-6</v>
      </c>
      <c r="C283">
        <v>0.15166719919792301</v>
      </c>
      <c r="D283">
        <v>1.2262499999999999E-3</v>
      </c>
      <c r="E283">
        <v>-2.2206810929194099E-4</v>
      </c>
      <c r="F283" s="1">
        <v>2.1684043449710098E-19</v>
      </c>
      <c r="G283">
        <v>-1.5166719919792299E-3</v>
      </c>
      <c r="H283" t="s">
        <v>78</v>
      </c>
      <c r="I283">
        <v>0</v>
      </c>
      <c r="J283" t="s">
        <v>79</v>
      </c>
      <c r="K283">
        <v>3.14159265358979</v>
      </c>
      <c r="L283">
        <v>5.05832000579092E-2</v>
      </c>
      <c r="M283">
        <v>0</v>
      </c>
      <c r="N283">
        <v>4.2346169773630404E-3</v>
      </c>
      <c r="O283">
        <v>0</v>
      </c>
      <c r="P283">
        <v>8.0000000000000002E-3</v>
      </c>
      <c r="Q283">
        <v>0</v>
      </c>
      <c r="R283">
        <v>0</v>
      </c>
      <c r="S283">
        <v>0</v>
      </c>
      <c r="T283">
        <v>0</v>
      </c>
      <c r="U283">
        <v>0.52690833392407999</v>
      </c>
      <c r="V283" t="s">
        <v>81</v>
      </c>
      <c r="W283">
        <v>235782.279233843</v>
      </c>
      <c r="X283" t="s">
        <v>82</v>
      </c>
      <c r="Y283">
        <v>-1.5707963267949001</v>
      </c>
      <c r="Z283">
        <v>3.1360449103837097E-2</v>
      </c>
      <c r="AA283">
        <v>4.0840768129087303E-2</v>
      </c>
      <c r="AB283">
        <v>1.6368651302027799E-3</v>
      </c>
      <c r="AC283">
        <v>7.4971523585007803E-3</v>
      </c>
      <c r="AD283">
        <v>1.6962560808077599E-2</v>
      </c>
      <c r="AE283">
        <v>5.8989289263503199E-2</v>
      </c>
      <c r="AF283">
        <v>0</v>
      </c>
      <c r="AG283">
        <v>0.248524633862753</v>
      </c>
      <c r="AH283">
        <v>0.45959086030055402</v>
      </c>
      <c r="AI283">
        <v>0.208825012619508</v>
      </c>
      <c r="AJ283" t="s">
        <v>78</v>
      </c>
      <c r="AK283">
        <v>0</v>
      </c>
      <c r="AL283" t="s">
        <v>80</v>
      </c>
      <c r="AM283">
        <v>0</v>
      </c>
      <c r="AN283">
        <v>9.6000000000000002E-2</v>
      </c>
      <c r="AO283">
        <v>0</v>
      </c>
      <c r="AP283">
        <v>8.0367242357433193E-3</v>
      </c>
      <c r="AQ283">
        <v>0</v>
      </c>
      <c r="AR283">
        <v>8.0000000000000002E-3</v>
      </c>
      <c r="AS283">
        <v>0</v>
      </c>
      <c r="AT283">
        <v>0</v>
      </c>
      <c r="AU283">
        <v>0</v>
      </c>
      <c r="AV283">
        <v>0</v>
      </c>
      <c r="AW283">
        <v>1</v>
      </c>
      <c r="AX283" t="s">
        <v>78</v>
      </c>
      <c r="AY283">
        <v>0</v>
      </c>
      <c r="AZ283" t="s">
        <v>82</v>
      </c>
      <c r="BA283">
        <v>-1.5707963267948899</v>
      </c>
      <c r="BB283">
        <v>9.6000000000000002E-2</v>
      </c>
      <c r="BC283">
        <v>0</v>
      </c>
      <c r="BD283">
        <v>8.0367242357433193E-3</v>
      </c>
      <c r="BE283">
        <v>0</v>
      </c>
      <c r="BF283">
        <v>8.0000000000000002E-3</v>
      </c>
      <c r="BG283">
        <v>0</v>
      </c>
      <c r="BH283">
        <v>0</v>
      </c>
      <c r="BI283">
        <v>0</v>
      </c>
      <c r="BJ283">
        <v>0</v>
      </c>
      <c r="BK283">
        <v>1</v>
      </c>
      <c r="BL283" s="1">
        <v>1.4721041468776601E-5</v>
      </c>
      <c r="BM283">
        <v>3.5405774708165399E-4</v>
      </c>
      <c r="BN283" s="1">
        <v>8.1605553907396806E-8</v>
      </c>
      <c r="BO283" s="1">
        <v>5.5615260858913799E-6</v>
      </c>
      <c r="BP283">
        <v>0</v>
      </c>
      <c r="BQ283">
        <v>0</v>
      </c>
      <c r="BR283" s="1">
        <v>7.3073039490299402E-6</v>
      </c>
      <c r="BS283">
        <v>1.8690457232064601E-4</v>
      </c>
      <c r="BV283">
        <f t="shared" si="64"/>
        <v>8.0000000000000002E-3</v>
      </c>
      <c r="BW283">
        <f t="shared" si="65"/>
        <v>8.0000000000000002E-3</v>
      </c>
      <c r="BX283">
        <f t="shared" si="66"/>
        <v>0</v>
      </c>
      <c r="BY283">
        <f t="shared" si="67"/>
        <v>0</v>
      </c>
      <c r="BZ283">
        <f t="shared" si="68"/>
        <v>1.6962560808077599E-2</v>
      </c>
      <c r="CA283">
        <f t="shared" si="69"/>
        <v>7.5951850071580798E-2</v>
      </c>
      <c r="CB283">
        <f t="shared" si="70"/>
        <v>0.248524633862753</v>
      </c>
      <c r="CC283">
        <f t="shared" si="71"/>
        <v>0.70811549416330699</v>
      </c>
      <c r="CD283">
        <f t="shared" si="72"/>
        <v>8.0000000000000002E-3</v>
      </c>
      <c r="CE283">
        <f t="shared" si="73"/>
        <v>8.0000000000000002E-3</v>
      </c>
      <c r="CF283">
        <f t="shared" si="74"/>
        <v>0</v>
      </c>
      <c r="CG283">
        <f t="shared" si="75"/>
        <v>0</v>
      </c>
      <c r="CH283">
        <f t="shared" si="76"/>
        <v>8.0000000000000002E-3</v>
      </c>
      <c r="CI283">
        <f t="shared" si="77"/>
        <v>8.0000000000000002E-3</v>
      </c>
      <c r="CJ283">
        <f t="shared" si="78"/>
        <v>0</v>
      </c>
      <c r="CK283">
        <f t="shared" si="79"/>
        <v>0</v>
      </c>
    </row>
    <row r="284" spans="1:89" x14ac:dyDescent="0.25">
      <c r="A284">
        <v>281</v>
      </c>
      <c r="B284" s="1">
        <v>5.8876921812462501E-6</v>
      </c>
      <c r="C284">
        <v>0.151673086890104</v>
      </c>
      <c r="D284">
        <v>1.2262499999999999E-3</v>
      </c>
      <c r="E284">
        <v>-2.2208434995771401E-4</v>
      </c>
      <c r="F284" s="1">
        <v>1.0842021724855E-19</v>
      </c>
      <c r="G284">
        <v>-1.5167308689010401E-3</v>
      </c>
      <c r="H284" t="s">
        <v>78</v>
      </c>
      <c r="I284">
        <v>0</v>
      </c>
      <c r="J284" t="s">
        <v>79</v>
      </c>
      <c r="K284">
        <v>3.14159265358979</v>
      </c>
      <c r="L284">
        <v>5.0421088404445299E-2</v>
      </c>
      <c r="M284">
        <v>0</v>
      </c>
      <c r="N284">
        <v>4.2210456580475302E-3</v>
      </c>
      <c r="O284">
        <v>0</v>
      </c>
      <c r="P284">
        <v>8.0000000000000002E-3</v>
      </c>
      <c r="Q284">
        <v>0</v>
      </c>
      <c r="R284">
        <v>0</v>
      </c>
      <c r="S284">
        <v>0</v>
      </c>
      <c r="T284">
        <v>0</v>
      </c>
      <c r="U284">
        <v>0.52521967086711296</v>
      </c>
      <c r="V284" t="s">
        <v>81</v>
      </c>
      <c r="W284">
        <v>235922.42829634799</v>
      </c>
      <c r="X284" t="s">
        <v>82</v>
      </c>
      <c r="Y284">
        <v>-1.5707963267949001</v>
      </c>
      <c r="Z284">
        <v>3.1211316706467401E-2</v>
      </c>
      <c r="AA284">
        <v>4.0997485546249997E-2</v>
      </c>
      <c r="AB284">
        <v>1.62827231781332E-3</v>
      </c>
      <c r="AC284">
        <v>7.5466030016791297E-3</v>
      </c>
      <c r="AD284">
        <v>1.6765195691188201E-2</v>
      </c>
      <c r="AE284">
        <v>5.9259976296747702E-2</v>
      </c>
      <c r="AF284">
        <v>0</v>
      </c>
      <c r="AG284">
        <v>0.24707461763387301</v>
      </c>
      <c r="AH284">
        <v>0.463568438439312</v>
      </c>
      <c r="AI284">
        <v>0.20669608815170601</v>
      </c>
      <c r="AJ284" t="s">
        <v>78</v>
      </c>
      <c r="AK284">
        <v>0</v>
      </c>
      <c r="AL284" t="s">
        <v>80</v>
      </c>
      <c r="AM284">
        <v>0</v>
      </c>
      <c r="AN284">
        <v>9.6000000000000002E-2</v>
      </c>
      <c r="AO284">
        <v>0</v>
      </c>
      <c r="AP284">
        <v>8.0367242357433193E-3</v>
      </c>
      <c r="AQ284">
        <v>0</v>
      </c>
      <c r="AR284">
        <v>8.0000000000000002E-3</v>
      </c>
      <c r="AS284">
        <v>0</v>
      </c>
      <c r="AT284">
        <v>0</v>
      </c>
      <c r="AU284">
        <v>0</v>
      </c>
      <c r="AV284">
        <v>0</v>
      </c>
      <c r="AW284">
        <v>1</v>
      </c>
      <c r="AX284" t="s">
        <v>78</v>
      </c>
      <c r="AY284">
        <v>0</v>
      </c>
      <c r="AZ284" t="s">
        <v>82</v>
      </c>
      <c r="BA284">
        <v>-1.5707963267948899</v>
      </c>
      <c r="BB284">
        <v>9.6000000000000002E-2</v>
      </c>
      <c r="BC284">
        <v>0</v>
      </c>
      <c r="BD284">
        <v>8.0367242357433193E-3</v>
      </c>
      <c r="BE284">
        <v>0</v>
      </c>
      <c r="BF284">
        <v>8.0000000000000002E-3</v>
      </c>
      <c r="BG284">
        <v>0</v>
      </c>
      <c r="BH284">
        <v>0</v>
      </c>
      <c r="BI284">
        <v>0</v>
      </c>
      <c r="BJ284">
        <v>0</v>
      </c>
      <c r="BK284">
        <v>1</v>
      </c>
      <c r="BL284" s="1">
        <v>1.47346847245133E-5</v>
      </c>
      <c r="BM284">
        <v>3.5532152803659299E-4</v>
      </c>
      <c r="BN284" s="1">
        <v>8.1788227958785201E-8</v>
      </c>
      <c r="BO284" s="1">
        <v>5.5813775107103002E-6</v>
      </c>
      <c r="BP284">
        <v>0</v>
      </c>
      <c r="BQ284">
        <v>0</v>
      </c>
      <c r="BR284" s="1">
        <v>7.3141031278967902E-6</v>
      </c>
      <c r="BS284">
        <v>1.8757224729443899E-4</v>
      </c>
      <c r="BV284">
        <f t="shared" si="64"/>
        <v>8.0000000000000002E-3</v>
      </c>
      <c r="BW284">
        <f t="shared" si="65"/>
        <v>8.0000000000000002E-3</v>
      </c>
      <c r="BX284">
        <f t="shared" si="66"/>
        <v>0</v>
      </c>
      <c r="BY284">
        <f t="shared" si="67"/>
        <v>0</v>
      </c>
      <c r="BZ284">
        <f t="shared" si="68"/>
        <v>1.6765195691188201E-2</v>
      </c>
      <c r="CA284">
        <f t="shared" si="69"/>
        <v>7.6025171987935902E-2</v>
      </c>
      <c r="CB284">
        <f t="shared" si="70"/>
        <v>0.24707461763387301</v>
      </c>
      <c r="CC284">
        <f t="shared" si="71"/>
        <v>0.71064305607318501</v>
      </c>
      <c r="CD284">
        <f t="shared" si="72"/>
        <v>8.0000000000000002E-3</v>
      </c>
      <c r="CE284">
        <f t="shared" si="73"/>
        <v>8.0000000000000002E-3</v>
      </c>
      <c r="CF284">
        <f t="shared" si="74"/>
        <v>0</v>
      </c>
      <c r="CG284">
        <f t="shared" si="75"/>
        <v>0</v>
      </c>
      <c r="CH284">
        <f t="shared" si="76"/>
        <v>8.0000000000000002E-3</v>
      </c>
      <c r="CI284">
        <f t="shared" si="77"/>
        <v>8.0000000000000002E-3</v>
      </c>
      <c r="CJ284">
        <f t="shared" si="78"/>
        <v>0</v>
      </c>
      <c r="CK284">
        <f t="shared" si="79"/>
        <v>0</v>
      </c>
    </row>
    <row r="285" spans="1:89" x14ac:dyDescent="0.25">
      <c r="A285">
        <v>282</v>
      </c>
      <c r="B285" s="1">
        <v>5.9215706446516199E-6</v>
      </c>
      <c r="C285">
        <v>0.151679008460749</v>
      </c>
      <c r="D285">
        <v>1.2262499999999999E-3</v>
      </c>
      <c r="E285">
        <v>-2.22100683593308E-4</v>
      </c>
      <c r="F285" s="1">
        <v>2.1684043449710098E-19</v>
      </c>
      <c r="G285">
        <v>-1.5167900846074899E-3</v>
      </c>
      <c r="H285" t="s">
        <v>78</v>
      </c>
      <c r="I285">
        <v>0</v>
      </c>
      <c r="J285" t="s">
        <v>79</v>
      </c>
      <c r="K285">
        <v>3.14159265358979</v>
      </c>
      <c r="L285">
        <v>5.0258990647722601E-2</v>
      </c>
      <c r="M285">
        <v>0</v>
      </c>
      <c r="N285">
        <v>4.2074755021098897E-3</v>
      </c>
      <c r="O285">
        <v>0</v>
      </c>
      <c r="P285">
        <v>8.0000000000000002E-3</v>
      </c>
      <c r="Q285">
        <v>0</v>
      </c>
      <c r="R285">
        <v>0</v>
      </c>
      <c r="S285">
        <v>0</v>
      </c>
      <c r="T285">
        <v>0</v>
      </c>
      <c r="U285">
        <v>0.52353115256786698</v>
      </c>
      <c r="V285" t="s">
        <v>81</v>
      </c>
      <c r="W285">
        <v>236063.37964329499</v>
      </c>
      <c r="X285" t="s">
        <v>82</v>
      </c>
      <c r="Y285">
        <v>-1.5707963267949001</v>
      </c>
      <c r="Z285">
        <v>3.1062208379508301E-2</v>
      </c>
      <c r="AA285">
        <v>4.1154592181833601E-2</v>
      </c>
      <c r="AB285">
        <v>1.6196865341472401E-3</v>
      </c>
      <c r="AC285">
        <v>7.5964780224124003E-3</v>
      </c>
      <c r="AD285">
        <v>1.6567541713971901E-2</v>
      </c>
      <c r="AE285">
        <v>5.9530811258097303E-2</v>
      </c>
      <c r="AF285">
        <v>0</v>
      </c>
      <c r="AG285">
        <v>0.245598819957424</v>
      </c>
      <c r="AH285">
        <v>0.46757158135476701</v>
      </c>
      <c r="AI285">
        <v>0.20457457643044999</v>
      </c>
      <c r="AJ285" t="s">
        <v>78</v>
      </c>
      <c r="AK285">
        <v>0</v>
      </c>
      <c r="AL285" t="s">
        <v>80</v>
      </c>
      <c r="AM285">
        <v>0</v>
      </c>
      <c r="AN285">
        <v>9.6000000000000002E-2</v>
      </c>
      <c r="AO285">
        <v>0</v>
      </c>
      <c r="AP285">
        <v>8.0367242357433193E-3</v>
      </c>
      <c r="AQ285">
        <v>0</v>
      </c>
      <c r="AR285">
        <v>8.0000000000000002E-3</v>
      </c>
      <c r="AS285">
        <v>0</v>
      </c>
      <c r="AT285">
        <v>0</v>
      </c>
      <c r="AU285">
        <v>0</v>
      </c>
      <c r="AV285">
        <v>0</v>
      </c>
      <c r="AW285">
        <v>1</v>
      </c>
      <c r="AX285" t="s">
        <v>78</v>
      </c>
      <c r="AY285">
        <v>0</v>
      </c>
      <c r="AZ285" t="s">
        <v>82</v>
      </c>
      <c r="BA285">
        <v>-1.5707963267948899</v>
      </c>
      <c r="BB285">
        <v>9.6000000000000002E-2</v>
      </c>
      <c r="BC285">
        <v>0</v>
      </c>
      <c r="BD285">
        <v>8.0367242357433193E-3</v>
      </c>
      <c r="BE285">
        <v>0</v>
      </c>
      <c r="BF285">
        <v>8.0000000000000002E-3</v>
      </c>
      <c r="BG285">
        <v>0</v>
      </c>
      <c r="BH285">
        <v>0</v>
      </c>
      <c r="BI285">
        <v>0</v>
      </c>
      <c r="BJ285">
        <v>0</v>
      </c>
      <c r="BK285">
        <v>1</v>
      </c>
      <c r="BL285" s="1">
        <v>1.47485442650781E-5</v>
      </c>
      <c r="BM285">
        <v>3.5658520065609501E-4</v>
      </c>
      <c r="BN285" s="1">
        <v>8.1973080323983698E-8</v>
      </c>
      <c r="BO285" s="1">
        <v>5.6012272338001504E-6</v>
      </c>
      <c r="BP285">
        <v>0</v>
      </c>
      <c r="BQ285">
        <v>0</v>
      </c>
      <c r="BR285" s="1">
        <v>7.3210166281173798E-6</v>
      </c>
      <c r="BS285">
        <v>1.88239871949498E-4</v>
      </c>
      <c r="BV285">
        <f t="shared" si="64"/>
        <v>8.0000000000000002E-3</v>
      </c>
      <c r="BW285">
        <f t="shared" si="65"/>
        <v>8.0000000000000002E-3</v>
      </c>
      <c r="BX285">
        <f t="shared" si="66"/>
        <v>0</v>
      </c>
      <c r="BY285">
        <f t="shared" si="67"/>
        <v>0</v>
      </c>
      <c r="BZ285">
        <f t="shared" si="68"/>
        <v>1.6567541713971901E-2</v>
      </c>
      <c r="CA285">
        <f t="shared" si="69"/>
        <v>7.6098352972069211E-2</v>
      </c>
      <c r="CB285">
        <f t="shared" si="70"/>
        <v>0.245598819957424</v>
      </c>
      <c r="CC285">
        <f t="shared" si="71"/>
        <v>0.713170401312191</v>
      </c>
      <c r="CD285">
        <f t="shared" si="72"/>
        <v>8.0000000000000002E-3</v>
      </c>
      <c r="CE285">
        <f t="shared" si="73"/>
        <v>8.0000000000000002E-3</v>
      </c>
      <c r="CF285">
        <f t="shared" si="74"/>
        <v>0</v>
      </c>
      <c r="CG285">
        <f t="shared" si="75"/>
        <v>0</v>
      </c>
      <c r="CH285">
        <f t="shared" si="76"/>
        <v>8.0000000000000002E-3</v>
      </c>
      <c r="CI285">
        <f t="shared" si="77"/>
        <v>8.0000000000000002E-3</v>
      </c>
      <c r="CJ285">
        <f t="shared" si="78"/>
        <v>0</v>
      </c>
      <c r="CK285">
        <f t="shared" si="79"/>
        <v>0</v>
      </c>
    </row>
    <row r="286" spans="1:89" x14ac:dyDescent="0.25">
      <c r="A286">
        <v>283</v>
      </c>
      <c r="B286" s="1">
        <v>5.95638787383388E-6</v>
      </c>
      <c r="C286">
        <v>0.15168496484862301</v>
      </c>
      <c r="D286">
        <v>1.2262499999999999E-3</v>
      </c>
      <c r="E286">
        <v>-2.2211711277980299E-4</v>
      </c>
      <c r="F286" s="1">
        <v>1.0842021724855E-19</v>
      </c>
      <c r="G286">
        <v>-1.51684964848623E-3</v>
      </c>
      <c r="H286" t="s">
        <v>78</v>
      </c>
      <c r="I286">
        <v>0</v>
      </c>
      <c r="J286" t="s">
        <v>79</v>
      </c>
      <c r="K286">
        <v>3.14159265358979</v>
      </c>
      <c r="L286">
        <v>5.0096907102645E-2</v>
      </c>
      <c r="M286">
        <v>0</v>
      </c>
      <c r="N286">
        <v>4.1939065359125902E-3</v>
      </c>
      <c r="O286">
        <v>0</v>
      </c>
      <c r="P286">
        <v>8.0000000000000002E-3</v>
      </c>
      <c r="Q286">
        <v>0</v>
      </c>
      <c r="R286">
        <v>0</v>
      </c>
      <c r="S286">
        <v>0</v>
      </c>
      <c r="T286">
        <v>0</v>
      </c>
      <c r="U286">
        <v>0.52184278230659298</v>
      </c>
      <c r="V286" t="s">
        <v>81</v>
      </c>
      <c r="W286">
        <v>236205.15554812</v>
      </c>
      <c r="X286" t="s">
        <v>82</v>
      </c>
      <c r="Y286">
        <v>-1.5707963267949001</v>
      </c>
      <c r="Z286">
        <v>3.0913119523366901E-2</v>
      </c>
      <c r="AA286">
        <v>4.1312098906485101E-2</v>
      </c>
      <c r="AB286">
        <v>1.6111074814406799E-3</v>
      </c>
      <c r="AC286">
        <v>7.6467867954056702E-3</v>
      </c>
      <c r="AD286">
        <v>1.6369606860098002E-2</v>
      </c>
      <c r="AE286">
        <v>5.9801791286558902E-2</v>
      </c>
      <c r="AF286">
        <v>0</v>
      </c>
      <c r="AG286">
        <v>0.24409704765406101</v>
      </c>
      <c r="AH286">
        <v>0.471600477316439</v>
      </c>
      <c r="AI286">
        <v>0.20246051869526099</v>
      </c>
      <c r="AJ286" t="s">
        <v>78</v>
      </c>
      <c r="AK286">
        <v>0</v>
      </c>
      <c r="AL286" t="s">
        <v>80</v>
      </c>
      <c r="AM286">
        <v>0</v>
      </c>
      <c r="AN286">
        <v>9.6000000000000002E-2</v>
      </c>
      <c r="AO286">
        <v>0</v>
      </c>
      <c r="AP286">
        <v>8.0367242357433193E-3</v>
      </c>
      <c r="AQ286">
        <v>0</v>
      </c>
      <c r="AR286">
        <v>8.0000000000000002E-3</v>
      </c>
      <c r="AS286">
        <v>0</v>
      </c>
      <c r="AT286">
        <v>0</v>
      </c>
      <c r="AU286">
        <v>0</v>
      </c>
      <c r="AV286">
        <v>0</v>
      </c>
      <c r="AW286">
        <v>1</v>
      </c>
      <c r="AX286" t="s">
        <v>78</v>
      </c>
      <c r="AY286">
        <v>0</v>
      </c>
      <c r="AZ286" t="s">
        <v>82</v>
      </c>
      <c r="BA286">
        <v>-1.5707963267948899</v>
      </c>
      <c r="BB286">
        <v>9.6000000000000002E-2</v>
      </c>
      <c r="BC286">
        <v>0</v>
      </c>
      <c r="BD286">
        <v>8.0367242357433193E-3</v>
      </c>
      <c r="BE286">
        <v>0</v>
      </c>
      <c r="BF286">
        <v>8.0000000000000002E-3</v>
      </c>
      <c r="BG286">
        <v>0</v>
      </c>
      <c r="BH286">
        <v>0</v>
      </c>
      <c r="BI286">
        <v>0</v>
      </c>
      <c r="BJ286">
        <v>0</v>
      </c>
      <c r="BK286">
        <v>1</v>
      </c>
      <c r="BL286" s="1">
        <v>1.47626246421228E-5</v>
      </c>
      <c r="BM286">
        <v>3.5784876248524998E-4</v>
      </c>
      <c r="BN286" s="1">
        <v>8.2160157567703004E-8</v>
      </c>
      <c r="BO286" s="1">
        <v>5.6210752165992997E-6</v>
      </c>
      <c r="BP286">
        <v>0</v>
      </c>
      <c r="BQ286">
        <v>0</v>
      </c>
      <c r="BR286" s="1">
        <v>7.3280468569585301E-6</v>
      </c>
      <c r="BS286">
        <v>1.88907445107615E-4</v>
      </c>
      <c r="BV286">
        <f t="shared" si="64"/>
        <v>8.0000000000000002E-3</v>
      </c>
      <c r="BW286">
        <f t="shared" si="65"/>
        <v>8.0000000000000002E-3</v>
      </c>
      <c r="BX286">
        <f t="shared" si="66"/>
        <v>0</v>
      </c>
      <c r="BY286">
        <f t="shared" si="67"/>
        <v>0</v>
      </c>
      <c r="BZ286">
        <f t="shared" si="68"/>
        <v>1.6369606860098002E-2</v>
      </c>
      <c r="CA286">
        <f t="shared" si="69"/>
        <v>7.617139814665691E-2</v>
      </c>
      <c r="CB286">
        <f t="shared" si="70"/>
        <v>0.24409704765406101</v>
      </c>
      <c r="CC286">
        <f t="shared" si="71"/>
        <v>0.71569752497049999</v>
      </c>
      <c r="CD286">
        <f t="shared" si="72"/>
        <v>8.0000000000000002E-3</v>
      </c>
      <c r="CE286">
        <f t="shared" si="73"/>
        <v>8.0000000000000002E-3</v>
      </c>
      <c r="CF286">
        <f t="shared" si="74"/>
        <v>0</v>
      </c>
      <c r="CG286">
        <f t="shared" si="75"/>
        <v>0</v>
      </c>
      <c r="CH286">
        <f t="shared" si="76"/>
        <v>8.0000000000000002E-3</v>
      </c>
      <c r="CI286">
        <f t="shared" si="77"/>
        <v>8.0000000000000002E-3</v>
      </c>
      <c r="CJ286">
        <f t="shared" si="78"/>
        <v>0</v>
      </c>
      <c r="CK286">
        <f t="shared" si="79"/>
        <v>0</v>
      </c>
    </row>
    <row r="287" spans="1:89" x14ac:dyDescent="0.25">
      <c r="A287">
        <v>284</v>
      </c>
      <c r="B287" s="1">
        <v>5.9921734411498398E-6</v>
      </c>
      <c r="C287">
        <v>0.151690957022064</v>
      </c>
      <c r="D287">
        <v>1.2262499999999999E-3</v>
      </c>
      <c r="E287">
        <v>-2.22133640179483E-4</v>
      </c>
      <c r="F287" s="1">
        <v>2.1684043449710098E-19</v>
      </c>
      <c r="G287">
        <v>-1.5169095702206399E-3</v>
      </c>
      <c r="H287" t="s">
        <v>78</v>
      </c>
      <c r="I287">
        <v>0</v>
      </c>
      <c r="J287" t="s">
        <v>79</v>
      </c>
      <c r="K287">
        <v>3.14159265358979</v>
      </c>
      <c r="L287">
        <v>4.9934838094833803E-2</v>
      </c>
      <c r="M287">
        <v>0</v>
      </c>
      <c r="N287">
        <v>4.1803387867153097E-3</v>
      </c>
      <c r="O287">
        <v>0</v>
      </c>
      <c r="P287">
        <v>8.0000000000000002E-3</v>
      </c>
      <c r="Q287">
        <v>0</v>
      </c>
      <c r="R287">
        <v>0</v>
      </c>
      <c r="S287">
        <v>0</v>
      </c>
      <c r="T287">
        <v>0</v>
      </c>
      <c r="U287">
        <v>0.52015456347517797</v>
      </c>
      <c r="V287" t="s">
        <v>81</v>
      </c>
      <c r="W287">
        <v>236347.77898507199</v>
      </c>
      <c r="X287" t="s">
        <v>82</v>
      </c>
      <c r="Y287">
        <v>-1.5707963267949001</v>
      </c>
      <c r="Z287">
        <v>3.0764045401069799E-2</v>
      </c>
      <c r="AA287">
        <v>4.1470016980488002E-2</v>
      </c>
      <c r="AB287">
        <v>1.6025348547244701E-3</v>
      </c>
      <c r="AC287">
        <v>7.6975390235989099E-3</v>
      </c>
      <c r="AD287">
        <v>1.6171399239993101E-2</v>
      </c>
      <c r="AE287">
        <v>6.0072913512480598E-2</v>
      </c>
      <c r="AF287">
        <v>0</v>
      </c>
      <c r="AG287">
        <v>0.24256910444513999</v>
      </c>
      <c r="AH287">
        <v>0.475655317526054</v>
      </c>
      <c r="AI287">
        <v>0.200353956624996</v>
      </c>
      <c r="AJ287" t="s">
        <v>78</v>
      </c>
      <c r="AK287">
        <v>0</v>
      </c>
      <c r="AL287" t="s">
        <v>80</v>
      </c>
      <c r="AM287">
        <v>0</v>
      </c>
      <c r="AN287">
        <v>9.6000000000000002E-2</v>
      </c>
      <c r="AO287">
        <v>0</v>
      </c>
      <c r="AP287">
        <v>8.0367242357433193E-3</v>
      </c>
      <c r="AQ287">
        <v>0</v>
      </c>
      <c r="AR287">
        <v>8.0000000000000002E-3</v>
      </c>
      <c r="AS287">
        <v>0</v>
      </c>
      <c r="AT287">
        <v>0</v>
      </c>
      <c r="AU287">
        <v>0</v>
      </c>
      <c r="AV287">
        <v>0</v>
      </c>
      <c r="AW287">
        <v>1</v>
      </c>
      <c r="AX287" t="s">
        <v>78</v>
      </c>
      <c r="AY287">
        <v>0</v>
      </c>
      <c r="AZ287" t="s">
        <v>82</v>
      </c>
      <c r="BA287">
        <v>-1.5707963267948899</v>
      </c>
      <c r="BB287">
        <v>9.6000000000000002E-2</v>
      </c>
      <c r="BC287">
        <v>0</v>
      </c>
      <c r="BD287">
        <v>8.0367242357433193E-3</v>
      </c>
      <c r="BE287">
        <v>0</v>
      </c>
      <c r="BF287">
        <v>8.0000000000000002E-3</v>
      </c>
      <c r="BG287">
        <v>0</v>
      </c>
      <c r="BH287">
        <v>0</v>
      </c>
      <c r="BI287">
        <v>0</v>
      </c>
      <c r="BJ287">
        <v>0</v>
      </c>
      <c r="BK287">
        <v>1</v>
      </c>
      <c r="BL287" s="1">
        <v>1.4776930568262699E-5</v>
      </c>
      <c r="BM287">
        <v>3.5911221098559702E-4</v>
      </c>
      <c r="BN287" s="1">
        <v>8.23495078918456E-8</v>
      </c>
      <c r="BO287" s="1">
        <v>5.6409214192337001E-6</v>
      </c>
      <c r="BP287">
        <v>0</v>
      </c>
      <c r="BQ287">
        <v>0</v>
      </c>
      <c r="BR287" s="1">
        <v>7.3351963068116503E-6</v>
      </c>
      <c r="BS287">
        <v>1.89574965550365E-4</v>
      </c>
      <c r="BV287">
        <f t="shared" si="64"/>
        <v>8.0000000000000002E-3</v>
      </c>
      <c r="BW287">
        <f t="shared" si="65"/>
        <v>8.0000000000000002E-3</v>
      </c>
      <c r="BX287">
        <f t="shared" si="66"/>
        <v>0</v>
      </c>
      <c r="BY287">
        <f t="shared" si="67"/>
        <v>0</v>
      </c>
      <c r="BZ287">
        <f t="shared" si="68"/>
        <v>1.6171399239993101E-2</v>
      </c>
      <c r="CA287">
        <f t="shared" si="69"/>
        <v>7.6244312752473703E-2</v>
      </c>
      <c r="CB287">
        <f t="shared" si="70"/>
        <v>0.24256910444513999</v>
      </c>
      <c r="CC287">
        <f t="shared" si="71"/>
        <v>0.71822442197119396</v>
      </c>
      <c r="CD287">
        <f t="shared" si="72"/>
        <v>8.0000000000000002E-3</v>
      </c>
      <c r="CE287">
        <f t="shared" si="73"/>
        <v>8.0000000000000002E-3</v>
      </c>
      <c r="CF287">
        <f t="shared" si="74"/>
        <v>0</v>
      </c>
      <c r="CG287">
        <f t="shared" si="75"/>
        <v>0</v>
      </c>
      <c r="CH287">
        <f t="shared" si="76"/>
        <v>8.0000000000000002E-3</v>
      </c>
      <c r="CI287">
        <f t="shared" si="77"/>
        <v>8.0000000000000002E-3</v>
      </c>
      <c r="CJ287">
        <f t="shared" si="78"/>
        <v>0</v>
      </c>
      <c r="CK287">
        <f t="shared" si="79"/>
        <v>0</v>
      </c>
    </row>
    <row r="288" spans="1:89" x14ac:dyDescent="0.25">
      <c r="A288">
        <v>285</v>
      </c>
      <c r="B288" s="1">
        <v>6.0289582974962597E-6</v>
      </c>
      <c r="C288">
        <v>0.15169698598036199</v>
      </c>
      <c r="D288">
        <v>1.2262499999999999E-3</v>
      </c>
      <c r="E288">
        <v>-2.2215026853963099E-4</v>
      </c>
      <c r="F288" s="1">
        <v>2.1684043449710098E-19</v>
      </c>
      <c r="G288">
        <v>-1.51696985980362E-3</v>
      </c>
      <c r="H288" t="s">
        <v>78</v>
      </c>
      <c r="I288">
        <v>0</v>
      </c>
      <c r="J288" t="s">
        <v>79</v>
      </c>
      <c r="K288">
        <v>3.14159265358979</v>
      </c>
      <c r="L288">
        <v>4.9772783961114501E-2</v>
      </c>
      <c r="M288">
        <v>0</v>
      </c>
      <c r="N288">
        <v>4.1667722827156799E-3</v>
      </c>
      <c r="O288">
        <v>0</v>
      </c>
      <c r="P288">
        <v>8.0000000000000002E-3</v>
      </c>
      <c r="Q288">
        <v>0</v>
      </c>
      <c r="R288">
        <v>0</v>
      </c>
      <c r="S288">
        <v>0</v>
      </c>
      <c r="T288">
        <v>0</v>
      </c>
      <c r="U288">
        <v>0.51846649958222102</v>
      </c>
      <c r="V288" t="s">
        <v>81</v>
      </c>
      <c r="W288">
        <v>236491.273661855</v>
      </c>
      <c r="X288" t="s">
        <v>82</v>
      </c>
      <c r="Y288">
        <v>-1.5707963267949001</v>
      </c>
      <c r="Z288">
        <v>3.06149811313811E-2</v>
      </c>
      <c r="AA288">
        <v>4.1628358072425403E-2</v>
      </c>
      <c r="AB288">
        <v>1.5939683414383499E-3</v>
      </c>
      <c r="AC288">
        <v>7.7487447535838196E-3</v>
      </c>
      <c r="AD288">
        <v>1.59729270966186E-2</v>
      </c>
      <c r="AE288">
        <v>6.0344175058055102E-2</v>
      </c>
      <c r="AF288">
        <v>0</v>
      </c>
      <c r="AG288">
        <v>0.24101479088671299</v>
      </c>
      <c r="AH288">
        <v>0.47973629617594898</v>
      </c>
      <c r="AI288">
        <v>0.198254932345727</v>
      </c>
      <c r="AJ288" t="s">
        <v>78</v>
      </c>
      <c r="AK288">
        <v>0</v>
      </c>
      <c r="AL288" t="s">
        <v>80</v>
      </c>
      <c r="AM288">
        <v>0</v>
      </c>
      <c r="AN288">
        <v>9.6000000000000002E-2</v>
      </c>
      <c r="AO288">
        <v>0</v>
      </c>
      <c r="AP288">
        <v>8.0367242357433193E-3</v>
      </c>
      <c r="AQ288">
        <v>0</v>
      </c>
      <c r="AR288">
        <v>8.0000000000000002E-3</v>
      </c>
      <c r="AS288">
        <v>0</v>
      </c>
      <c r="AT288">
        <v>0</v>
      </c>
      <c r="AU288">
        <v>0</v>
      </c>
      <c r="AV288">
        <v>0</v>
      </c>
      <c r="AW288">
        <v>1</v>
      </c>
      <c r="AX288" t="s">
        <v>78</v>
      </c>
      <c r="AY288">
        <v>0</v>
      </c>
      <c r="AZ288" t="s">
        <v>82</v>
      </c>
      <c r="BA288">
        <v>-1.5707963267948899</v>
      </c>
      <c r="BB288">
        <v>9.6000000000000002E-2</v>
      </c>
      <c r="BC288">
        <v>0</v>
      </c>
      <c r="BD288">
        <v>8.0367242357433193E-3</v>
      </c>
      <c r="BE288">
        <v>0</v>
      </c>
      <c r="BF288">
        <v>8.0000000000000002E-3</v>
      </c>
      <c r="BG288">
        <v>0</v>
      </c>
      <c r="BH288">
        <v>0</v>
      </c>
      <c r="BI288">
        <v>0</v>
      </c>
      <c r="BJ288">
        <v>0</v>
      </c>
      <c r="BK288">
        <v>1</v>
      </c>
      <c r="BL288" s="1">
        <v>1.4791466924612199E-5</v>
      </c>
      <c r="BM288">
        <v>3.6037554353133102E-4</v>
      </c>
      <c r="BN288" s="1">
        <v>8.2541181212202406E-8</v>
      </c>
      <c r="BO288" s="1">
        <v>5.6607658004572899E-6</v>
      </c>
      <c r="BP288">
        <v>0</v>
      </c>
      <c r="BQ288">
        <v>0</v>
      </c>
      <c r="BR288" s="1">
        <v>7.3424675591782803E-6</v>
      </c>
      <c r="BS288">
        <v>1.9024243201727701E-4</v>
      </c>
      <c r="BV288">
        <f t="shared" si="64"/>
        <v>8.0000000000000002E-3</v>
      </c>
      <c r="BW288">
        <f t="shared" si="65"/>
        <v>8.0000000000000002E-3</v>
      </c>
      <c r="BX288">
        <f t="shared" si="66"/>
        <v>0</v>
      </c>
      <c r="BY288">
        <f t="shared" si="67"/>
        <v>0</v>
      </c>
      <c r="BZ288">
        <f t="shared" si="68"/>
        <v>1.59729270966186E-2</v>
      </c>
      <c r="CA288">
        <f t="shared" si="69"/>
        <v>7.6317102154673702E-2</v>
      </c>
      <c r="CB288">
        <f t="shared" si="70"/>
        <v>0.24101479088671299</v>
      </c>
      <c r="CC288">
        <f t="shared" si="71"/>
        <v>0.720751087062662</v>
      </c>
      <c r="CD288">
        <f t="shared" si="72"/>
        <v>8.0000000000000002E-3</v>
      </c>
      <c r="CE288">
        <f t="shared" si="73"/>
        <v>8.0000000000000002E-3</v>
      </c>
      <c r="CF288">
        <f t="shared" si="74"/>
        <v>0</v>
      </c>
      <c r="CG288">
        <f t="shared" si="75"/>
        <v>0</v>
      </c>
      <c r="CH288">
        <f t="shared" si="76"/>
        <v>8.0000000000000002E-3</v>
      </c>
      <c r="CI288">
        <f t="shared" si="77"/>
        <v>8.0000000000000002E-3</v>
      </c>
      <c r="CJ288">
        <f t="shared" si="78"/>
        <v>0</v>
      </c>
      <c r="CK288">
        <f t="shared" si="79"/>
        <v>0</v>
      </c>
    </row>
    <row r="289" spans="1:89" x14ac:dyDescent="0.25">
      <c r="A289">
        <v>286</v>
      </c>
      <c r="B289" s="1">
        <v>6.0667748512525196E-6</v>
      </c>
      <c r="C289">
        <v>0.15170305275521301</v>
      </c>
      <c r="D289">
        <v>1.2262499999999999E-3</v>
      </c>
      <c r="E289">
        <v>-2.2216700069652501E-4</v>
      </c>
      <c r="F289" s="1">
        <v>1.0842021724855E-19</v>
      </c>
      <c r="G289">
        <v>-1.51703052755213E-3</v>
      </c>
      <c r="H289" t="s">
        <v>78</v>
      </c>
      <c r="I289">
        <v>0</v>
      </c>
      <c r="J289" t="s">
        <v>79</v>
      </c>
      <c r="K289">
        <v>3.14159265358979</v>
      </c>
      <c r="L289">
        <v>4.9610745050030998E-2</v>
      </c>
      <c r="M289">
        <v>0</v>
      </c>
      <c r="N289">
        <v>4.1532070530923603E-3</v>
      </c>
      <c r="O289">
        <v>0</v>
      </c>
      <c r="P289">
        <v>8.0000000000000002E-3</v>
      </c>
      <c r="Q289">
        <v>0</v>
      </c>
      <c r="R289">
        <v>0</v>
      </c>
      <c r="S289">
        <v>0</v>
      </c>
      <c r="T289">
        <v>0</v>
      </c>
      <c r="U289">
        <v>0.51677859425838801</v>
      </c>
      <c r="V289" t="s">
        <v>81</v>
      </c>
      <c r="W289">
        <v>236635.66405417101</v>
      </c>
      <c r="X289" t="s">
        <v>82</v>
      </c>
      <c r="Y289">
        <v>-1.5707963267949001</v>
      </c>
      <c r="Z289">
        <v>3.0465921681523098E-2</v>
      </c>
      <c r="AA289">
        <v>4.1787134278957597E-2</v>
      </c>
      <c r="AB289">
        <v>1.5854076210235E-3</v>
      </c>
      <c r="AC289">
        <v>7.8004143919320097E-3</v>
      </c>
      <c r="AD289">
        <v>1.57741988115476E-2</v>
      </c>
      <c r="AE289">
        <v>6.0615573037875597E-2</v>
      </c>
      <c r="AF289">
        <v>0</v>
      </c>
      <c r="AG289">
        <v>0.23943390430275899</v>
      </c>
      <c r="AH289">
        <v>0.48384361050782598</v>
      </c>
      <c r="AI289">
        <v>0.19616348843885001</v>
      </c>
      <c r="AJ289" t="s">
        <v>78</v>
      </c>
      <c r="AK289">
        <v>0</v>
      </c>
      <c r="AL289" t="s">
        <v>80</v>
      </c>
      <c r="AM289">
        <v>0</v>
      </c>
      <c r="AN289">
        <v>9.6000000000000002E-2</v>
      </c>
      <c r="AO289">
        <v>0</v>
      </c>
      <c r="AP289">
        <v>8.0367242357433193E-3</v>
      </c>
      <c r="AQ289">
        <v>0</v>
      </c>
      <c r="AR289">
        <v>8.0000000000000002E-3</v>
      </c>
      <c r="AS289">
        <v>0</v>
      </c>
      <c r="AT289">
        <v>0</v>
      </c>
      <c r="AU289">
        <v>0</v>
      </c>
      <c r="AV289">
        <v>0</v>
      </c>
      <c r="AW289">
        <v>1</v>
      </c>
      <c r="AX289" t="s">
        <v>78</v>
      </c>
      <c r="AY289">
        <v>0</v>
      </c>
      <c r="AZ289" t="s">
        <v>82</v>
      </c>
      <c r="BA289">
        <v>-1.5707963267948899</v>
      </c>
      <c r="BB289">
        <v>9.6000000000000002E-2</v>
      </c>
      <c r="BC289">
        <v>0</v>
      </c>
      <c r="BD289">
        <v>8.0367242357433193E-3</v>
      </c>
      <c r="BE289">
        <v>0</v>
      </c>
      <c r="BF289">
        <v>8.0000000000000002E-3</v>
      </c>
      <c r="BG289">
        <v>0</v>
      </c>
      <c r="BH289">
        <v>0</v>
      </c>
      <c r="BI289">
        <v>0</v>
      </c>
      <c r="BJ289">
        <v>0</v>
      </c>
      <c r="BK289">
        <v>1</v>
      </c>
      <c r="BL289" s="1">
        <v>1.4806238768767301E-5</v>
      </c>
      <c r="BM289">
        <v>3.6163875740529301E-4</v>
      </c>
      <c r="BN289" s="1">
        <v>8.2735229239684506E-8</v>
      </c>
      <c r="BO289" s="1">
        <v>5.6806083175890503E-6</v>
      </c>
      <c r="BP289">
        <v>0</v>
      </c>
      <c r="BQ289">
        <v>0</v>
      </c>
      <c r="BR289" s="1">
        <v>7.3498632888916E-6</v>
      </c>
      <c r="BS289">
        <v>1.909098432039E-4</v>
      </c>
      <c r="BV289">
        <f t="shared" si="64"/>
        <v>8.0000000000000002E-3</v>
      </c>
      <c r="BW289">
        <f t="shared" si="65"/>
        <v>8.0000000000000002E-3</v>
      </c>
      <c r="BX289">
        <f t="shared" si="66"/>
        <v>0</v>
      </c>
      <c r="BY289">
        <f t="shared" si="67"/>
        <v>0</v>
      </c>
      <c r="BZ289">
        <f t="shared" si="68"/>
        <v>1.57741988115476E-2</v>
      </c>
      <c r="CA289">
        <f t="shared" si="69"/>
        <v>7.6389771849423194E-2</v>
      </c>
      <c r="CB289">
        <f t="shared" si="70"/>
        <v>0.23943390430275899</v>
      </c>
      <c r="CC289">
        <f t="shared" si="71"/>
        <v>0.723277514810585</v>
      </c>
      <c r="CD289">
        <f t="shared" si="72"/>
        <v>8.0000000000000002E-3</v>
      </c>
      <c r="CE289">
        <f t="shared" si="73"/>
        <v>8.0000000000000002E-3</v>
      </c>
      <c r="CF289">
        <f t="shared" si="74"/>
        <v>0</v>
      </c>
      <c r="CG289">
        <f t="shared" si="75"/>
        <v>0</v>
      </c>
      <c r="CH289">
        <f t="shared" si="76"/>
        <v>8.0000000000000002E-3</v>
      </c>
      <c r="CI289">
        <f t="shared" si="77"/>
        <v>8.0000000000000002E-3</v>
      </c>
      <c r="CJ289">
        <f t="shared" si="78"/>
        <v>0</v>
      </c>
      <c r="CK289">
        <f t="shared" si="79"/>
        <v>0</v>
      </c>
    </row>
    <row r="290" spans="1:89" x14ac:dyDescent="0.25">
      <c r="A290">
        <v>287</v>
      </c>
      <c r="B290" s="1">
        <v>6.1056570527535903E-6</v>
      </c>
      <c r="C290">
        <v>0.15170915841226601</v>
      </c>
      <c r="D290">
        <v>1.2262499999999999E-3</v>
      </c>
      <c r="E290">
        <v>-2.22183839579674E-4</v>
      </c>
      <c r="F290" s="1">
        <v>2.1684043449710098E-19</v>
      </c>
      <c r="G290">
        <v>-1.5170915841226601E-3</v>
      </c>
      <c r="H290" t="s">
        <v>78</v>
      </c>
      <c r="I290">
        <v>0</v>
      </c>
      <c r="J290" t="s">
        <v>79</v>
      </c>
      <c r="K290">
        <v>3.14159265358979</v>
      </c>
      <c r="L290">
        <v>4.9448721722388997E-2</v>
      </c>
      <c r="M290">
        <v>0</v>
      </c>
      <c r="N290">
        <v>4.1396431280505304E-3</v>
      </c>
      <c r="O290">
        <v>0</v>
      </c>
      <c r="P290">
        <v>8.0000000000000002E-3</v>
      </c>
      <c r="Q290">
        <v>0</v>
      </c>
      <c r="R290">
        <v>0</v>
      </c>
      <c r="S290">
        <v>0</v>
      </c>
      <c r="T290">
        <v>0</v>
      </c>
      <c r="U290">
        <v>0.51509085126207199</v>
      </c>
      <c r="V290" t="s">
        <v>81</v>
      </c>
      <c r="W290">
        <v>236780.97544227101</v>
      </c>
      <c r="X290" t="s">
        <v>82</v>
      </c>
      <c r="Y290">
        <v>-1.5707963267949001</v>
      </c>
      <c r="Z290">
        <v>3.0316861859471099E-2</v>
      </c>
      <c r="AA290">
        <v>4.1946358145793797E-2</v>
      </c>
      <c r="AB290">
        <v>1.5768523644919799E-3</v>
      </c>
      <c r="AC290">
        <v>7.8525587225001803E-3</v>
      </c>
      <c r="AD290">
        <v>1.55752229113599E-2</v>
      </c>
      <c r="AE290">
        <v>6.0887104559549002E-2</v>
      </c>
      <c r="AF290">
        <v>0</v>
      </c>
      <c r="AG290">
        <v>0.23782623871775399</v>
      </c>
      <c r="AH290">
        <v>0.48797746087171201</v>
      </c>
      <c r="AI290">
        <v>0.19407966794944001</v>
      </c>
      <c r="AJ290" t="s">
        <v>78</v>
      </c>
      <c r="AK290">
        <v>0</v>
      </c>
      <c r="AL290" t="s">
        <v>80</v>
      </c>
      <c r="AM290">
        <v>0</v>
      </c>
      <c r="AN290">
        <v>9.6000000000000002E-2</v>
      </c>
      <c r="AO290">
        <v>0</v>
      </c>
      <c r="AP290">
        <v>8.0367242357433193E-3</v>
      </c>
      <c r="AQ290">
        <v>0</v>
      </c>
      <c r="AR290">
        <v>8.0000000000000002E-3</v>
      </c>
      <c r="AS290">
        <v>0</v>
      </c>
      <c r="AT290">
        <v>0</v>
      </c>
      <c r="AU290">
        <v>0</v>
      </c>
      <c r="AV290">
        <v>0</v>
      </c>
      <c r="AW290">
        <v>1</v>
      </c>
      <c r="AX290" t="s">
        <v>78</v>
      </c>
      <c r="AY290">
        <v>0</v>
      </c>
      <c r="AZ290" t="s">
        <v>82</v>
      </c>
      <c r="BA290">
        <v>-1.5707963267948899</v>
      </c>
      <c r="BB290">
        <v>9.6000000000000002E-2</v>
      </c>
      <c r="BC290">
        <v>0</v>
      </c>
      <c r="BD290">
        <v>8.0367242357433193E-3</v>
      </c>
      <c r="BE290">
        <v>0</v>
      </c>
      <c r="BF290">
        <v>8.0000000000000002E-3</v>
      </c>
      <c r="BG290">
        <v>0</v>
      </c>
      <c r="BH290">
        <v>0</v>
      </c>
      <c r="BI290">
        <v>0</v>
      </c>
      <c r="BJ290">
        <v>0</v>
      </c>
      <c r="BK290">
        <v>1</v>
      </c>
      <c r="BL290" s="1">
        <v>1.48212513432647E-5</v>
      </c>
      <c r="BM290">
        <v>3.6290184979473301E-4</v>
      </c>
      <c r="BN290" s="1">
        <v>8.2931705566416206E-8</v>
      </c>
      <c r="BO290" s="1">
        <v>5.7004489264463901E-6</v>
      </c>
      <c r="BP290">
        <v>0</v>
      </c>
      <c r="BQ290">
        <v>0</v>
      </c>
      <c r="BR290" s="1">
        <v>7.35738626859079E-6</v>
      </c>
      <c r="BS290">
        <v>1.9157719775975899E-4</v>
      </c>
      <c r="BV290">
        <f t="shared" si="64"/>
        <v>8.0000000000000002E-3</v>
      </c>
      <c r="BW290">
        <f t="shared" si="65"/>
        <v>8.0000000000000002E-3</v>
      </c>
      <c r="BX290">
        <f t="shared" si="66"/>
        <v>0</v>
      </c>
      <c r="BY290">
        <f t="shared" si="67"/>
        <v>0</v>
      </c>
      <c r="BZ290">
        <f t="shared" si="68"/>
        <v>1.55752229113599E-2</v>
      </c>
      <c r="CA290">
        <f t="shared" si="69"/>
        <v>7.6462327470908906E-2</v>
      </c>
      <c r="CB290">
        <f t="shared" si="70"/>
        <v>0.23782623871775399</v>
      </c>
      <c r="CC290">
        <f t="shared" si="71"/>
        <v>0.725803699589466</v>
      </c>
      <c r="CD290">
        <f t="shared" si="72"/>
        <v>8.0000000000000002E-3</v>
      </c>
      <c r="CE290">
        <f t="shared" si="73"/>
        <v>8.0000000000000002E-3</v>
      </c>
      <c r="CF290">
        <f t="shared" si="74"/>
        <v>0</v>
      </c>
      <c r="CG290">
        <f t="shared" si="75"/>
        <v>0</v>
      </c>
      <c r="CH290">
        <f t="shared" si="76"/>
        <v>8.0000000000000002E-3</v>
      </c>
      <c r="CI290">
        <f t="shared" si="77"/>
        <v>8.0000000000000002E-3</v>
      </c>
      <c r="CJ290">
        <f t="shared" si="78"/>
        <v>0</v>
      </c>
      <c r="CK290">
        <f t="shared" si="79"/>
        <v>0</v>
      </c>
    </row>
    <row r="291" spans="1:89" x14ac:dyDescent="0.25">
      <c r="A291">
        <v>288</v>
      </c>
      <c r="B291" s="1">
        <v>6.1456404847003997E-6</v>
      </c>
      <c r="C291">
        <v>0.15171530405274999</v>
      </c>
      <c r="D291">
        <v>1.2262499999999999E-3</v>
      </c>
      <c r="E291">
        <v>-2.22200788216302E-4</v>
      </c>
      <c r="F291" s="1">
        <v>2.1684043449710098E-19</v>
      </c>
      <c r="G291">
        <v>-1.5171530405275E-3</v>
      </c>
      <c r="H291" t="s">
        <v>78</v>
      </c>
      <c r="I291">
        <v>0</v>
      </c>
      <c r="J291" t="s">
        <v>79</v>
      </c>
      <c r="K291">
        <v>3.14159265358979</v>
      </c>
      <c r="L291">
        <v>4.92867143518321E-2</v>
      </c>
      <c r="M291">
        <v>0</v>
      </c>
      <c r="N291">
        <v>4.1260805388700804E-3</v>
      </c>
      <c r="O291">
        <v>0</v>
      </c>
      <c r="P291">
        <v>8.0000000000000002E-3</v>
      </c>
      <c r="Q291">
        <v>0</v>
      </c>
      <c r="R291">
        <v>0</v>
      </c>
      <c r="S291">
        <v>0</v>
      </c>
      <c r="T291">
        <v>0</v>
      </c>
      <c r="U291">
        <v>0.51340327448539302</v>
      </c>
      <c r="V291" t="s">
        <v>81</v>
      </c>
      <c r="W291">
        <v>236927.23394960799</v>
      </c>
      <c r="X291" t="s">
        <v>82</v>
      </c>
      <c r="Y291">
        <v>-1.5707963267949001</v>
      </c>
      <c r="Z291">
        <v>3.01677963057944E-2</v>
      </c>
      <c r="AA291">
        <v>4.2106042689945E-2</v>
      </c>
      <c r="AB291">
        <v>1.56830223397138E-3</v>
      </c>
      <c r="AC291">
        <v>7.9051889247820101E-3</v>
      </c>
      <c r="AD291">
        <v>1.5376008074378901E-2</v>
      </c>
      <c r="AE291">
        <v>6.1158766724367798E-2</v>
      </c>
      <c r="AF291">
        <v>0</v>
      </c>
      <c r="AG291">
        <v>0.23619158478873201</v>
      </c>
      <c r="AH291">
        <v>0.49213805078491302</v>
      </c>
      <c r="AI291">
        <v>0.19200351439487701</v>
      </c>
      <c r="AJ291" t="s">
        <v>78</v>
      </c>
      <c r="AK291">
        <v>0</v>
      </c>
      <c r="AL291" t="s">
        <v>80</v>
      </c>
      <c r="AM291">
        <v>0</v>
      </c>
      <c r="AN291">
        <v>9.6000000000000002E-2</v>
      </c>
      <c r="AO291">
        <v>0</v>
      </c>
      <c r="AP291">
        <v>8.0367242357433193E-3</v>
      </c>
      <c r="AQ291">
        <v>0</v>
      </c>
      <c r="AR291">
        <v>8.0000000000000002E-3</v>
      </c>
      <c r="AS291">
        <v>0</v>
      </c>
      <c r="AT291">
        <v>0</v>
      </c>
      <c r="AU291">
        <v>0</v>
      </c>
      <c r="AV291">
        <v>0</v>
      </c>
      <c r="AW291">
        <v>1</v>
      </c>
      <c r="AX291" t="s">
        <v>78</v>
      </c>
      <c r="AY291">
        <v>0</v>
      </c>
      <c r="AZ291" t="s">
        <v>82</v>
      </c>
      <c r="BA291">
        <v>-1.5707963267948899</v>
      </c>
      <c r="BB291">
        <v>9.6000000000000002E-2</v>
      </c>
      <c r="BC291">
        <v>0</v>
      </c>
      <c r="BD291">
        <v>8.0367242357433193E-3</v>
      </c>
      <c r="BE291">
        <v>0</v>
      </c>
      <c r="BF291">
        <v>8.0000000000000002E-3</v>
      </c>
      <c r="BG291">
        <v>0</v>
      </c>
      <c r="BH291">
        <v>0</v>
      </c>
      <c r="BI291">
        <v>0</v>
      </c>
      <c r="BJ291">
        <v>0</v>
      </c>
      <c r="BK291">
        <v>1</v>
      </c>
      <c r="BL291" s="1">
        <v>1.48365100845551E-5</v>
      </c>
      <c r="BM291">
        <v>3.6416481778682198E-4</v>
      </c>
      <c r="BN291" s="1">
        <v>8.3130665757035506E-8</v>
      </c>
      <c r="BO291" s="1">
        <v>5.7202875812747401E-6</v>
      </c>
      <c r="BP291">
        <v>0</v>
      </c>
      <c r="BQ291">
        <v>0</v>
      </c>
      <c r="BR291" s="1">
        <v>7.3650393734662901E-6</v>
      </c>
      <c r="BS291">
        <v>1.92244494286191E-4</v>
      </c>
      <c r="BV291">
        <f t="shared" si="64"/>
        <v>8.0000000000000002E-3</v>
      </c>
      <c r="BW291">
        <f t="shared" si="65"/>
        <v>8.0000000000000002E-3</v>
      </c>
      <c r="BX291">
        <f t="shared" si="66"/>
        <v>0</v>
      </c>
      <c r="BY291">
        <f t="shared" si="67"/>
        <v>0</v>
      </c>
      <c r="BZ291">
        <f t="shared" si="68"/>
        <v>1.5376008074378901E-2</v>
      </c>
      <c r="CA291">
        <f t="shared" si="69"/>
        <v>7.6534774798746694E-2</v>
      </c>
      <c r="CB291">
        <f t="shared" si="70"/>
        <v>0.23619158478873201</v>
      </c>
      <c r="CC291">
        <f t="shared" si="71"/>
        <v>0.72832963557364505</v>
      </c>
      <c r="CD291">
        <f t="shared" si="72"/>
        <v>8.0000000000000002E-3</v>
      </c>
      <c r="CE291">
        <f t="shared" si="73"/>
        <v>8.0000000000000002E-3</v>
      </c>
      <c r="CF291">
        <f t="shared" si="74"/>
        <v>0</v>
      </c>
      <c r="CG291">
        <f t="shared" si="75"/>
        <v>0</v>
      </c>
      <c r="CH291">
        <f t="shared" si="76"/>
        <v>8.0000000000000002E-3</v>
      </c>
      <c r="CI291">
        <f t="shared" si="77"/>
        <v>8.0000000000000002E-3</v>
      </c>
      <c r="CJ291">
        <f t="shared" si="78"/>
        <v>0</v>
      </c>
      <c r="CK291">
        <f t="shared" si="79"/>
        <v>0</v>
      </c>
    </row>
    <row r="292" spans="1:89" x14ac:dyDescent="0.25">
      <c r="A292">
        <v>289</v>
      </c>
      <c r="B292" s="1">
        <v>6.1867624590802099E-6</v>
      </c>
      <c r="C292">
        <v>0.151721490815209</v>
      </c>
      <c r="D292">
        <v>1.2262499999999999E-3</v>
      </c>
      <c r="E292">
        <v>-2.2221784973609101E-4</v>
      </c>
      <c r="F292" s="1">
        <v>1.0842021724855E-19</v>
      </c>
      <c r="G292">
        <v>-1.51721490815209E-3</v>
      </c>
      <c r="H292" t="s">
        <v>78</v>
      </c>
      <c r="I292">
        <v>0</v>
      </c>
      <c r="J292" t="s">
        <v>79</v>
      </c>
      <c r="K292">
        <v>3.14159265358979</v>
      </c>
      <c r="L292">
        <v>4.9124723325449801E-2</v>
      </c>
      <c r="M292">
        <v>0</v>
      </c>
      <c r="N292">
        <v>4.1125193179565398E-3</v>
      </c>
      <c r="O292">
        <v>0</v>
      </c>
      <c r="P292">
        <v>8.0000000000000002E-3</v>
      </c>
      <c r="Q292">
        <v>0</v>
      </c>
      <c r="R292">
        <v>0</v>
      </c>
      <c r="S292">
        <v>0</v>
      </c>
      <c r="T292">
        <v>0</v>
      </c>
      <c r="U292">
        <v>0.51171586796053303</v>
      </c>
      <c r="V292" t="s">
        <v>81</v>
      </c>
      <c r="W292">
        <v>237074.46658384</v>
      </c>
      <c r="X292" t="s">
        <v>82</v>
      </c>
      <c r="Y292">
        <v>-1.5707963267949001</v>
      </c>
      <c r="Z292">
        <v>3.0018719485007301E-2</v>
      </c>
      <c r="AA292">
        <v>4.2266201423352197E-2</v>
      </c>
      <c r="AB292">
        <v>1.5597568822229E-3</v>
      </c>
      <c r="AC292">
        <v>7.9583165933840294E-3</v>
      </c>
      <c r="AD292">
        <v>1.51765631377747E-2</v>
      </c>
      <c r="AE292">
        <v>6.14305566280492E-2</v>
      </c>
      <c r="AF292">
        <v>0</v>
      </c>
      <c r="AG292">
        <v>0.23452972973699901</v>
      </c>
      <c r="AH292">
        <v>0.49632558699082202</v>
      </c>
      <c r="AI292">
        <v>0.18993507177374</v>
      </c>
      <c r="AJ292" t="s">
        <v>78</v>
      </c>
      <c r="AK292">
        <v>0</v>
      </c>
      <c r="AL292" t="s">
        <v>80</v>
      </c>
      <c r="AM292">
        <v>0</v>
      </c>
      <c r="AN292">
        <v>9.6000000000000002E-2</v>
      </c>
      <c r="AO292">
        <v>0</v>
      </c>
      <c r="AP292">
        <v>8.0367242357433193E-3</v>
      </c>
      <c r="AQ292">
        <v>0</v>
      </c>
      <c r="AR292">
        <v>8.0000000000000002E-3</v>
      </c>
      <c r="AS292">
        <v>0</v>
      </c>
      <c r="AT292">
        <v>0</v>
      </c>
      <c r="AU292">
        <v>0</v>
      </c>
      <c r="AV292">
        <v>0</v>
      </c>
      <c r="AW292">
        <v>1</v>
      </c>
      <c r="AX292" t="s">
        <v>78</v>
      </c>
      <c r="AY292">
        <v>0</v>
      </c>
      <c r="AZ292" t="s">
        <v>82</v>
      </c>
      <c r="BA292">
        <v>-1.5707963267948899</v>
      </c>
      <c r="BB292">
        <v>9.6000000000000002E-2</v>
      </c>
      <c r="BC292">
        <v>0</v>
      </c>
      <c r="BD292">
        <v>8.0367242357433193E-3</v>
      </c>
      <c r="BE292">
        <v>0</v>
      </c>
      <c r="BF292">
        <v>8.0000000000000002E-3</v>
      </c>
      <c r="BG292">
        <v>0</v>
      </c>
      <c r="BH292">
        <v>0</v>
      </c>
      <c r="BI292">
        <v>0</v>
      </c>
      <c r="BJ292">
        <v>0</v>
      </c>
      <c r="BK292">
        <v>1</v>
      </c>
      <c r="BL292" s="1">
        <v>1.48520206325251E-5</v>
      </c>
      <c r="BM292">
        <v>3.6542765836391101E-4</v>
      </c>
      <c r="BN292" s="1">
        <v>8.3332167445586597E-8</v>
      </c>
      <c r="BO292" s="1">
        <v>5.74012423467291E-6</v>
      </c>
      <c r="BP292">
        <v>0</v>
      </c>
      <c r="BQ292">
        <v>0</v>
      </c>
      <c r="BR292" s="1">
        <v>7.3728255862961297E-6</v>
      </c>
      <c r="BS292">
        <v>1.9291173133405599E-4</v>
      </c>
      <c r="BV292">
        <f t="shared" si="64"/>
        <v>8.0000000000000002E-3</v>
      </c>
      <c r="BW292">
        <f t="shared" si="65"/>
        <v>8.0000000000000002E-3</v>
      </c>
      <c r="BX292">
        <f t="shared" si="66"/>
        <v>0</v>
      </c>
      <c r="BY292">
        <f t="shared" si="67"/>
        <v>0</v>
      </c>
      <c r="BZ292">
        <f t="shared" si="68"/>
        <v>1.51765631377747E-2</v>
      </c>
      <c r="CA292">
        <f t="shared" si="69"/>
        <v>7.6607119765823906E-2</v>
      </c>
      <c r="CB292">
        <f t="shared" si="70"/>
        <v>0.23452972973699901</v>
      </c>
      <c r="CC292">
        <f t="shared" si="71"/>
        <v>0.730855316727821</v>
      </c>
      <c r="CD292">
        <f t="shared" si="72"/>
        <v>8.0000000000000002E-3</v>
      </c>
      <c r="CE292">
        <f t="shared" si="73"/>
        <v>8.0000000000000002E-3</v>
      </c>
      <c r="CF292">
        <f t="shared" si="74"/>
        <v>0</v>
      </c>
      <c r="CG292">
        <f t="shared" si="75"/>
        <v>0</v>
      </c>
      <c r="CH292">
        <f t="shared" si="76"/>
        <v>8.0000000000000002E-3</v>
      </c>
      <c r="CI292">
        <f t="shared" si="77"/>
        <v>8.0000000000000002E-3</v>
      </c>
      <c r="CJ292">
        <f t="shared" si="78"/>
        <v>0</v>
      </c>
      <c r="CK292">
        <f t="shared" si="79"/>
        <v>0</v>
      </c>
    </row>
    <row r="293" spans="1:89" x14ac:dyDescent="0.25">
      <c r="A293">
        <v>290</v>
      </c>
      <c r="B293" s="1">
        <v>6.2290621210447203E-6</v>
      </c>
      <c r="C293">
        <v>0.15172771987733</v>
      </c>
      <c r="D293">
        <v>1.2262499999999999E-3</v>
      </c>
      <c r="E293">
        <v>-2.2223502737621901E-4</v>
      </c>
      <c r="F293" s="1">
        <v>2.1684043449710098E-19</v>
      </c>
      <c r="G293">
        <v>-1.5172771987732999E-3</v>
      </c>
      <c r="H293" t="s">
        <v>78</v>
      </c>
      <c r="I293">
        <v>0</v>
      </c>
      <c r="J293" t="s">
        <v>79</v>
      </c>
      <c r="K293">
        <v>3.14159265358979</v>
      </c>
      <c r="L293">
        <v>4.89627490444225E-2</v>
      </c>
      <c r="M293">
        <v>0</v>
      </c>
      <c r="N293">
        <v>4.0989594988950903E-3</v>
      </c>
      <c r="O293">
        <v>0</v>
      </c>
      <c r="P293">
        <v>8.0000000000000002E-3</v>
      </c>
      <c r="Q293">
        <v>0</v>
      </c>
      <c r="R293">
        <v>0</v>
      </c>
      <c r="S293">
        <v>0</v>
      </c>
      <c r="T293">
        <v>0</v>
      </c>
      <c r="U293">
        <v>0.51002863586645497</v>
      </c>
      <c r="V293" t="s">
        <v>81</v>
      </c>
      <c r="W293">
        <v>237222.70128024</v>
      </c>
      <c r="X293" t="s">
        <v>82</v>
      </c>
      <c r="Y293">
        <v>-1.5707963267949001</v>
      </c>
      <c r="Z293">
        <v>2.98696256763968E-2</v>
      </c>
      <c r="AA293">
        <v>4.24268483779923E-2</v>
      </c>
      <c r="AB293">
        <v>1.55121595213091E-3</v>
      </c>
      <c r="AC293">
        <v>8.0119537587077204E-3</v>
      </c>
      <c r="AD293">
        <v>1.497689710506E-2</v>
      </c>
      <c r="AE293">
        <v>6.1702471361541E-2</v>
      </c>
      <c r="AF293">
        <v>0</v>
      </c>
      <c r="AG293">
        <v>0.23284045727970901</v>
      </c>
      <c r="AH293">
        <v>0.50054027951728497</v>
      </c>
      <c r="AI293">
        <v>0.18787438457498701</v>
      </c>
      <c r="AJ293" t="s">
        <v>78</v>
      </c>
      <c r="AK293">
        <v>0</v>
      </c>
      <c r="AL293" t="s">
        <v>80</v>
      </c>
      <c r="AM293">
        <v>0</v>
      </c>
      <c r="AN293">
        <v>9.6000000000000002E-2</v>
      </c>
      <c r="AO293">
        <v>0</v>
      </c>
      <c r="AP293">
        <v>8.0367242357433193E-3</v>
      </c>
      <c r="AQ293">
        <v>0</v>
      </c>
      <c r="AR293">
        <v>8.0000000000000002E-3</v>
      </c>
      <c r="AS293">
        <v>0</v>
      </c>
      <c r="AT293">
        <v>0</v>
      </c>
      <c r="AU293">
        <v>0</v>
      </c>
      <c r="AV293">
        <v>0</v>
      </c>
      <c r="AW293">
        <v>1</v>
      </c>
      <c r="AX293" t="s">
        <v>78</v>
      </c>
      <c r="AY293">
        <v>0</v>
      </c>
      <c r="AZ293" t="s">
        <v>82</v>
      </c>
      <c r="BA293">
        <v>-1.5707963267948899</v>
      </c>
      <c r="BB293">
        <v>9.6000000000000002E-2</v>
      </c>
      <c r="BC293">
        <v>0</v>
      </c>
      <c r="BD293">
        <v>8.0367242357433193E-3</v>
      </c>
      <c r="BE293">
        <v>0</v>
      </c>
      <c r="BF293">
        <v>8.0000000000000002E-3</v>
      </c>
      <c r="BG293">
        <v>0</v>
      </c>
      <c r="BH293">
        <v>0</v>
      </c>
      <c r="BI293">
        <v>0</v>
      </c>
      <c r="BJ293">
        <v>0</v>
      </c>
      <c r="BK293">
        <v>1</v>
      </c>
      <c r="BL293" s="1">
        <v>1.48677888406102E-5</v>
      </c>
      <c r="BM293">
        <v>3.6669036839849701E-4</v>
      </c>
      <c r="BN293" s="1">
        <v>8.3536270438414103E-8</v>
      </c>
      <c r="BO293" s="1">
        <v>5.7599588375142697E-6</v>
      </c>
      <c r="BP293">
        <v>0</v>
      </c>
      <c r="BQ293">
        <v>0</v>
      </c>
      <c r="BR293" s="1">
        <v>7.38074800279436E-6</v>
      </c>
      <c r="BS293">
        <v>1.9357890740131801E-4</v>
      </c>
      <c r="BV293">
        <f t="shared" si="64"/>
        <v>8.0000000000000002E-3</v>
      </c>
      <c r="BW293">
        <f t="shared" si="65"/>
        <v>8.0000000000000002E-3</v>
      </c>
      <c r="BX293">
        <f t="shared" si="66"/>
        <v>0</v>
      </c>
      <c r="BY293">
        <f t="shared" si="67"/>
        <v>0</v>
      </c>
      <c r="BZ293">
        <f t="shared" si="68"/>
        <v>1.497689710506E-2</v>
      </c>
      <c r="CA293">
        <f t="shared" si="69"/>
        <v>7.6679368466601006E-2</v>
      </c>
      <c r="CB293">
        <f t="shared" si="70"/>
        <v>0.23284045727970901</v>
      </c>
      <c r="CC293">
        <f t="shared" si="71"/>
        <v>0.733380736796994</v>
      </c>
      <c r="CD293">
        <f t="shared" si="72"/>
        <v>8.0000000000000002E-3</v>
      </c>
      <c r="CE293">
        <f t="shared" si="73"/>
        <v>8.0000000000000002E-3</v>
      </c>
      <c r="CF293">
        <f t="shared" si="74"/>
        <v>0</v>
      </c>
      <c r="CG293">
        <f t="shared" si="75"/>
        <v>0</v>
      </c>
      <c r="CH293">
        <f t="shared" si="76"/>
        <v>8.0000000000000002E-3</v>
      </c>
      <c r="CI293">
        <f t="shared" si="77"/>
        <v>8.0000000000000002E-3</v>
      </c>
      <c r="CJ293">
        <f t="shared" si="78"/>
        <v>0</v>
      </c>
      <c r="CK293">
        <f t="shared" si="79"/>
        <v>0</v>
      </c>
    </row>
    <row r="294" spans="1:89" x14ac:dyDescent="0.25">
      <c r="A294">
        <v>291</v>
      </c>
      <c r="B294" s="1">
        <v>6.2725805604181798E-6</v>
      </c>
      <c r="C294">
        <v>0.15173399245789099</v>
      </c>
      <c r="D294">
        <v>1.2262499999999999E-3</v>
      </c>
      <c r="E294">
        <v>-2.22252324486699E-4</v>
      </c>
      <c r="F294" s="1">
        <v>1.0842021724855E-19</v>
      </c>
      <c r="G294">
        <v>-1.5173399245789101E-3</v>
      </c>
      <c r="H294" t="s">
        <v>78</v>
      </c>
      <c r="I294">
        <v>0</v>
      </c>
      <c r="J294" t="s">
        <v>79</v>
      </c>
      <c r="K294">
        <v>3.14159265358979</v>
      </c>
      <c r="L294">
        <v>4.8800791924705197E-2</v>
      </c>
      <c r="M294">
        <v>0</v>
      </c>
      <c r="N294">
        <v>4.0854011165077598E-3</v>
      </c>
      <c r="O294">
        <v>0</v>
      </c>
      <c r="P294">
        <v>8.0000000000000002E-3</v>
      </c>
      <c r="Q294">
        <v>0</v>
      </c>
      <c r="R294">
        <v>0</v>
      </c>
      <c r="S294">
        <v>0</v>
      </c>
      <c r="T294">
        <v>0</v>
      </c>
      <c r="U294">
        <v>0.50834158253602302</v>
      </c>
      <c r="V294" t="s">
        <v>81</v>
      </c>
      <c r="W294">
        <v>237371.96694777999</v>
      </c>
      <c r="X294" t="s">
        <v>82</v>
      </c>
      <c r="Y294">
        <v>-1.5707963267949001</v>
      </c>
      <c r="Z294">
        <v>2.9720508964288201E-2</v>
      </c>
      <c r="AA294">
        <v>4.2587998132572302E-2</v>
      </c>
      <c r="AB294">
        <v>1.54267907616202E-3</v>
      </c>
      <c r="AC294">
        <v>8.0661129089284501E-3</v>
      </c>
      <c r="AD294">
        <v>1.4777019154007601E-2</v>
      </c>
      <c r="AE294">
        <v>6.1974508011904302E-2</v>
      </c>
      <c r="AF294">
        <v>0</v>
      </c>
      <c r="AG294">
        <v>0.23112354756151501</v>
      </c>
      <c r="AH294">
        <v>0.50478234173429204</v>
      </c>
      <c r="AI294">
        <v>0.185821497787451</v>
      </c>
      <c r="AJ294" t="s">
        <v>78</v>
      </c>
      <c r="AK294">
        <v>0</v>
      </c>
      <c r="AL294" t="s">
        <v>80</v>
      </c>
      <c r="AM294">
        <v>0</v>
      </c>
      <c r="AN294">
        <v>9.6000000000000002E-2</v>
      </c>
      <c r="AO294">
        <v>0</v>
      </c>
      <c r="AP294">
        <v>8.0367242357433193E-3</v>
      </c>
      <c r="AQ294">
        <v>0</v>
      </c>
      <c r="AR294">
        <v>8.0000000000000002E-3</v>
      </c>
      <c r="AS294">
        <v>0</v>
      </c>
      <c r="AT294">
        <v>0</v>
      </c>
      <c r="AU294">
        <v>0</v>
      </c>
      <c r="AV294">
        <v>0</v>
      </c>
      <c r="AW294">
        <v>1</v>
      </c>
      <c r="AX294" t="s">
        <v>78</v>
      </c>
      <c r="AY294">
        <v>0</v>
      </c>
      <c r="AZ294" t="s">
        <v>82</v>
      </c>
      <c r="BA294">
        <v>-1.5707963267948899</v>
      </c>
      <c r="BB294">
        <v>9.6000000000000002E-2</v>
      </c>
      <c r="BC294">
        <v>0</v>
      </c>
      <c r="BD294">
        <v>8.0367242357433193E-3</v>
      </c>
      <c r="BE294">
        <v>0</v>
      </c>
      <c r="BF294">
        <v>8.0000000000000002E-3</v>
      </c>
      <c r="BG294">
        <v>0</v>
      </c>
      <c r="BH294">
        <v>0</v>
      </c>
      <c r="BI294">
        <v>0</v>
      </c>
      <c r="BJ294">
        <v>0</v>
      </c>
      <c r="BK294">
        <v>1</v>
      </c>
      <c r="BL294" s="1">
        <v>1.48838207865424E-5</v>
      </c>
      <c r="BM294">
        <v>3.6795294464790401E-4</v>
      </c>
      <c r="BN294" s="1">
        <v>8.3743036823508906E-8</v>
      </c>
      <c r="BO294" s="1">
        <v>5.7797913388629299E-6</v>
      </c>
      <c r="BP294">
        <v>0</v>
      </c>
      <c r="BQ294">
        <v>0</v>
      </c>
      <c r="BR294" s="1">
        <v>7.3888098372952802E-6</v>
      </c>
      <c r="BS294">
        <v>1.9424602093046599E-4</v>
      </c>
      <c r="BV294">
        <f t="shared" si="64"/>
        <v>8.0000000000000002E-3</v>
      </c>
      <c r="BW294">
        <f t="shared" si="65"/>
        <v>8.0000000000000002E-3</v>
      </c>
      <c r="BX294">
        <f t="shared" si="66"/>
        <v>0</v>
      </c>
      <c r="BY294">
        <f t="shared" si="67"/>
        <v>0</v>
      </c>
      <c r="BZ294">
        <f t="shared" si="68"/>
        <v>1.4777019154007601E-2</v>
      </c>
      <c r="CA294">
        <f t="shared" si="69"/>
        <v>7.6751527165911909E-2</v>
      </c>
      <c r="CB294">
        <f t="shared" si="70"/>
        <v>0.23112354756151501</v>
      </c>
      <c r="CC294">
        <f t="shared" si="71"/>
        <v>0.73590588929580703</v>
      </c>
      <c r="CD294">
        <f t="shared" si="72"/>
        <v>8.0000000000000002E-3</v>
      </c>
      <c r="CE294">
        <f t="shared" si="73"/>
        <v>8.0000000000000002E-3</v>
      </c>
      <c r="CF294">
        <f t="shared" si="74"/>
        <v>0</v>
      </c>
      <c r="CG294">
        <f t="shared" si="75"/>
        <v>0</v>
      </c>
      <c r="CH294">
        <f t="shared" si="76"/>
        <v>8.0000000000000002E-3</v>
      </c>
      <c r="CI294">
        <f t="shared" si="77"/>
        <v>8.0000000000000002E-3</v>
      </c>
      <c r="CJ294">
        <f t="shared" si="78"/>
        <v>0</v>
      </c>
      <c r="CK294">
        <f t="shared" si="79"/>
        <v>0</v>
      </c>
    </row>
    <row r="295" spans="1:89" x14ac:dyDescent="0.25">
      <c r="A295">
        <v>292</v>
      </c>
      <c r="B295" s="1">
        <v>6.3173609314343404E-6</v>
      </c>
      <c r="C295">
        <v>0.151740309818822</v>
      </c>
      <c r="D295">
        <v>1.2262499999999999E-3</v>
      </c>
      <c r="E295">
        <v>-2.2226974453604499E-4</v>
      </c>
      <c r="F295" s="1">
        <v>2.1684043449710098E-19</v>
      </c>
      <c r="G295">
        <v>-1.51740309818822E-3</v>
      </c>
      <c r="H295" t="s">
        <v>78</v>
      </c>
      <c r="I295">
        <v>0</v>
      </c>
      <c r="J295" t="s">
        <v>79</v>
      </c>
      <c r="K295">
        <v>3.14159265358979</v>
      </c>
      <c r="L295">
        <v>4.86388523977518E-2</v>
      </c>
      <c r="M295">
        <v>0</v>
      </c>
      <c r="N295">
        <v>4.0718442069141002E-3</v>
      </c>
      <c r="O295">
        <v>0</v>
      </c>
      <c r="P295">
        <v>8.0000000000000002E-3</v>
      </c>
      <c r="Q295">
        <v>0</v>
      </c>
      <c r="R295">
        <v>0</v>
      </c>
      <c r="S295">
        <v>0</v>
      </c>
      <c r="T295">
        <v>0</v>
      </c>
      <c r="U295">
        <v>0.50665471246354798</v>
      </c>
      <c r="V295" t="s">
        <v>81</v>
      </c>
      <c r="W295">
        <v>237522.293518055</v>
      </c>
      <c r="X295" t="s">
        <v>82</v>
      </c>
      <c r="Y295">
        <v>-1.5707963267949001</v>
      </c>
      <c r="Z295">
        <v>2.9571363227705701E-2</v>
      </c>
      <c r="AA295">
        <v>4.2749665840933697E-2</v>
      </c>
      <c r="AB295">
        <v>1.5341458757911501E-3</v>
      </c>
      <c r="AC295">
        <v>8.1208070133692196E-3</v>
      </c>
      <c r="AD295">
        <v>1.45769386450208E-2</v>
      </c>
      <c r="AE295">
        <v>6.2246663663273798E-2</v>
      </c>
      <c r="AF295">
        <v>0</v>
      </c>
      <c r="AG295">
        <v>0.22937877708658</v>
      </c>
      <c r="AH295">
        <v>0.50905199041067395</v>
      </c>
      <c r="AI295">
        <v>0.18377645690965499</v>
      </c>
      <c r="AJ295" t="s">
        <v>78</v>
      </c>
      <c r="AK295">
        <v>0</v>
      </c>
      <c r="AL295" t="s">
        <v>80</v>
      </c>
      <c r="AM295">
        <v>0</v>
      </c>
      <c r="AN295">
        <v>9.6000000000000002E-2</v>
      </c>
      <c r="AO295">
        <v>0</v>
      </c>
      <c r="AP295">
        <v>8.0367242357433193E-3</v>
      </c>
      <c r="AQ295">
        <v>0</v>
      </c>
      <c r="AR295">
        <v>8.0000000000000002E-3</v>
      </c>
      <c r="AS295">
        <v>0</v>
      </c>
      <c r="AT295">
        <v>0</v>
      </c>
      <c r="AU295">
        <v>0</v>
      </c>
      <c r="AV295">
        <v>0</v>
      </c>
      <c r="AW295">
        <v>1</v>
      </c>
      <c r="AX295" t="s">
        <v>78</v>
      </c>
      <c r="AY295">
        <v>0</v>
      </c>
      <c r="AZ295" t="s">
        <v>82</v>
      </c>
      <c r="BA295">
        <v>-1.5707963267948899</v>
      </c>
      <c r="BB295">
        <v>9.6000000000000002E-2</v>
      </c>
      <c r="BC295">
        <v>0</v>
      </c>
      <c r="BD295">
        <v>8.0367242357433193E-3</v>
      </c>
      <c r="BE295">
        <v>0</v>
      </c>
      <c r="BF295">
        <v>8.0000000000000002E-3</v>
      </c>
      <c r="BG295">
        <v>0</v>
      </c>
      <c r="BH295">
        <v>0</v>
      </c>
      <c r="BI295">
        <v>0</v>
      </c>
      <c r="BJ295">
        <v>0</v>
      </c>
      <c r="BK295">
        <v>1</v>
      </c>
      <c r="BL295" s="1">
        <v>1.4900122783780599E-5</v>
      </c>
      <c r="BM295">
        <v>3.69215383748627E-4</v>
      </c>
      <c r="BN295" s="1">
        <v>8.3952531086793696E-8</v>
      </c>
      <c r="BO295" s="1">
        <v>5.7996216858851097E-6</v>
      </c>
      <c r="BP295">
        <v>0</v>
      </c>
      <c r="BQ295">
        <v>0</v>
      </c>
      <c r="BR295" s="1">
        <v>7.3970144287987299E-6</v>
      </c>
      <c r="BS295">
        <v>1.94913070305798E-4</v>
      </c>
      <c r="BV295">
        <f t="shared" si="64"/>
        <v>8.0000000000000002E-3</v>
      </c>
      <c r="BW295">
        <f t="shared" si="65"/>
        <v>8.0000000000000002E-3</v>
      </c>
      <c r="BX295">
        <f t="shared" si="66"/>
        <v>0</v>
      </c>
      <c r="BY295">
        <f t="shared" si="67"/>
        <v>0</v>
      </c>
      <c r="BZ295">
        <f t="shared" si="68"/>
        <v>1.45769386450208E-2</v>
      </c>
      <c r="CA295">
        <f t="shared" si="69"/>
        <v>7.6823602308294603E-2</v>
      </c>
      <c r="CB295">
        <f t="shared" si="70"/>
        <v>0.22937877708658</v>
      </c>
      <c r="CC295">
        <f t="shared" si="71"/>
        <v>0.73843076749725389</v>
      </c>
      <c r="CD295">
        <f t="shared" si="72"/>
        <v>8.0000000000000002E-3</v>
      </c>
      <c r="CE295">
        <f t="shared" si="73"/>
        <v>8.0000000000000002E-3</v>
      </c>
      <c r="CF295">
        <f t="shared" si="74"/>
        <v>0</v>
      </c>
      <c r="CG295">
        <f t="shared" si="75"/>
        <v>0</v>
      </c>
      <c r="CH295">
        <f t="shared" si="76"/>
        <v>8.0000000000000002E-3</v>
      </c>
      <c r="CI295">
        <f t="shared" si="77"/>
        <v>8.0000000000000002E-3</v>
      </c>
      <c r="CJ295">
        <f t="shared" si="78"/>
        <v>0</v>
      </c>
      <c r="CK295">
        <f t="shared" si="79"/>
        <v>0</v>
      </c>
    </row>
    <row r="296" spans="1:89" x14ac:dyDescent="0.25">
      <c r="A296">
        <v>293</v>
      </c>
      <c r="B296" s="1">
        <v>6.3634485814448302E-6</v>
      </c>
      <c r="C296">
        <v>0.15174667326740399</v>
      </c>
      <c r="D296">
        <v>1.2262499999999999E-3</v>
      </c>
      <c r="E296">
        <v>-2.2228729111729099E-4</v>
      </c>
      <c r="F296" s="1">
        <v>2.1684043449710098E-19</v>
      </c>
      <c r="G296">
        <v>-1.51746673267404E-3</v>
      </c>
      <c r="H296" t="s">
        <v>78</v>
      </c>
      <c r="I296">
        <v>0</v>
      </c>
      <c r="J296" t="s">
        <v>79</v>
      </c>
      <c r="K296">
        <v>3.14159265358979</v>
      </c>
      <c r="L296">
        <v>4.84769309112838E-2</v>
      </c>
      <c r="M296">
        <v>0</v>
      </c>
      <c r="N296">
        <v>4.0582888075955097E-3</v>
      </c>
      <c r="O296">
        <v>0</v>
      </c>
      <c r="P296">
        <v>8.0000000000000002E-3</v>
      </c>
      <c r="Q296">
        <v>0</v>
      </c>
      <c r="R296">
        <v>0</v>
      </c>
      <c r="S296">
        <v>0</v>
      </c>
      <c r="T296">
        <v>0</v>
      </c>
      <c r="U296">
        <v>0.50496803031279702</v>
      </c>
      <c r="V296" t="s">
        <v>81</v>
      </c>
      <c r="W296">
        <v>237673.71199722</v>
      </c>
      <c r="X296" t="s">
        <v>82</v>
      </c>
      <c r="Y296">
        <v>-1.5707963267949001</v>
      </c>
      <c r="Z296">
        <v>2.9422182129383401E-2</v>
      </c>
      <c r="AA296">
        <v>4.2911867262297398E-2</v>
      </c>
      <c r="AB296">
        <v>1.5256159608924701E-3</v>
      </c>
      <c r="AC296">
        <v>8.1760495473758004E-3</v>
      </c>
      <c r="AD296">
        <v>1.43766651299909E-2</v>
      </c>
      <c r="AE296">
        <v>6.2518935397904998E-2</v>
      </c>
      <c r="AF296">
        <v>0</v>
      </c>
      <c r="AG296">
        <v>0.22760591865125401</v>
      </c>
      <c r="AH296">
        <v>0.51334944576943198</v>
      </c>
      <c r="AI296">
        <v>0.18173930795996401</v>
      </c>
      <c r="AJ296" t="s">
        <v>78</v>
      </c>
      <c r="AK296">
        <v>0</v>
      </c>
      <c r="AL296" t="s">
        <v>80</v>
      </c>
      <c r="AM296">
        <v>0</v>
      </c>
      <c r="AN296">
        <v>9.6000000000000002E-2</v>
      </c>
      <c r="AO296">
        <v>0</v>
      </c>
      <c r="AP296">
        <v>8.0367242357433193E-3</v>
      </c>
      <c r="AQ296">
        <v>0</v>
      </c>
      <c r="AR296">
        <v>8.0000000000000002E-3</v>
      </c>
      <c r="AS296">
        <v>0</v>
      </c>
      <c r="AT296">
        <v>0</v>
      </c>
      <c r="AU296">
        <v>0</v>
      </c>
      <c r="AV296">
        <v>0</v>
      </c>
      <c r="AW296">
        <v>1</v>
      </c>
      <c r="AX296" t="s">
        <v>78</v>
      </c>
      <c r="AY296">
        <v>0</v>
      </c>
      <c r="AZ296" t="s">
        <v>82</v>
      </c>
      <c r="BA296">
        <v>-1.5707963267948899</v>
      </c>
      <c r="BB296">
        <v>9.6000000000000002E-2</v>
      </c>
      <c r="BC296">
        <v>0</v>
      </c>
      <c r="BD296">
        <v>8.0367242357433193E-3</v>
      </c>
      <c r="BE296">
        <v>0</v>
      </c>
      <c r="BF296">
        <v>8.0000000000000002E-3</v>
      </c>
      <c r="BG296">
        <v>0</v>
      </c>
      <c r="BH296">
        <v>0</v>
      </c>
      <c r="BI296">
        <v>0</v>
      </c>
      <c r="BJ296">
        <v>0</v>
      </c>
      <c r="BK296">
        <v>1</v>
      </c>
      <c r="BL296" s="1">
        <v>1.49167013936752E-5</v>
      </c>
      <c r="BM296">
        <v>3.7047768221034298E-4</v>
      </c>
      <c r="BN296" s="1">
        <v>8.4164820235877098E-8</v>
      </c>
      <c r="BO296" s="1">
        <v>5.8194498237549398E-6</v>
      </c>
      <c r="BP296">
        <v>0</v>
      </c>
      <c r="BQ296">
        <v>0</v>
      </c>
      <c r="BR296" s="1">
        <v>7.4053652474040001E-6</v>
      </c>
      <c r="BS296">
        <v>1.9558005385053099E-4</v>
      </c>
      <c r="BV296">
        <f t="shared" si="64"/>
        <v>8.0000000000000002E-3</v>
      </c>
      <c r="BW296">
        <f t="shared" si="65"/>
        <v>8.0000000000000002E-3</v>
      </c>
      <c r="BX296">
        <f t="shared" si="66"/>
        <v>0</v>
      </c>
      <c r="BY296">
        <f t="shared" si="67"/>
        <v>0</v>
      </c>
      <c r="BZ296">
        <f t="shared" si="68"/>
        <v>1.43766651299909E-2</v>
      </c>
      <c r="CA296">
        <f t="shared" si="69"/>
        <v>7.6895600527895902E-2</v>
      </c>
      <c r="CB296">
        <f t="shared" si="70"/>
        <v>0.22760591865125401</v>
      </c>
      <c r="CC296">
        <f t="shared" si="71"/>
        <v>0.74095536442068599</v>
      </c>
      <c r="CD296">
        <f t="shared" si="72"/>
        <v>8.0000000000000002E-3</v>
      </c>
      <c r="CE296">
        <f t="shared" si="73"/>
        <v>8.0000000000000002E-3</v>
      </c>
      <c r="CF296">
        <f t="shared" si="74"/>
        <v>0</v>
      </c>
      <c r="CG296">
        <f t="shared" si="75"/>
        <v>0</v>
      </c>
      <c r="CH296">
        <f t="shared" si="76"/>
        <v>8.0000000000000002E-3</v>
      </c>
      <c r="CI296">
        <f t="shared" si="77"/>
        <v>8.0000000000000002E-3</v>
      </c>
      <c r="CJ296">
        <f t="shared" si="78"/>
        <v>0</v>
      </c>
      <c r="CK296">
        <f t="shared" si="79"/>
        <v>0</v>
      </c>
    </row>
    <row r="297" spans="1:89" x14ac:dyDescent="0.25">
      <c r="A297">
        <v>294</v>
      </c>
      <c r="B297" s="1">
        <v>6.4108911893782798E-6</v>
      </c>
      <c r="C297">
        <v>0.15175308415859301</v>
      </c>
      <c r="D297">
        <v>1.2262499999999999E-3</v>
      </c>
      <c r="E297">
        <v>-2.223049679544E-4</v>
      </c>
      <c r="F297" s="1">
        <v>1.0842021724855E-19</v>
      </c>
      <c r="G297">
        <v>-1.5175308415859301E-3</v>
      </c>
      <c r="H297" t="s">
        <v>78</v>
      </c>
      <c r="I297">
        <v>0</v>
      </c>
      <c r="J297" t="s">
        <v>79</v>
      </c>
      <c r="K297">
        <v>3.14159265358979</v>
      </c>
      <c r="L297">
        <v>4.8315027930107099E-2</v>
      </c>
      <c r="M297">
        <v>0</v>
      </c>
      <c r="N297">
        <v>4.0447349574636096E-3</v>
      </c>
      <c r="O297">
        <v>0</v>
      </c>
      <c r="P297">
        <v>8.0000000000000002E-3</v>
      </c>
      <c r="Q297">
        <v>0</v>
      </c>
      <c r="R297">
        <v>0</v>
      </c>
      <c r="S297">
        <v>0</v>
      </c>
      <c r="T297">
        <v>0</v>
      </c>
      <c r="U297">
        <v>0.50328154092549704</v>
      </c>
      <c r="V297" t="s">
        <v>81</v>
      </c>
      <c r="W297">
        <v>237826.254521244</v>
      </c>
      <c r="X297" t="s">
        <v>82</v>
      </c>
      <c r="Y297">
        <v>-1.5707963267949001</v>
      </c>
      <c r="Z297">
        <v>2.9272959104076901E-2</v>
      </c>
      <c r="AA297">
        <v>4.3074618793494703E-2</v>
      </c>
      <c r="AB297">
        <v>1.51708892909213E-3</v>
      </c>
      <c r="AC297">
        <v>8.2318545188098703E-3</v>
      </c>
      <c r="AD297">
        <v>1.4176208361679699E-2</v>
      </c>
      <c r="AE297">
        <v>6.2791320297312103E-2</v>
      </c>
      <c r="AF297">
        <v>0</v>
      </c>
      <c r="AG297">
        <v>0.225804741277779</v>
      </c>
      <c r="AH297">
        <v>0.51767493154131095</v>
      </c>
      <c r="AI297">
        <v>0.179710097487111</v>
      </c>
      <c r="AJ297" t="s">
        <v>78</v>
      </c>
      <c r="AK297">
        <v>0</v>
      </c>
      <c r="AL297" t="s">
        <v>80</v>
      </c>
      <c r="AM297">
        <v>0</v>
      </c>
      <c r="AN297">
        <v>9.6000000000000002E-2</v>
      </c>
      <c r="AO297">
        <v>0</v>
      </c>
      <c r="AP297">
        <v>8.0367242357433193E-3</v>
      </c>
      <c r="AQ297">
        <v>0</v>
      </c>
      <c r="AR297">
        <v>8.0000000000000002E-3</v>
      </c>
      <c r="AS297">
        <v>0</v>
      </c>
      <c r="AT297">
        <v>0</v>
      </c>
      <c r="AU297">
        <v>0</v>
      </c>
      <c r="AV297">
        <v>0</v>
      </c>
      <c r="AW297">
        <v>1</v>
      </c>
      <c r="AX297" t="s">
        <v>78</v>
      </c>
      <c r="AY297">
        <v>0</v>
      </c>
      <c r="AZ297" t="s">
        <v>82</v>
      </c>
      <c r="BA297">
        <v>-1.5707963267948899</v>
      </c>
      <c r="BB297">
        <v>9.6000000000000002E-2</v>
      </c>
      <c r="BC297">
        <v>0</v>
      </c>
      <c r="BD297">
        <v>8.0367242357433193E-3</v>
      </c>
      <c r="BE297">
        <v>0</v>
      </c>
      <c r="BF297">
        <v>8.0000000000000002E-3</v>
      </c>
      <c r="BG297">
        <v>0</v>
      </c>
      <c r="BH297">
        <v>0</v>
      </c>
      <c r="BI297">
        <v>0</v>
      </c>
      <c r="BJ297">
        <v>0</v>
      </c>
      <c r="BK297">
        <v>1</v>
      </c>
      <c r="BL297" s="1">
        <v>1.4933563438426099E-5</v>
      </c>
      <c r="BM297">
        <v>3.7173983640954498E-4</v>
      </c>
      <c r="BN297" s="1">
        <v>8.4379973931858095E-8</v>
      </c>
      <c r="BO297" s="1">
        <v>5.8392756955544904E-6</v>
      </c>
      <c r="BP297">
        <v>0</v>
      </c>
      <c r="BQ297">
        <v>0</v>
      </c>
      <c r="BR297" s="1">
        <v>7.4138659011627101E-6</v>
      </c>
      <c r="BS297">
        <v>1.9624696982372799E-4</v>
      </c>
      <c r="BV297">
        <f t="shared" si="64"/>
        <v>8.0000000000000002E-3</v>
      </c>
      <c r="BW297">
        <f t="shared" si="65"/>
        <v>8.0000000000000002E-3</v>
      </c>
      <c r="BX297">
        <f t="shared" si="66"/>
        <v>0</v>
      </c>
      <c r="BY297">
        <f t="shared" si="67"/>
        <v>0</v>
      </c>
      <c r="BZ297">
        <f t="shared" si="68"/>
        <v>1.4176208361679699E-2</v>
      </c>
      <c r="CA297">
        <f t="shared" si="69"/>
        <v>7.6967528658991799E-2</v>
      </c>
      <c r="CB297">
        <f t="shared" si="70"/>
        <v>0.225804741277779</v>
      </c>
      <c r="CC297">
        <f t="shared" si="71"/>
        <v>0.74347967281909</v>
      </c>
      <c r="CD297">
        <f t="shared" si="72"/>
        <v>8.0000000000000002E-3</v>
      </c>
      <c r="CE297">
        <f t="shared" si="73"/>
        <v>8.0000000000000002E-3</v>
      </c>
      <c r="CF297">
        <f t="shared" si="74"/>
        <v>0</v>
      </c>
      <c r="CG297">
        <f t="shared" si="75"/>
        <v>0</v>
      </c>
      <c r="CH297">
        <f t="shared" si="76"/>
        <v>8.0000000000000002E-3</v>
      </c>
      <c r="CI297">
        <f t="shared" si="77"/>
        <v>8.0000000000000002E-3</v>
      </c>
      <c r="CJ297">
        <f t="shared" si="78"/>
        <v>0</v>
      </c>
      <c r="CK297">
        <f t="shared" si="79"/>
        <v>0</v>
      </c>
    </row>
    <row r="298" spans="1:89" x14ac:dyDescent="0.25">
      <c r="A298">
        <v>295</v>
      </c>
      <c r="B298" s="1">
        <v>6.4597389148073898E-6</v>
      </c>
      <c r="C298">
        <v>0.15175954389750801</v>
      </c>
      <c r="D298">
        <v>1.2262499999999999E-3</v>
      </c>
      <c r="E298">
        <v>-2.2232277890906399E-4</v>
      </c>
      <c r="F298" s="1">
        <v>2.1684043449710098E-19</v>
      </c>
      <c r="G298">
        <v>-1.5175954389750801E-3</v>
      </c>
      <c r="H298" t="s">
        <v>78</v>
      </c>
      <c r="I298">
        <v>0</v>
      </c>
      <c r="J298" t="s">
        <v>79</v>
      </c>
      <c r="K298">
        <v>3.14159265358979</v>
      </c>
      <c r="L298">
        <v>4.8153143936978601E-2</v>
      </c>
      <c r="M298">
        <v>0</v>
      </c>
      <c r="N298">
        <v>4.0311826969328399E-3</v>
      </c>
      <c r="O298">
        <v>0</v>
      </c>
      <c r="P298">
        <v>8.0000000000000002E-3</v>
      </c>
      <c r="Q298">
        <v>0</v>
      </c>
      <c r="R298">
        <v>0</v>
      </c>
      <c r="S298">
        <v>0</v>
      </c>
      <c r="T298">
        <v>0</v>
      </c>
      <c r="U298">
        <v>0.50159524933036503</v>
      </c>
      <c r="V298" t="s">
        <v>81</v>
      </c>
      <c r="W298">
        <v>237979.95441467999</v>
      </c>
      <c r="X298" t="s">
        <v>82</v>
      </c>
      <c r="Y298">
        <v>-1.5707963267949001</v>
      </c>
      <c r="Z298">
        <v>2.91236873461207E-2</v>
      </c>
      <c r="AA298">
        <v>4.32379375033385E-2</v>
      </c>
      <c r="AB298">
        <v>1.50856436508028E-3</v>
      </c>
      <c r="AC298">
        <v>8.2882364962868094E-3</v>
      </c>
      <c r="AD298">
        <v>1.39755783036656E-2</v>
      </c>
      <c r="AE298">
        <v>6.3063815443504798E-2</v>
      </c>
      <c r="AF298">
        <v>0</v>
      </c>
      <c r="AG298">
        <v>0.22397501014943799</v>
      </c>
      <c r="AH298">
        <v>0.52202867501612804</v>
      </c>
      <c r="AI298">
        <v>0.177688872581094</v>
      </c>
      <c r="AJ298" t="s">
        <v>78</v>
      </c>
      <c r="AK298">
        <v>0</v>
      </c>
      <c r="AL298" t="s">
        <v>80</v>
      </c>
      <c r="AM298">
        <v>0</v>
      </c>
      <c r="AN298">
        <v>9.6000000000000002E-2</v>
      </c>
      <c r="AO298">
        <v>0</v>
      </c>
      <c r="AP298">
        <v>8.0367242357433193E-3</v>
      </c>
      <c r="AQ298">
        <v>0</v>
      </c>
      <c r="AR298">
        <v>8.0000000000000002E-3</v>
      </c>
      <c r="AS298">
        <v>0</v>
      </c>
      <c r="AT298">
        <v>0</v>
      </c>
      <c r="AU298">
        <v>0</v>
      </c>
      <c r="AV298">
        <v>0</v>
      </c>
      <c r="AW298">
        <v>1</v>
      </c>
      <c r="AX298" t="s">
        <v>78</v>
      </c>
      <c r="AY298">
        <v>0</v>
      </c>
      <c r="AZ298" t="s">
        <v>82</v>
      </c>
      <c r="BA298">
        <v>-1.5707963267948899</v>
      </c>
      <c r="BB298">
        <v>9.6000000000000002E-2</v>
      </c>
      <c r="BC298">
        <v>0</v>
      </c>
      <c r="BD298">
        <v>8.0367242357433193E-3</v>
      </c>
      <c r="BE298">
        <v>0</v>
      </c>
      <c r="BF298">
        <v>8.0000000000000002E-3</v>
      </c>
      <c r="BG298">
        <v>0</v>
      </c>
      <c r="BH298">
        <v>0</v>
      </c>
      <c r="BI298">
        <v>0</v>
      </c>
      <c r="BJ298">
        <v>0</v>
      </c>
      <c r="BK298">
        <v>1</v>
      </c>
      <c r="BL298" s="1">
        <v>1.49507160148933E-5</v>
      </c>
      <c r="BM298">
        <v>3.7300184258278298E-4</v>
      </c>
      <c r="BN298" s="1">
        <v>8.4598064629809397E-8</v>
      </c>
      <c r="BO298" s="1">
        <v>5.8590992421676396E-6</v>
      </c>
      <c r="BP298">
        <v>0</v>
      </c>
      <c r="BQ298">
        <v>0</v>
      </c>
      <c r="BR298" s="1">
        <v>7.4225201433832803E-6</v>
      </c>
      <c r="BS298">
        <v>1.96913816417043E-4</v>
      </c>
      <c r="BV298">
        <f t="shared" si="64"/>
        <v>8.0000000000000002E-3</v>
      </c>
      <c r="BW298">
        <f t="shared" si="65"/>
        <v>8.0000000000000002E-3</v>
      </c>
      <c r="BX298">
        <f t="shared" si="66"/>
        <v>0</v>
      </c>
      <c r="BY298">
        <f t="shared" si="67"/>
        <v>0</v>
      </c>
      <c r="BZ298">
        <f t="shared" si="68"/>
        <v>1.39755783036656E-2</v>
      </c>
      <c r="CA298">
        <f t="shared" si="69"/>
        <v>7.7039393747170393E-2</v>
      </c>
      <c r="CB298">
        <f t="shared" si="70"/>
        <v>0.22397501014943799</v>
      </c>
      <c r="CC298">
        <f t="shared" si="71"/>
        <v>0.74600368516556603</v>
      </c>
      <c r="CD298">
        <f t="shared" si="72"/>
        <v>8.0000000000000002E-3</v>
      </c>
      <c r="CE298">
        <f t="shared" si="73"/>
        <v>8.0000000000000002E-3</v>
      </c>
      <c r="CF298">
        <f t="shared" si="74"/>
        <v>0</v>
      </c>
      <c r="CG298">
        <f t="shared" si="75"/>
        <v>0</v>
      </c>
      <c r="CH298">
        <f t="shared" si="76"/>
        <v>8.0000000000000002E-3</v>
      </c>
      <c r="CI298">
        <f t="shared" si="77"/>
        <v>8.0000000000000002E-3</v>
      </c>
      <c r="CJ298">
        <f t="shared" si="78"/>
        <v>0</v>
      </c>
      <c r="CK298">
        <f t="shared" si="79"/>
        <v>0</v>
      </c>
    </row>
    <row r="299" spans="1:89" x14ac:dyDescent="0.25">
      <c r="A299">
        <v>296</v>
      </c>
      <c r="B299" s="1">
        <v>6.5100445586011397E-6</v>
      </c>
      <c r="C299">
        <v>0.15176605394206599</v>
      </c>
      <c r="D299">
        <v>1.2262499999999999E-3</v>
      </c>
      <c r="E299">
        <v>-2.2234072798796501E-4</v>
      </c>
      <c r="F299" s="1">
        <v>2.1684043449710098E-19</v>
      </c>
      <c r="G299">
        <v>-1.5176605394206599E-3</v>
      </c>
      <c r="H299" t="s">
        <v>78</v>
      </c>
      <c r="I299">
        <v>0</v>
      </c>
      <c r="J299" t="s">
        <v>79</v>
      </c>
      <c r="K299">
        <v>3.14159265358979</v>
      </c>
      <c r="L299">
        <v>4.7991279433528697E-2</v>
      </c>
      <c r="M299">
        <v>0</v>
      </c>
      <c r="N299">
        <v>4.0176320679976103E-3</v>
      </c>
      <c r="O299">
        <v>0</v>
      </c>
      <c r="P299">
        <v>8.0000000000000002E-3</v>
      </c>
      <c r="Q299">
        <v>0</v>
      </c>
      <c r="R299">
        <v>0</v>
      </c>
      <c r="S299">
        <v>0</v>
      </c>
      <c r="T299">
        <v>0</v>
      </c>
      <c r="U299">
        <v>0.49990916075272002</v>
      </c>
      <c r="V299" t="s">
        <v>81</v>
      </c>
      <c r="W299">
        <v>238134.84625322901</v>
      </c>
      <c r="X299" t="s">
        <v>82</v>
      </c>
      <c r="Y299">
        <v>-1.5707963267949001</v>
      </c>
      <c r="Z299">
        <v>2.8974359796174701E-2</v>
      </c>
      <c r="AA299">
        <v>4.3401841169308598E-2</v>
      </c>
      <c r="AB299">
        <v>1.5000418398788901E-3</v>
      </c>
      <c r="AC299">
        <v>8.3452106392968902E-3</v>
      </c>
      <c r="AD299">
        <v>1.37747851408996E-2</v>
      </c>
      <c r="AE299">
        <v>6.3336417920329804E-2</v>
      </c>
      <c r="AF299">
        <v>0</v>
      </c>
      <c r="AG299">
        <v>0.22211648654763599</v>
      </c>
      <c r="AH299">
        <v>0.52641090709131499</v>
      </c>
      <c r="AI299">
        <v>0.17567568088449301</v>
      </c>
      <c r="AJ299" t="s">
        <v>78</v>
      </c>
      <c r="AK299">
        <v>0</v>
      </c>
      <c r="AL299" t="s">
        <v>80</v>
      </c>
      <c r="AM299">
        <v>0</v>
      </c>
      <c r="AN299">
        <v>9.6000000000000002E-2</v>
      </c>
      <c r="AO299">
        <v>0</v>
      </c>
      <c r="AP299">
        <v>8.0367242357433193E-3</v>
      </c>
      <c r="AQ299">
        <v>0</v>
      </c>
      <c r="AR299">
        <v>8.0000000000000002E-3</v>
      </c>
      <c r="AS299">
        <v>0</v>
      </c>
      <c r="AT299">
        <v>0</v>
      </c>
      <c r="AU299">
        <v>0</v>
      </c>
      <c r="AV299">
        <v>0</v>
      </c>
      <c r="AW299">
        <v>1</v>
      </c>
      <c r="AX299" t="s">
        <v>78</v>
      </c>
      <c r="AY299">
        <v>0</v>
      </c>
      <c r="AZ299" t="s">
        <v>82</v>
      </c>
      <c r="BA299">
        <v>-1.5707963267948899</v>
      </c>
      <c r="BB299">
        <v>9.6000000000000002E-2</v>
      </c>
      <c r="BC299">
        <v>0</v>
      </c>
      <c r="BD299">
        <v>8.0367242357433193E-3</v>
      </c>
      <c r="BE299">
        <v>0</v>
      </c>
      <c r="BF299">
        <v>8.0000000000000002E-3</v>
      </c>
      <c r="BG299">
        <v>0</v>
      </c>
      <c r="BH299">
        <v>0</v>
      </c>
      <c r="BI299">
        <v>0</v>
      </c>
      <c r="BJ299">
        <v>0</v>
      </c>
      <c r="BK299">
        <v>1</v>
      </c>
      <c r="BL299" s="1">
        <v>1.496816650933E-5</v>
      </c>
      <c r="BM299">
        <v>3.7426369681947599E-4</v>
      </c>
      <c r="BN299" s="1">
        <v>8.4819167728630206E-8</v>
      </c>
      <c r="BO299" s="1">
        <v>5.8789204021671203E-6</v>
      </c>
      <c r="BP299">
        <v>0</v>
      </c>
      <c r="BQ299">
        <v>0</v>
      </c>
      <c r="BR299" s="1">
        <v>7.4313318804230598E-6</v>
      </c>
      <c r="BS299">
        <v>1.97580591751256E-4</v>
      </c>
      <c r="BV299">
        <f t="shared" si="64"/>
        <v>8.0000000000000002E-3</v>
      </c>
      <c r="BW299">
        <f t="shared" si="65"/>
        <v>8.0000000000000002E-3</v>
      </c>
      <c r="BX299">
        <f t="shared" si="66"/>
        <v>0</v>
      </c>
      <c r="BY299">
        <f t="shared" si="67"/>
        <v>0</v>
      </c>
      <c r="BZ299">
        <f t="shared" si="68"/>
        <v>1.37747851408996E-2</v>
      </c>
      <c r="CA299">
        <f t="shared" si="69"/>
        <v>7.71112030612294E-2</v>
      </c>
      <c r="CB299">
        <f t="shared" si="70"/>
        <v>0.22211648654763599</v>
      </c>
      <c r="CC299">
        <f t="shared" si="71"/>
        <v>0.74852739363895093</v>
      </c>
      <c r="CD299">
        <f t="shared" si="72"/>
        <v>8.0000000000000002E-3</v>
      </c>
      <c r="CE299">
        <f t="shared" si="73"/>
        <v>8.0000000000000002E-3</v>
      </c>
      <c r="CF299">
        <f t="shared" si="74"/>
        <v>0</v>
      </c>
      <c r="CG299">
        <f t="shared" si="75"/>
        <v>0</v>
      </c>
      <c r="CH299">
        <f t="shared" si="76"/>
        <v>8.0000000000000002E-3</v>
      </c>
      <c r="CI299">
        <f t="shared" si="77"/>
        <v>8.0000000000000002E-3</v>
      </c>
      <c r="CJ299">
        <f t="shared" si="78"/>
        <v>0</v>
      </c>
      <c r="CK299">
        <f t="shared" si="79"/>
        <v>0</v>
      </c>
    </row>
    <row r="300" spans="1:89" x14ac:dyDescent="0.25">
      <c r="A300">
        <v>297</v>
      </c>
      <c r="B300" s="1">
        <v>6.5618637361817E-6</v>
      </c>
      <c r="C300">
        <v>0.15177261580580301</v>
      </c>
      <c r="D300">
        <v>1.2262499999999999E-3</v>
      </c>
      <c r="E300">
        <v>-2.22358819350494E-4</v>
      </c>
      <c r="F300" s="1">
        <v>2.1684043449710098E-19</v>
      </c>
      <c r="G300">
        <v>-1.51772615805803E-3</v>
      </c>
      <c r="H300" t="s">
        <v>78</v>
      </c>
      <c r="I300">
        <v>0</v>
      </c>
      <c r="J300" t="s">
        <v>79</v>
      </c>
      <c r="K300">
        <v>3.14159265358979</v>
      </c>
      <c r="L300">
        <v>4.7829434941241797E-2</v>
      </c>
      <c r="M300">
        <v>0</v>
      </c>
      <c r="N300">
        <v>4.0040831143144402E-3</v>
      </c>
      <c r="O300">
        <v>0</v>
      </c>
      <c r="P300">
        <v>8.0000000000000002E-3</v>
      </c>
      <c r="Q300">
        <v>0</v>
      </c>
      <c r="R300">
        <v>0</v>
      </c>
      <c r="S300">
        <v>0</v>
      </c>
      <c r="T300">
        <v>0</v>
      </c>
      <c r="U300">
        <v>0.49822328062468701</v>
      </c>
      <c r="V300" t="s">
        <v>81</v>
      </c>
      <c r="W300">
        <v>238290.96593042801</v>
      </c>
      <c r="X300" t="s">
        <v>82</v>
      </c>
      <c r="Y300">
        <v>-1.5707963267949001</v>
      </c>
      <c r="Z300">
        <v>2.8824969127093199E-2</v>
      </c>
      <c r="AA300">
        <v>4.3566348316736003E-2</v>
      </c>
      <c r="AB300">
        <v>1.4915209100620701E-3</v>
      </c>
      <c r="AC300">
        <v>8.40279273036121E-3</v>
      </c>
      <c r="AD300">
        <v>1.35738392909173E-2</v>
      </c>
      <c r="AE300">
        <v>6.3609124814927004E-2</v>
      </c>
      <c r="AF300">
        <v>0</v>
      </c>
      <c r="AG300">
        <v>0.220228927791461</v>
      </c>
      <c r="AH300">
        <v>0.53082186231706896</v>
      </c>
      <c r="AI300">
        <v>0.17367057060421401</v>
      </c>
      <c r="AJ300" t="s">
        <v>78</v>
      </c>
      <c r="AK300">
        <v>0</v>
      </c>
      <c r="AL300" t="s">
        <v>80</v>
      </c>
      <c r="AM300">
        <v>0</v>
      </c>
      <c r="AN300">
        <v>9.6000000000000002E-2</v>
      </c>
      <c r="AO300">
        <v>0</v>
      </c>
      <c r="AP300">
        <v>8.0367242357433193E-3</v>
      </c>
      <c r="AQ300">
        <v>0</v>
      </c>
      <c r="AR300">
        <v>8.0000000000000002E-3</v>
      </c>
      <c r="AS300">
        <v>0</v>
      </c>
      <c r="AT300">
        <v>0</v>
      </c>
      <c r="AU300">
        <v>0</v>
      </c>
      <c r="AV300">
        <v>0</v>
      </c>
      <c r="AW300">
        <v>1</v>
      </c>
      <c r="AX300" t="s">
        <v>78</v>
      </c>
      <c r="AY300">
        <v>0</v>
      </c>
      <c r="AZ300" t="s">
        <v>82</v>
      </c>
      <c r="BA300">
        <v>-1.5707963267948899</v>
      </c>
      <c r="BB300">
        <v>9.6000000000000002E-2</v>
      </c>
      <c r="BC300">
        <v>0</v>
      </c>
      <c r="BD300">
        <v>8.0367242357433193E-3</v>
      </c>
      <c r="BE300">
        <v>0</v>
      </c>
      <c r="BF300">
        <v>8.0000000000000002E-3</v>
      </c>
      <c r="BG300">
        <v>0</v>
      </c>
      <c r="BH300">
        <v>0</v>
      </c>
      <c r="BI300">
        <v>0</v>
      </c>
      <c r="BJ300">
        <v>0</v>
      </c>
      <c r="BK300">
        <v>1</v>
      </c>
      <c r="BL300" s="1">
        <v>1.49859226131122E-5</v>
      </c>
      <c r="BM300">
        <v>3.75525395054265E-4</v>
      </c>
      <c r="BN300" s="1">
        <v>8.5043361731021795E-8</v>
      </c>
      <c r="BO300" s="1">
        <v>5.8987391116944197E-6</v>
      </c>
      <c r="BP300">
        <v>0</v>
      </c>
      <c r="BQ300">
        <v>0</v>
      </c>
      <c r="BR300" s="1">
        <v>7.4403051800072399E-6</v>
      </c>
      <c r="BS300">
        <v>1.9824729387258799E-4</v>
      </c>
      <c r="BV300">
        <f t="shared" si="64"/>
        <v>8.0000000000000002E-3</v>
      </c>
      <c r="BW300">
        <f t="shared" si="65"/>
        <v>8.0000000000000002E-3</v>
      </c>
      <c r="BX300">
        <f t="shared" si="66"/>
        <v>0</v>
      </c>
      <c r="BY300">
        <f t="shared" si="67"/>
        <v>0</v>
      </c>
      <c r="BZ300">
        <f t="shared" si="68"/>
        <v>1.35738392909173E-2</v>
      </c>
      <c r="CA300">
        <f t="shared" si="69"/>
        <v>7.7182964105844298E-2</v>
      </c>
      <c r="CB300">
        <f t="shared" si="70"/>
        <v>0.220228927791461</v>
      </c>
      <c r="CC300">
        <f t="shared" si="71"/>
        <v>0.75105079010852993</v>
      </c>
      <c r="CD300">
        <f t="shared" si="72"/>
        <v>8.0000000000000002E-3</v>
      </c>
      <c r="CE300">
        <f t="shared" si="73"/>
        <v>8.0000000000000002E-3</v>
      </c>
      <c r="CF300">
        <f t="shared" si="74"/>
        <v>0</v>
      </c>
      <c r="CG300">
        <f t="shared" si="75"/>
        <v>0</v>
      </c>
      <c r="CH300">
        <f t="shared" si="76"/>
        <v>8.0000000000000002E-3</v>
      </c>
      <c r="CI300">
        <f t="shared" si="77"/>
        <v>8.0000000000000002E-3</v>
      </c>
      <c r="CJ300">
        <f t="shared" si="78"/>
        <v>0</v>
      </c>
      <c r="CK300">
        <f t="shared" si="79"/>
        <v>0</v>
      </c>
    </row>
    <row r="301" spans="1:89" x14ac:dyDescent="0.25">
      <c r="A301">
        <v>298</v>
      </c>
      <c r="B301" s="1">
        <v>6.6152550645772797E-6</v>
      </c>
      <c r="C301">
        <v>0.15177923106086699</v>
      </c>
      <c r="D301">
        <v>1.2262499999999999E-3</v>
      </c>
      <c r="E301">
        <v>-2.2237705731699599E-4</v>
      </c>
      <c r="F301" s="1">
        <v>2.1684043449710098E-19</v>
      </c>
      <c r="G301">
        <v>-1.5177923106086701E-3</v>
      </c>
      <c r="H301" t="s">
        <v>78</v>
      </c>
      <c r="I301">
        <v>0</v>
      </c>
      <c r="J301" t="s">
        <v>79</v>
      </c>
      <c r="K301">
        <v>3.14159265358979</v>
      </c>
      <c r="L301">
        <v>4.76676110025002E-2</v>
      </c>
      <c r="M301">
        <v>0</v>
      </c>
      <c r="N301">
        <v>3.9905358812893496E-3</v>
      </c>
      <c r="O301">
        <v>0</v>
      </c>
      <c r="P301">
        <v>8.0000000000000002E-3</v>
      </c>
      <c r="Q301">
        <v>0</v>
      </c>
      <c r="R301">
        <v>0</v>
      </c>
      <c r="S301">
        <v>0</v>
      </c>
      <c r="T301">
        <v>0</v>
      </c>
      <c r="U301">
        <v>0.49653761459608398</v>
      </c>
      <c r="V301" t="s">
        <v>81</v>
      </c>
      <c r="W301">
        <v>238448.35072875299</v>
      </c>
      <c r="X301" t="s">
        <v>82</v>
      </c>
      <c r="Y301">
        <v>-1.5707963267949001</v>
      </c>
      <c r="Z301">
        <v>2.86755077288482E-2</v>
      </c>
      <c r="AA301">
        <v>4.37314782606925E-2</v>
      </c>
      <c r="AB301">
        <v>1.4830011169250301E-3</v>
      </c>
      <c r="AC301">
        <v>8.4609992093881894E-3</v>
      </c>
      <c r="AD301">
        <v>1.3372751415762199E-2</v>
      </c>
      <c r="AE301">
        <v>6.3881933219305007E-2</v>
      </c>
      <c r="AF301">
        <v>0</v>
      </c>
      <c r="AG301">
        <v>0.21831208718036901</v>
      </c>
      <c r="AH301">
        <v>0.53526177893738203</v>
      </c>
      <c r="AI301">
        <v>0.17167359052369</v>
      </c>
      <c r="AJ301" t="s">
        <v>78</v>
      </c>
      <c r="AK301">
        <v>0</v>
      </c>
      <c r="AL301" t="s">
        <v>80</v>
      </c>
      <c r="AM301">
        <v>0</v>
      </c>
      <c r="AN301">
        <v>9.6000000000000002E-2</v>
      </c>
      <c r="AO301">
        <v>0</v>
      </c>
      <c r="AP301">
        <v>8.0367242357433193E-3</v>
      </c>
      <c r="AQ301">
        <v>0</v>
      </c>
      <c r="AR301">
        <v>8.0000000000000002E-3</v>
      </c>
      <c r="AS301">
        <v>0</v>
      </c>
      <c r="AT301">
        <v>0</v>
      </c>
      <c r="AU301">
        <v>0</v>
      </c>
      <c r="AV301">
        <v>0</v>
      </c>
      <c r="AW301">
        <v>1</v>
      </c>
      <c r="AX301" t="s">
        <v>78</v>
      </c>
      <c r="AY301">
        <v>0</v>
      </c>
      <c r="AZ301" t="s">
        <v>82</v>
      </c>
      <c r="BA301">
        <v>-1.5707963267948899</v>
      </c>
      <c r="BB301">
        <v>9.6000000000000002E-2</v>
      </c>
      <c r="BC301">
        <v>0</v>
      </c>
      <c r="BD301">
        <v>8.0367242357433193E-3</v>
      </c>
      <c r="BE301">
        <v>0</v>
      </c>
      <c r="BF301">
        <v>8.0000000000000002E-3</v>
      </c>
      <c r="BG301">
        <v>0</v>
      </c>
      <c r="BH301">
        <v>0</v>
      </c>
      <c r="BI301">
        <v>0</v>
      </c>
      <c r="BJ301">
        <v>0</v>
      </c>
      <c r="BK301">
        <v>1</v>
      </c>
      <c r="BL301" s="1">
        <v>1.5003992339544601E-5</v>
      </c>
      <c r="BM301">
        <v>3.76786933058875E-4</v>
      </c>
      <c r="BN301" s="1">
        <v>8.5270728414409601E-8</v>
      </c>
      <c r="BO301" s="1">
        <v>5.9185553043319599E-6</v>
      </c>
      <c r="BP301">
        <v>0</v>
      </c>
      <c r="BQ301">
        <v>0</v>
      </c>
      <c r="BR301" s="1">
        <v>7.4494442801175596E-6</v>
      </c>
      <c r="BS301">
        <v>1.9891392074877599E-4</v>
      </c>
      <c r="BV301">
        <f t="shared" si="64"/>
        <v>8.0000000000000002E-3</v>
      </c>
      <c r="BW301">
        <f t="shared" si="65"/>
        <v>8.0000000000000002E-3</v>
      </c>
      <c r="BX301">
        <f t="shared" si="66"/>
        <v>0</v>
      </c>
      <c r="BY301">
        <f t="shared" si="67"/>
        <v>0</v>
      </c>
      <c r="BZ301">
        <f t="shared" si="68"/>
        <v>1.3372751415762199E-2</v>
      </c>
      <c r="CA301">
        <f t="shared" si="69"/>
        <v>7.7254684635067211E-2</v>
      </c>
      <c r="CB301">
        <f t="shared" si="70"/>
        <v>0.21831208718036901</v>
      </c>
      <c r="CC301">
        <f t="shared" si="71"/>
        <v>0.75357386611775101</v>
      </c>
      <c r="CD301">
        <f t="shared" si="72"/>
        <v>8.0000000000000002E-3</v>
      </c>
      <c r="CE301">
        <f t="shared" si="73"/>
        <v>8.0000000000000002E-3</v>
      </c>
      <c r="CF301">
        <f t="shared" si="74"/>
        <v>0</v>
      </c>
      <c r="CG301">
        <f t="shared" si="75"/>
        <v>0</v>
      </c>
      <c r="CH301">
        <f t="shared" si="76"/>
        <v>8.0000000000000002E-3</v>
      </c>
      <c r="CI301">
        <f t="shared" si="77"/>
        <v>8.0000000000000002E-3</v>
      </c>
      <c r="CJ301">
        <f t="shared" si="78"/>
        <v>0</v>
      </c>
      <c r="CK301">
        <f t="shared" si="79"/>
        <v>0</v>
      </c>
    </row>
    <row r="302" spans="1:89" x14ac:dyDescent="0.25">
      <c r="A302">
        <v>299</v>
      </c>
      <c r="B302" s="1">
        <v>6.6702803645510202E-6</v>
      </c>
      <c r="C302">
        <v>0.15178590134123199</v>
      </c>
      <c r="D302">
        <v>1.2262499999999999E-3</v>
      </c>
      <c r="E302">
        <v>-2.2239544637756099E-4</v>
      </c>
      <c r="F302" s="1">
        <v>2.1684043449710098E-19</v>
      </c>
      <c r="G302">
        <v>-1.51785901341232E-3</v>
      </c>
      <c r="H302" t="s">
        <v>78</v>
      </c>
      <c r="I302">
        <v>0</v>
      </c>
      <c r="J302" t="s">
        <v>79</v>
      </c>
      <c r="K302">
        <v>3.14159265358979</v>
      </c>
      <c r="L302">
        <v>4.7505808181696599E-2</v>
      </c>
      <c r="M302">
        <v>0</v>
      </c>
      <c r="N302">
        <v>3.9769904161709802E-3</v>
      </c>
      <c r="O302">
        <v>0</v>
      </c>
      <c r="P302">
        <v>8.0000000000000002E-3</v>
      </c>
      <c r="Q302">
        <v>0</v>
      </c>
      <c r="R302">
        <v>0</v>
      </c>
      <c r="S302">
        <v>0</v>
      </c>
      <c r="T302">
        <v>0</v>
      </c>
      <c r="U302">
        <v>0.494852168546002</v>
      </c>
      <c r="V302" t="s">
        <v>81</v>
      </c>
      <c r="W302">
        <v>238607.039395506</v>
      </c>
      <c r="X302" t="s">
        <v>82</v>
      </c>
      <c r="Y302">
        <v>-1.5707963267949001</v>
      </c>
      <c r="Z302">
        <v>2.8525967692429301E-2</v>
      </c>
      <c r="AA302">
        <v>4.3897251150809301E-2</v>
      </c>
      <c r="AB302">
        <v>1.4744819855977099E-3</v>
      </c>
      <c r="AC302">
        <v>8.51984721041215E-3</v>
      </c>
      <c r="AD302">
        <v>1.31715324346744E-2</v>
      </c>
      <c r="AE302">
        <v>6.4154840232049898E-2</v>
      </c>
      <c r="AF302">
        <v>0</v>
      </c>
      <c r="AG302">
        <v>0.21636571394073401</v>
      </c>
      <c r="AH302">
        <v>0.539730898926159</v>
      </c>
      <c r="AI302">
        <v>0.16968479001558401</v>
      </c>
      <c r="AJ302" t="s">
        <v>78</v>
      </c>
      <c r="AK302">
        <v>0</v>
      </c>
      <c r="AL302" t="s">
        <v>80</v>
      </c>
      <c r="AM302">
        <v>0</v>
      </c>
      <c r="AN302">
        <v>9.6000000000000002E-2</v>
      </c>
      <c r="AO302">
        <v>0</v>
      </c>
      <c r="AP302">
        <v>8.0367242357433193E-3</v>
      </c>
      <c r="AQ302">
        <v>0</v>
      </c>
      <c r="AR302">
        <v>8.0000000000000002E-3</v>
      </c>
      <c r="AS302">
        <v>0</v>
      </c>
      <c r="AT302">
        <v>0</v>
      </c>
      <c r="AU302">
        <v>0</v>
      </c>
      <c r="AV302">
        <v>0</v>
      </c>
      <c r="AW302">
        <v>1</v>
      </c>
      <c r="AX302" t="s">
        <v>78</v>
      </c>
      <c r="AY302">
        <v>0</v>
      </c>
      <c r="AZ302" t="s">
        <v>82</v>
      </c>
      <c r="BA302">
        <v>-1.5707963267948899</v>
      </c>
      <c r="BB302">
        <v>9.6000000000000002E-2</v>
      </c>
      <c r="BC302">
        <v>0</v>
      </c>
      <c r="BD302">
        <v>8.0367242357433193E-3</v>
      </c>
      <c r="BE302">
        <v>0</v>
      </c>
      <c r="BF302">
        <v>8.0000000000000002E-3</v>
      </c>
      <c r="BG302">
        <v>0</v>
      </c>
      <c r="BH302">
        <v>0</v>
      </c>
      <c r="BI302">
        <v>0</v>
      </c>
      <c r="BJ302">
        <v>0</v>
      </c>
      <c r="BK302">
        <v>1</v>
      </c>
      <c r="BL302" s="1">
        <v>1.50223840418337E-5</v>
      </c>
      <c r="BM302">
        <v>3.7804830643344602E-4</v>
      </c>
      <c r="BN302" s="1">
        <v>8.55013530137152E-8</v>
      </c>
      <c r="BO302" s="1">
        <v>5.9383689109668897E-6</v>
      </c>
      <c r="BP302">
        <v>0</v>
      </c>
      <c r="BQ302">
        <v>0</v>
      </c>
      <c r="BR302" s="1">
        <v>7.4587535984977404E-6</v>
      </c>
      <c r="BS302">
        <v>1.9958047026490201E-4</v>
      </c>
      <c r="BV302">
        <f t="shared" si="64"/>
        <v>8.0000000000000002E-3</v>
      </c>
      <c r="BW302">
        <f t="shared" si="65"/>
        <v>8.0000000000000002E-3</v>
      </c>
      <c r="BX302">
        <f t="shared" si="66"/>
        <v>0</v>
      </c>
      <c r="BY302">
        <f t="shared" si="67"/>
        <v>0</v>
      </c>
      <c r="BZ302">
        <f t="shared" si="68"/>
        <v>1.31715324346744E-2</v>
      </c>
      <c r="CA302">
        <f t="shared" si="69"/>
        <v>7.7326372666724291E-2</v>
      </c>
      <c r="CB302">
        <f t="shared" si="70"/>
        <v>0.21636571394073401</v>
      </c>
      <c r="CC302">
        <f t="shared" si="71"/>
        <v>0.756096612866893</v>
      </c>
      <c r="CD302">
        <f t="shared" si="72"/>
        <v>8.0000000000000002E-3</v>
      </c>
      <c r="CE302">
        <f t="shared" si="73"/>
        <v>8.0000000000000002E-3</v>
      </c>
      <c r="CF302">
        <f t="shared" si="74"/>
        <v>0</v>
      </c>
      <c r="CG302">
        <f t="shared" si="75"/>
        <v>0</v>
      </c>
      <c r="CH302">
        <f t="shared" si="76"/>
        <v>8.0000000000000002E-3</v>
      </c>
      <c r="CI302">
        <f t="shared" si="77"/>
        <v>8.0000000000000002E-3</v>
      </c>
      <c r="CJ302">
        <f t="shared" si="78"/>
        <v>0</v>
      </c>
      <c r="CK302">
        <f t="shared" si="79"/>
        <v>0</v>
      </c>
    </row>
    <row r="303" spans="1:89" x14ac:dyDescent="0.25">
      <c r="A303">
        <v>300</v>
      </c>
      <c r="B303" s="1">
        <v>6.7270048792091203E-6</v>
      </c>
      <c r="C303">
        <v>0.15179262834611101</v>
      </c>
      <c r="D303">
        <v>1.2262499999999999E-3</v>
      </c>
      <c r="E303">
        <v>-2.22413991201423E-4</v>
      </c>
      <c r="F303" s="1">
        <v>1.0842021724855E-19</v>
      </c>
      <c r="G303">
        <v>-1.51792628346111E-3</v>
      </c>
      <c r="H303" t="s">
        <v>78</v>
      </c>
      <c r="I303">
        <v>0</v>
      </c>
      <c r="J303" t="s">
        <v>79</v>
      </c>
      <c r="K303">
        <v>3.14159265358979</v>
      </c>
      <c r="L303">
        <v>4.7344027066419499E-2</v>
      </c>
      <c r="M303">
        <v>0</v>
      </c>
      <c r="N303">
        <v>3.9634467681498101E-3</v>
      </c>
      <c r="O303">
        <v>0</v>
      </c>
      <c r="P303">
        <v>8.0000000000000002E-3</v>
      </c>
      <c r="Q303">
        <v>0</v>
      </c>
      <c r="R303">
        <v>0</v>
      </c>
      <c r="S303">
        <v>0</v>
      </c>
      <c r="T303">
        <v>0</v>
      </c>
      <c r="U303">
        <v>0.49316694859515497</v>
      </c>
      <c r="V303" t="s">
        <v>81</v>
      </c>
      <c r="W303">
        <v>238767.07222390099</v>
      </c>
      <c r="X303" t="s">
        <v>82</v>
      </c>
      <c r="Y303">
        <v>-1.5707963267949001</v>
      </c>
      <c r="Z303">
        <v>2.8376340792637102E-2</v>
      </c>
      <c r="AA303">
        <v>4.4063688019271803E-2</v>
      </c>
      <c r="AB303">
        <v>1.4659630240983501E-3</v>
      </c>
      <c r="AC303">
        <v>8.5793546009130892E-3</v>
      </c>
      <c r="AD303">
        <v>1.2970193537611399E-2</v>
      </c>
      <c r="AE303">
        <v>6.4427842960171997E-2</v>
      </c>
      <c r="AF303">
        <v>0</v>
      </c>
      <c r="AG303">
        <v>0.21438955317709299</v>
      </c>
      <c r="AH303">
        <v>0.54422946801748295</v>
      </c>
      <c r="AI303">
        <v>0.16770421905500399</v>
      </c>
      <c r="AJ303" t="s">
        <v>78</v>
      </c>
      <c r="AK303">
        <v>0</v>
      </c>
      <c r="AL303" t="s">
        <v>80</v>
      </c>
      <c r="AM303">
        <v>0</v>
      </c>
      <c r="AN303">
        <v>9.6000000000000002E-2</v>
      </c>
      <c r="AO303">
        <v>0</v>
      </c>
      <c r="AP303">
        <v>8.0367242357433193E-3</v>
      </c>
      <c r="AQ303">
        <v>0</v>
      </c>
      <c r="AR303">
        <v>8.0000000000000002E-3</v>
      </c>
      <c r="AS303">
        <v>0</v>
      </c>
      <c r="AT303">
        <v>0</v>
      </c>
      <c r="AU303">
        <v>0</v>
      </c>
      <c r="AV303">
        <v>0</v>
      </c>
      <c r="AW303">
        <v>1</v>
      </c>
      <c r="AX303" t="s">
        <v>78</v>
      </c>
      <c r="AY303">
        <v>0</v>
      </c>
      <c r="AZ303" t="s">
        <v>82</v>
      </c>
      <c r="BA303">
        <v>-1.5707963267948899</v>
      </c>
      <c r="BB303">
        <v>9.6000000000000002E-2</v>
      </c>
      <c r="BC303">
        <v>0</v>
      </c>
      <c r="BD303">
        <v>8.0367242357433193E-3</v>
      </c>
      <c r="BE303">
        <v>0</v>
      </c>
      <c r="BF303">
        <v>8.0000000000000002E-3</v>
      </c>
      <c r="BG303">
        <v>0</v>
      </c>
      <c r="BH303">
        <v>0</v>
      </c>
      <c r="BI303">
        <v>0</v>
      </c>
      <c r="BJ303">
        <v>0</v>
      </c>
      <c r="BK303">
        <v>1</v>
      </c>
      <c r="BL303" s="1">
        <v>1.5041106432323901E-5</v>
      </c>
      <c r="BM303">
        <v>3.7930951059728801E-4</v>
      </c>
      <c r="BN303" s="1">
        <v>8.5735324416969495E-8</v>
      </c>
      <c r="BO303" s="1">
        <v>5.9581798596458998E-6</v>
      </c>
      <c r="BP303">
        <v>0</v>
      </c>
      <c r="BQ303">
        <v>0</v>
      </c>
      <c r="BR303" s="1">
        <v>7.4682377428273299E-6</v>
      </c>
      <c r="BS303">
        <v>2.0024694021893101E-4</v>
      </c>
      <c r="BV303">
        <f t="shared" si="64"/>
        <v>8.0000000000000002E-3</v>
      </c>
      <c r="BW303">
        <f t="shared" si="65"/>
        <v>8.0000000000000002E-3</v>
      </c>
      <c r="BX303">
        <f t="shared" si="66"/>
        <v>0</v>
      </c>
      <c r="BY303">
        <f t="shared" si="67"/>
        <v>0</v>
      </c>
      <c r="BZ303">
        <f t="shared" si="68"/>
        <v>1.2970193537611399E-2</v>
      </c>
      <c r="CA303">
        <f t="shared" si="69"/>
        <v>7.7398036497783401E-2</v>
      </c>
      <c r="CB303">
        <f t="shared" si="70"/>
        <v>0.21438955317709299</v>
      </c>
      <c r="CC303">
        <f t="shared" si="71"/>
        <v>0.75861902119457592</v>
      </c>
      <c r="CD303">
        <f t="shared" si="72"/>
        <v>8.0000000000000002E-3</v>
      </c>
      <c r="CE303">
        <f t="shared" si="73"/>
        <v>8.0000000000000002E-3</v>
      </c>
      <c r="CF303">
        <f t="shared" si="74"/>
        <v>0</v>
      </c>
      <c r="CG303">
        <f t="shared" si="75"/>
        <v>0</v>
      </c>
      <c r="CH303">
        <f t="shared" si="76"/>
        <v>8.0000000000000002E-3</v>
      </c>
      <c r="CI303">
        <f t="shared" si="77"/>
        <v>8.0000000000000002E-3</v>
      </c>
      <c r="CJ303">
        <f t="shared" si="78"/>
        <v>0</v>
      </c>
      <c r="CK303">
        <f t="shared" si="79"/>
        <v>0</v>
      </c>
    </row>
    <row r="304" spans="1:89" x14ac:dyDescent="0.25">
      <c r="A304">
        <v>301</v>
      </c>
      <c r="B304" s="1">
        <v>6.7854975106950601E-6</v>
      </c>
      <c r="C304">
        <v>0.151799413843622</v>
      </c>
      <c r="D304">
        <v>1.2262499999999999E-3</v>
      </c>
      <c r="E304">
        <v>-2.2243269664699901E-4</v>
      </c>
      <c r="F304" s="1">
        <v>2.1684043449710098E-19</v>
      </c>
      <c r="G304">
        <v>-1.5179941384362199E-3</v>
      </c>
      <c r="H304" t="s">
        <v>78</v>
      </c>
      <c r="I304">
        <v>0</v>
      </c>
      <c r="J304" t="s">
        <v>79</v>
      </c>
      <c r="K304">
        <v>3.14159265358979</v>
      </c>
      <c r="L304">
        <v>4.7182268268718297E-2</v>
      </c>
      <c r="M304">
        <v>0</v>
      </c>
      <c r="N304">
        <v>3.9499049884640803E-3</v>
      </c>
      <c r="O304">
        <v>0</v>
      </c>
      <c r="P304">
        <v>8.0000000000000002E-3</v>
      </c>
      <c r="Q304">
        <v>0</v>
      </c>
      <c r="R304">
        <v>0</v>
      </c>
      <c r="S304">
        <v>0</v>
      </c>
      <c r="T304">
        <v>0</v>
      </c>
      <c r="U304">
        <v>0.49148196111905401</v>
      </c>
      <c r="V304" t="s">
        <v>81</v>
      </c>
      <c r="W304">
        <v>238928.491139725</v>
      </c>
      <c r="X304" t="s">
        <v>82</v>
      </c>
      <c r="Y304">
        <v>-1.5707963267949001</v>
      </c>
      <c r="Z304">
        <v>2.8226618469678302E-2</v>
      </c>
      <c r="AA304">
        <v>4.4230810832259999E-2</v>
      </c>
      <c r="AB304">
        <v>1.4574437223222299E-3</v>
      </c>
      <c r="AC304">
        <v>8.6395400239362308E-3</v>
      </c>
      <c r="AD304">
        <v>1.27687461996671E-2</v>
      </c>
      <c r="AE304">
        <v>6.4700938521105297E-2</v>
      </c>
      <c r="AF304">
        <v>0</v>
      </c>
      <c r="AG304">
        <v>0.212383345829076</v>
      </c>
      <c r="AH304">
        <v>0.54875773572896802</v>
      </c>
      <c r="AI304">
        <v>0.165731928233285</v>
      </c>
      <c r="AJ304" t="s">
        <v>78</v>
      </c>
      <c r="AK304">
        <v>0</v>
      </c>
      <c r="AL304" t="s">
        <v>80</v>
      </c>
      <c r="AM304">
        <v>0</v>
      </c>
      <c r="AN304">
        <v>9.6000000000000002E-2</v>
      </c>
      <c r="AO304">
        <v>0</v>
      </c>
      <c r="AP304">
        <v>8.0367242357433193E-3</v>
      </c>
      <c r="AQ304">
        <v>0</v>
      </c>
      <c r="AR304">
        <v>8.0000000000000002E-3</v>
      </c>
      <c r="AS304">
        <v>0</v>
      </c>
      <c r="AT304">
        <v>0</v>
      </c>
      <c r="AU304">
        <v>0</v>
      </c>
      <c r="AV304">
        <v>0</v>
      </c>
      <c r="AW304">
        <v>1</v>
      </c>
      <c r="AX304" t="s">
        <v>78</v>
      </c>
      <c r="AY304">
        <v>0</v>
      </c>
      <c r="AZ304" t="s">
        <v>82</v>
      </c>
      <c r="BA304">
        <v>-1.5707963267948899</v>
      </c>
      <c r="BB304">
        <v>9.6000000000000002E-2</v>
      </c>
      <c r="BC304">
        <v>0</v>
      </c>
      <c r="BD304">
        <v>8.0367242357433193E-3</v>
      </c>
      <c r="BE304">
        <v>0</v>
      </c>
      <c r="BF304">
        <v>8.0000000000000002E-3</v>
      </c>
      <c r="BG304">
        <v>0</v>
      </c>
      <c r="BH304">
        <v>0</v>
      </c>
      <c r="BI304">
        <v>0</v>
      </c>
      <c r="BJ304">
        <v>0</v>
      </c>
      <c r="BK304">
        <v>1</v>
      </c>
      <c r="BL304" s="1">
        <v>1.50601686031046E-5</v>
      </c>
      <c r="BM304">
        <v>3.8057054077902198E-4</v>
      </c>
      <c r="BN304" s="1">
        <v>8.5972735374852197E-8</v>
      </c>
      <c r="BO304" s="1">
        <v>5.9779880754203497E-6</v>
      </c>
      <c r="BP304">
        <v>0</v>
      </c>
      <c r="BQ304">
        <v>0</v>
      </c>
      <c r="BR304" s="1">
        <v>7.4779015216205303E-6</v>
      </c>
      <c r="BS304">
        <v>2.0091332831697001E-4</v>
      </c>
      <c r="BV304">
        <f t="shared" si="64"/>
        <v>8.0000000000000002E-3</v>
      </c>
      <c r="BW304">
        <f t="shared" si="65"/>
        <v>8.0000000000000002E-3</v>
      </c>
      <c r="BX304">
        <f t="shared" si="66"/>
        <v>0</v>
      </c>
      <c r="BY304">
        <f t="shared" si="67"/>
        <v>0</v>
      </c>
      <c r="BZ304">
        <f t="shared" si="68"/>
        <v>1.27687461996671E-2</v>
      </c>
      <c r="CA304">
        <f t="shared" si="69"/>
        <v>7.7469684720772397E-2</v>
      </c>
      <c r="CB304">
        <f t="shared" si="70"/>
        <v>0.212383345829076</v>
      </c>
      <c r="CC304">
        <f t="shared" si="71"/>
        <v>0.76114108155804405</v>
      </c>
      <c r="CD304">
        <f t="shared" si="72"/>
        <v>8.0000000000000002E-3</v>
      </c>
      <c r="CE304">
        <f t="shared" si="73"/>
        <v>8.0000000000000002E-3</v>
      </c>
      <c r="CF304">
        <f t="shared" si="74"/>
        <v>0</v>
      </c>
      <c r="CG304">
        <f t="shared" si="75"/>
        <v>0</v>
      </c>
      <c r="CH304">
        <f t="shared" si="76"/>
        <v>8.0000000000000002E-3</v>
      </c>
      <c r="CI304">
        <f t="shared" si="77"/>
        <v>8.0000000000000002E-3</v>
      </c>
      <c r="CJ304">
        <f t="shared" si="78"/>
        <v>0</v>
      </c>
      <c r="CK304">
        <f t="shared" si="79"/>
        <v>0</v>
      </c>
    </row>
    <row r="305" spans="1:89" x14ac:dyDescent="0.25">
      <c r="A305">
        <v>302</v>
      </c>
      <c r="B305" s="1">
        <v>6.8458310766955303E-6</v>
      </c>
      <c r="C305">
        <v>0.15180625967469799</v>
      </c>
      <c r="D305">
        <v>1.2262499999999999E-3</v>
      </c>
      <c r="E305">
        <v>-2.22451567772642E-4</v>
      </c>
      <c r="F305" s="1">
        <v>1.0842021724855E-19</v>
      </c>
      <c r="G305">
        <v>-1.5180625967469801E-3</v>
      </c>
      <c r="H305" t="s">
        <v>78</v>
      </c>
      <c r="I305">
        <v>0</v>
      </c>
      <c r="J305" t="s">
        <v>79</v>
      </c>
      <c r="K305">
        <v>3.14159265358979</v>
      </c>
      <c r="L305">
        <v>4.7020532426453002E-2</v>
      </c>
      <c r="M305">
        <v>0</v>
      </c>
      <c r="N305">
        <v>3.9363651305128096E-3</v>
      </c>
      <c r="O305">
        <v>0</v>
      </c>
      <c r="P305">
        <v>8.0000000000000002E-3</v>
      </c>
      <c r="Q305">
        <v>0</v>
      </c>
      <c r="R305">
        <v>0</v>
      </c>
      <c r="S305">
        <v>0</v>
      </c>
      <c r="T305">
        <v>0</v>
      </c>
      <c r="U305">
        <v>0.48979721276207799</v>
      </c>
      <c r="V305" t="s">
        <v>81</v>
      </c>
      <c r="W305">
        <v>239091.33979409901</v>
      </c>
      <c r="X305" t="s">
        <v>82</v>
      </c>
      <c r="Y305">
        <v>-1.5707963267949001</v>
      </c>
      <c r="Z305">
        <v>2.80767918094612E-2</v>
      </c>
      <c r="AA305">
        <v>4.43986425451331E-2</v>
      </c>
      <c r="AB305">
        <v>1.4489235509601299E-3</v>
      </c>
      <c r="AC305">
        <v>8.7004229432516705E-3</v>
      </c>
      <c r="AD305">
        <v>1.2567202196467901E-2</v>
      </c>
      <c r="AE305">
        <v>6.4974124044868506E-2</v>
      </c>
      <c r="AF305">
        <v>0</v>
      </c>
      <c r="AG305">
        <v>0.21034682863511001</v>
      </c>
      <c r="AH305">
        <v>0.55331595537699596</v>
      </c>
      <c r="AI305">
        <v>0.16376796877236099</v>
      </c>
      <c r="AJ305" t="s">
        <v>78</v>
      </c>
      <c r="AK305">
        <v>0</v>
      </c>
      <c r="AL305" t="s">
        <v>80</v>
      </c>
      <c r="AM305">
        <v>0</v>
      </c>
      <c r="AN305">
        <v>9.6000000000000002E-2</v>
      </c>
      <c r="AO305">
        <v>0</v>
      </c>
      <c r="AP305">
        <v>8.0367242357433193E-3</v>
      </c>
      <c r="AQ305">
        <v>0</v>
      </c>
      <c r="AR305">
        <v>8.0000000000000002E-3</v>
      </c>
      <c r="AS305">
        <v>0</v>
      </c>
      <c r="AT305">
        <v>0</v>
      </c>
      <c r="AU305">
        <v>0</v>
      </c>
      <c r="AV305">
        <v>0</v>
      </c>
      <c r="AW305">
        <v>1</v>
      </c>
      <c r="AX305" t="s">
        <v>78</v>
      </c>
      <c r="AY305">
        <v>0</v>
      </c>
      <c r="AZ305" t="s">
        <v>82</v>
      </c>
      <c r="BA305">
        <v>-1.5707963267948899</v>
      </c>
      <c r="BB305">
        <v>9.6000000000000002E-2</v>
      </c>
      <c r="BC305">
        <v>0</v>
      </c>
      <c r="BD305">
        <v>8.0367242357433193E-3</v>
      </c>
      <c r="BE305">
        <v>0</v>
      </c>
      <c r="BF305">
        <v>8.0000000000000002E-3</v>
      </c>
      <c r="BG305">
        <v>0</v>
      </c>
      <c r="BH305">
        <v>0</v>
      </c>
      <c r="BI305">
        <v>0</v>
      </c>
      <c r="BJ305">
        <v>0</v>
      </c>
      <c r="BK305">
        <v>1</v>
      </c>
      <c r="BL305" s="1">
        <v>1.50795800481056E-5</v>
      </c>
      <c r="BM305">
        <v>3.8183139200605301E-4</v>
      </c>
      <c r="BN305" s="1">
        <v>8.6213682725354896E-8</v>
      </c>
      <c r="BO305" s="1">
        <v>5.9977934801808996E-6</v>
      </c>
      <c r="BP305">
        <v>0</v>
      </c>
      <c r="BQ305">
        <v>0</v>
      </c>
      <c r="BR305" s="1">
        <v>7.4877499559122396E-6</v>
      </c>
      <c r="BS305">
        <v>2.0157963216819601E-4</v>
      </c>
      <c r="BV305">
        <f t="shared" si="64"/>
        <v>8.0000000000000002E-3</v>
      </c>
      <c r="BW305">
        <f t="shared" si="65"/>
        <v>8.0000000000000002E-3</v>
      </c>
      <c r="BX305">
        <f t="shared" si="66"/>
        <v>0</v>
      </c>
      <c r="BY305">
        <f t="shared" si="67"/>
        <v>0</v>
      </c>
      <c r="BZ305">
        <f t="shared" si="68"/>
        <v>1.2567202196467901E-2</v>
      </c>
      <c r="CA305">
        <f t="shared" si="69"/>
        <v>7.7541326241336403E-2</v>
      </c>
      <c r="CB305">
        <f t="shared" si="70"/>
        <v>0.21034682863511001</v>
      </c>
      <c r="CC305">
        <f t="shared" si="71"/>
        <v>0.76366278401210597</v>
      </c>
      <c r="CD305">
        <f t="shared" si="72"/>
        <v>8.0000000000000002E-3</v>
      </c>
      <c r="CE305">
        <f t="shared" si="73"/>
        <v>8.0000000000000002E-3</v>
      </c>
      <c r="CF305">
        <f t="shared" si="74"/>
        <v>0</v>
      </c>
      <c r="CG305">
        <f t="shared" si="75"/>
        <v>0</v>
      </c>
      <c r="CH305">
        <f t="shared" si="76"/>
        <v>8.0000000000000002E-3</v>
      </c>
      <c r="CI305">
        <f t="shared" si="77"/>
        <v>8.0000000000000002E-3</v>
      </c>
      <c r="CJ305">
        <f t="shared" si="78"/>
        <v>0</v>
      </c>
      <c r="CK305">
        <f t="shared" si="79"/>
        <v>0</v>
      </c>
    </row>
    <row r="306" spans="1:89" x14ac:dyDescent="0.25">
      <c r="A306">
        <v>303</v>
      </c>
      <c r="B306" s="1">
        <v>6.9080825887352296E-6</v>
      </c>
      <c r="C306">
        <v>0.15181316775728701</v>
      </c>
      <c r="D306">
        <v>1.2262499999999999E-3</v>
      </c>
      <c r="E306">
        <v>-2.22470609848146E-4</v>
      </c>
      <c r="F306" s="1">
        <v>1.0842021724855E-19</v>
      </c>
      <c r="G306">
        <v>-1.51813167757287E-3</v>
      </c>
      <c r="H306" t="s">
        <v>78</v>
      </c>
      <c r="I306">
        <v>0</v>
      </c>
      <c r="J306" t="s">
        <v>79</v>
      </c>
      <c r="K306">
        <v>3.14159265358979</v>
      </c>
      <c r="L306">
        <v>4.6858820204737098E-2</v>
      </c>
      <c r="M306">
        <v>0</v>
      </c>
      <c r="N306">
        <v>3.9228272499765597E-3</v>
      </c>
      <c r="O306">
        <v>0</v>
      </c>
      <c r="P306">
        <v>8.0000000000000002E-3</v>
      </c>
      <c r="Q306">
        <v>0</v>
      </c>
      <c r="R306">
        <v>0</v>
      </c>
      <c r="S306">
        <v>0</v>
      </c>
      <c r="T306">
        <v>0</v>
      </c>
      <c r="U306">
        <v>0.488112710452489</v>
      </c>
      <c r="V306" t="s">
        <v>81</v>
      </c>
      <c r="W306">
        <v>239255.66366280301</v>
      </c>
      <c r="X306" t="s">
        <v>82</v>
      </c>
      <c r="Y306">
        <v>-1.5707963267949001</v>
      </c>
      <c r="Z306">
        <v>2.7926851522481699E-2</v>
      </c>
      <c r="AA306">
        <v>4.4567207161685801E-2</v>
      </c>
      <c r="AB306">
        <v>1.4404019603405701E-3</v>
      </c>
      <c r="AC306">
        <v>8.7620236918186396E-3</v>
      </c>
      <c r="AD306">
        <v>1.2365573620626E-2</v>
      </c>
      <c r="AE306">
        <v>6.5247396676401004E-2</v>
      </c>
      <c r="AF306">
        <v>0</v>
      </c>
      <c r="AG306">
        <v>0.208279734104201</v>
      </c>
      <c r="AH306">
        <v>0.55790438408245402</v>
      </c>
      <c r="AI306">
        <v>0.161812392539779</v>
      </c>
      <c r="AJ306" t="s">
        <v>78</v>
      </c>
      <c r="AK306">
        <v>0</v>
      </c>
      <c r="AL306" t="s">
        <v>80</v>
      </c>
      <c r="AM306">
        <v>0</v>
      </c>
      <c r="AN306">
        <v>9.6000000000000002E-2</v>
      </c>
      <c r="AO306">
        <v>0</v>
      </c>
      <c r="AP306">
        <v>8.0367242357433193E-3</v>
      </c>
      <c r="AQ306">
        <v>0</v>
      </c>
      <c r="AR306">
        <v>8.0000000000000002E-3</v>
      </c>
      <c r="AS306">
        <v>0</v>
      </c>
      <c r="AT306">
        <v>0</v>
      </c>
      <c r="AU306">
        <v>0</v>
      </c>
      <c r="AV306">
        <v>0</v>
      </c>
      <c r="AW306">
        <v>1</v>
      </c>
      <c r="AX306" t="s">
        <v>78</v>
      </c>
      <c r="AY306">
        <v>0</v>
      </c>
      <c r="AZ306" t="s">
        <v>82</v>
      </c>
      <c r="BA306">
        <v>-1.5707963267948899</v>
      </c>
      <c r="BB306">
        <v>9.6000000000000002E-2</v>
      </c>
      <c r="BC306">
        <v>0</v>
      </c>
      <c r="BD306">
        <v>8.0367242357433193E-3</v>
      </c>
      <c r="BE306">
        <v>0</v>
      </c>
      <c r="BF306">
        <v>8.0000000000000002E-3</v>
      </c>
      <c r="BG306">
        <v>0</v>
      </c>
      <c r="BH306">
        <v>0</v>
      </c>
      <c r="BI306">
        <v>0</v>
      </c>
      <c r="BJ306">
        <v>0</v>
      </c>
      <c r="BK306">
        <v>1</v>
      </c>
      <c r="BL306" s="1">
        <v>1.50993506868112E-5</v>
      </c>
      <c r="BM306">
        <v>3.8309205909332699E-4</v>
      </c>
      <c r="BN306" s="1">
        <v>8.6458267634882794E-8</v>
      </c>
      <c r="BO306" s="1">
        <v>6.0175959924809204E-6</v>
      </c>
      <c r="BP306">
        <v>0</v>
      </c>
      <c r="BQ306">
        <v>0</v>
      </c>
      <c r="BR306" s="1">
        <v>7.4977882917999104E-6</v>
      </c>
      <c r="BS306">
        <v>2.0224584927943799E-4</v>
      </c>
      <c r="BV306">
        <f t="shared" si="64"/>
        <v>8.0000000000000002E-3</v>
      </c>
      <c r="BW306">
        <f t="shared" si="65"/>
        <v>8.0000000000000002E-3</v>
      </c>
      <c r="BX306">
        <f t="shared" si="66"/>
        <v>0</v>
      </c>
      <c r="BY306">
        <f t="shared" si="67"/>
        <v>0</v>
      </c>
      <c r="BZ306">
        <f t="shared" si="68"/>
        <v>1.2365573620626E-2</v>
      </c>
      <c r="CA306">
        <f t="shared" si="69"/>
        <v>7.7612970297027004E-2</v>
      </c>
      <c r="CB306">
        <f t="shared" si="70"/>
        <v>0.208279734104201</v>
      </c>
      <c r="CC306">
        <f t="shared" si="71"/>
        <v>0.76618411818665499</v>
      </c>
      <c r="CD306">
        <f t="shared" si="72"/>
        <v>8.0000000000000002E-3</v>
      </c>
      <c r="CE306">
        <f t="shared" si="73"/>
        <v>8.0000000000000002E-3</v>
      </c>
      <c r="CF306">
        <f t="shared" si="74"/>
        <v>0</v>
      </c>
      <c r="CG306">
        <f t="shared" si="75"/>
        <v>0</v>
      </c>
      <c r="CH306">
        <f t="shared" si="76"/>
        <v>8.0000000000000002E-3</v>
      </c>
      <c r="CI306">
        <f t="shared" si="77"/>
        <v>8.0000000000000002E-3</v>
      </c>
      <c r="CJ306">
        <f t="shared" si="78"/>
        <v>0</v>
      </c>
      <c r="CK306">
        <f t="shared" si="79"/>
        <v>0</v>
      </c>
    </row>
    <row r="307" spans="1:89" x14ac:dyDescent="0.25">
      <c r="A307">
        <v>304</v>
      </c>
      <c r="B307" s="1">
        <v>6.9723335543699701E-6</v>
      </c>
      <c r="C307">
        <v>0.15182014009084099</v>
      </c>
      <c r="D307">
        <v>1.2262499999999999E-3</v>
      </c>
      <c r="E307">
        <v>-2.22489828367095E-4</v>
      </c>
      <c r="F307" s="1">
        <v>2.1684043449710098E-19</v>
      </c>
      <c r="G307">
        <v>-1.51820140090841E-3</v>
      </c>
      <c r="H307" t="s">
        <v>78</v>
      </c>
      <c r="I307">
        <v>0</v>
      </c>
      <c r="J307" t="s">
        <v>79</v>
      </c>
      <c r="K307">
        <v>3.14159265358979</v>
      </c>
      <c r="L307">
        <v>4.6697132297479599E-2</v>
      </c>
      <c r="M307">
        <v>0</v>
      </c>
      <c r="N307">
        <v>3.9092914049465204E-3</v>
      </c>
      <c r="O307">
        <v>0</v>
      </c>
      <c r="P307">
        <v>8.0000000000000002E-3</v>
      </c>
      <c r="Q307">
        <v>0</v>
      </c>
      <c r="R307">
        <v>0</v>
      </c>
      <c r="S307">
        <v>0</v>
      </c>
      <c r="T307">
        <v>0</v>
      </c>
      <c r="U307">
        <v>0.48642846141850798</v>
      </c>
      <c r="V307" t="s">
        <v>81</v>
      </c>
      <c r="W307">
        <v>239421.51015279201</v>
      </c>
      <c r="X307" t="s">
        <v>82</v>
      </c>
      <c r="Y307">
        <v>-1.5707963267949001</v>
      </c>
      <c r="Z307">
        <v>2.77767879211782E-2</v>
      </c>
      <c r="AA307">
        <v>4.4736529797835801E-2</v>
      </c>
      <c r="AB307">
        <v>1.4318783791893101E-3</v>
      </c>
      <c r="AC307">
        <v>8.8243635238455399E-3</v>
      </c>
      <c r="AD307">
        <v>1.21638728993443E-2</v>
      </c>
      <c r="AE307">
        <v>6.5520753578087093E-2</v>
      </c>
      <c r="AF307">
        <v>0</v>
      </c>
      <c r="AG307">
        <v>0.20618179049724</v>
      </c>
      <c r="AH307">
        <v>0.562523282765374</v>
      </c>
      <c r="AI307">
        <v>0.159865252064403</v>
      </c>
      <c r="AJ307" t="s">
        <v>78</v>
      </c>
      <c r="AK307">
        <v>0</v>
      </c>
      <c r="AL307" t="s">
        <v>80</v>
      </c>
      <c r="AM307">
        <v>0</v>
      </c>
      <c r="AN307">
        <v>9.6000000000000002E-2</v>
      </c>
      <c r="AO307">
        <v>0</v>
      </c>
      <c r="AP307">
        <v>8.0367242357433193E-3</v>
      </c>
      <c r="AQ307">
        <v>0</v>
      </c>
      <c r="AR307">
        <v>8.0000000000000002E-3</v>
      </c>
      <c r="AS307">
        <v>0</v>
      </c>
      <c r="AT307">
        <v>0</v>
      </c>
      <c r="AU307">
        <v>0</v>
      </c>
      <c r="AV307">
        <v>0</v>
      </c>
      <c r="AW307">
        <v>1</v>
      </c>
      <c r="AX307" t="s">
        <v>78</v>
      </c>
      <c r="AY307">
        <v>0</v>
      </c>
      <c r="AZ307" t="s">
        <v>82</v>
      </c>
      <c r="BA307">
        <v>-1.5707963267948899</v>
      </c>
      <c r="BB307">
        <v>9.6000000000000002E-2</v>
      </c>
      <c r="BC307">
        <v>0</v>
      </c>
      <c r="BD307">
        <v>8.0367242357433193E-3</v>
      </c>
      <c r="BE307">
        <v>0</v>
      </c>
      <c r="BF307">
        <v>8.0000000000000002E-3</v>
      </c>
      <c r="BG307">
        <v>0</v>
      </c>
      <c r="BH307">
        <v>0</v>
      </c>
      <c r="BI307">
        <v>0</v>
      </c>
      <c r="BJ307">
        <v>0</v>
      </c>
      <c r="BK307">
        <v>1</v>
      </c>
      <c r="BL307" s="1">
        <v>1.5119490889734E-5</v>
      </c>
      <c r="BM307">
        <v>3.8435253663130701E-4</v>
      </c>
      <c r="BN307" s="1">
        <v>8.6706595857242801E-8</v>
      </c>
      <c r="BO307" s="1">
        <v>6.0373955273475804E-6</v>
      </c>
      <c r="BP307">
        <v>0</v>
      </c>
      <c r="BQ307">
        <v>0</v>
      </c>
      <c r="BR307" s="1">
        <v>7.50802201391661E-6</v>
      </c>
      <c r="BS307">
        <v>2.0291197704939699E-4</v>
      </c>
      <c r="BV307">
        <f t="shared" si="64"/>
        <v>8.0000000000000002E-3</v>
      </c>
      <c r="BW307">
        <f t="shared" si="65"/>
        <v>8.0000000000000002E-3</v>
      </c>
      <c r="BX307">
        <f t="shared" si="66"/>
        <v>0</v>
      </c>
      <c r="BY307">
        <f t="shared" si="67"/>
        <v>0</v>
      </c>
      <c r="BZ307">
        <f t="shared" si="68"/>
        <v>1.21638728993443E-2</v>
      </c>
      <c r="CA307">
        <f t="shared" si="69"/>
        <v>7.7684626477431393E-2</v>
      </c>
      <c r="CB307">
        <f t="shared" si="70"/>
        <v>0.20618179049724</v>
      </c>
      <c r="CC307">
        <f t="shared" si="71"/>
        <v>0.76870507326261395</v>
      </c>
      <c r="CD307">
        <f t="shared" si="72"/>
        <v>8.0000000000000002E-3</v>
      </c>
      <c r="CE307">
        <f t="shared" si="73"/>
        <v>8.0000000000000002E-3</v>
      </c>
      <c r="CF307">
        <f t="shared" si="74"/>
        <v>0</v>
      </c>
      <c r="CG307">
        <f t="shared" si="75"/>
        <v>0</v>
      </c>
      <c r="CH307">
        <f t="shared" si="76"/>
        <v>8.0000000000000002E-3</v>
      </c>
      <c r="CI307">
        <f t="shared" si="77"/>
        <v>8.0000000000000002E-3</v>
      </c>
      <c r="CJ307">
        <f t="shared" si="78"/>
        <v>0</v>
      </c>
      <c r="CK307">
        <f t="shared" si="79"/>
        <v>0</v>
      </c>
    </row>
    <row r="308" spans="1:89" x14ac:dyDescent="0.25">
      <c r="A308">
        <v>305</v>
      </c>
      <c r="B308" s="1">
        <v>7.03867030576311E-6</v>
      </c>
      <c r="C308">
        <v>0.15182717876114701</v>
      </c>
      <c r="D308">
        <v>1.2262499999999999E-3</v>
      </c>
      <c r="E308">
        <v>-2.2250922906009901E-4</v>
      </c>
      <c r="F308" s="1">
        <v>2.1684043449710098E-19</v>
      </c>
      <c r="G308">
        <v>-1.51827178761147E-3</v>
      </c>
      <c r="H308" t="s">
        <v>78</v>
      </c>
      <c r="I308">
        <v>0</v>
      </c>
      <c r="J308" t="s">
        <v>79</v>
      </c>
      <c r="K308">
        <v>3.14159265358979</v>
      </c>
      <c r="L308">
        <v>4.6535469429035199E-2</v>
      </c>
      <c r="M308">
        <v>0</v>
      </c>
      <c r="N308">
        <v>3.8957576560627099E-3</v>
      </c>
      <c r="O308">
        <v>0</v>
      </c>
      <c r="P308">
        <v>8.0000000000000002E-3</v>
      </c>
      <c r="Q308">
        <v>0</v>
      </c>
      <c r="R308">
        <v>0</v>
      </c>
      <c r="S308">
        <v>0</v>
      </c>
      <c r="T308">
        <v>0</v>
      </c>
      <c r="U308">
        <v>0.48474447320549602</v>
      </c>
      <c r="V308" t="s">
        <v>81</v>
      </c>
      <c r="W308">
        <v>239588.92871645099</v>
      </c>
      <c r="X308" t="s">
        <v>82</v>
      </c>
      <c r="Y308">
        <v>-1.5707963267949001</v>
      </c>
      <c r="Z308">
        <v>2.7626590895621399E-2</v>
      </c>
      <c r="AA308">
        <v>4.4906636750144099E-2</v>
      </c>
      <c r="AB308">
        <v>1.4233522132989899E-3</v>
      </c>
      <c r="AC308">
        <v>8.8874646707675E-3</v>
      </c>
      <c r="AD308">
        <v>1.1962112813273701E-2</v>
      </c>
      <c r="AE308">
        <v>6.5794191932482898E-2</v>
      </c>
      <c r="AF308">
        <v>0</v>
      </c>
      <c r="AG308">
        <v>0.20405272181952899</v>
      </c>
      <c r="AH308">
        <v>0.56717291612668896</v>
      </c>
      <c r="AI308">
        <v>0.157926600552836</v>
      </c>
      <c r="AJ308" t="s">
        <v>78</v>
      </c>
      <c r="AK308">
        <v>0</v>
      </c>
      <c r="AL308" t="s">
        <v>80</v>
      </c>
      <c r="AM308">
        <v>0</v>
      </c>
      <c r="AN308">
        <v>9.6000000000000002E-2</v>
      </c>
      <c r="AO308">
        <v>0</v>
      </c>
      <c r="AP308">
        <v>8.0367242357433193E-3</v>
      </c>
      <c r="AQ308">
        <v>0</v>
      </c>
      <c r="AR308">
        <v>8.0000000000000002E-3</v>
      </c>
      <c r="AS308">
        <v>0</v>
      </c>
      <c r="AT308">
        <v>0</v>
      </c>
      <c r="AU308">
        <v>0</v>
      </c>
      <c r="AV308">
        <v>0</v>
      </c>
      <c r="AW308">
        <v>1</v>
      </c>
      <c r="AX308" t="s">
        <v>78</v>
      </c>
      <c r="AY308">
        <v>0</v>
      </c>
      <c r="AZ308" t="s">
        <v>82</v>
      </c>
      <c r="BA308">
        <v>-1.5707963267948899</v>
      </c>
      <c r="BB308">
        <v>9.6000000000000002E-2</v>
      </c>
      <c r="BC308">
        <v>0</v>
      </c>
      <c r="BD308">
        <v>8.0367242357433193E-3</v>
      </c>
      <c r="BE308">
        <v>0</v>
      </c>
      <c r="BF308">
        <v>8.0000000000000002E-3</v>
      </c>
      <c r="BG308">
        <v>0</v>
      </c>
      <c r="BH308">
        <v>0</v>
      </c>
      <c r="BI308">
        <v>0</v>
      </c>
      <c r="BJ308">
        <v>0</v>
      </c>
      <c r="BK308">
        <v>1</v>
      </c>
      <c r="BL308" s="1">
        <v>1.51400115058079E-5</v>
      </c>
      <c r="BM308">
        <v>3.8561281897310902E-4</v>
      </c>
      <c r="BN308" s="1">
        <v>8.6958778012118494E-8</v>
      </c>
      <c r="BO308" s="1">
        <v>6.0571919960798502E-6</v>
      </c>
      <c r="BP308">
        <v>0</v>
      </c>
      <c r="BQ308">
        <v>0</v>
      </c>
      <c r="BR308" s="1">
        <v>7.5184568599187101E-6</v>
      </c>
      <c r="BS308">
        <v>2.0357801276244599E-4</v>
      </c>
      <c r="BV308">
        <f t="shared" si="64"/>
        <v>8.0000000000000002E-3</v>
      </c>
      <c r="BW308">
        <f t="shared" si="65"/>
        <v>8.0000000000000002E-3</v>
      </c>
      <c r="BX308">
        <f t="shared" si="66"/>
        <v>0</v>
      </c>
      <c r="BY308">
        <f t="shared" si="67"/>
        <v>0</v>
      </c>
      <c r="BZ308">
        <f t="shared" si="68"/>
        <v>1.1962112813273701E-2</v>
      </c>
      <c r="CA308">
        <f t="shared" si="69"/>
        <v>7.7756304745756594E-2</v>
      </c>
      <c r="CB308">
        <f t="shared" si="70"/>
        <v>0.20405272181952899</v>
      </c>
      <c r="CC308">
        <f t="shared" si="71"/>
        <v>0.7712256379462179</v>
      </c>
      <c r="CD308">
        <f t="shared" si="72"/>
        <v>8.0000000000000002E-3</v>
      </c>
      <c r="CE308">
        <f t="shared" si="73"/>
        <v>8.0000000000000002E-3</v>
      </c>
      <c r="CF308">
        <f t="shared" si="74"/>
        <v>0</v>
      </c>
      <c r="CG308">
        <f t="shared" si="75"/>
        <v>0</v>
      </c>
      <c r="CH308">
        <f t="shared" si="76"/>
        <v>8.0000000000000002E-3</v>
      </c>
      <c r="CI308">
        <f t="shared" si="77"/>
        <v>8.0000000000000002E-3</v>
      </c>
      <c r="CJ308">
        <f t="shared" si="78"/>
        <v>0</v>
      </c>
      <c r="CK308">
        <f t="shared" si="79"/>
        <v>0</v>
      </c>
    </row>
    <row r="309" spans="1:89" x14ac:dyDescent="0.25">
      <c r="A309">
        <v>306</v>
      </c>
      <c r="B309" s="1">
        <v>7.1071843572763998E-6</v>
      </c>
      <c r="C309">
        <v>0.15183428594550499</v>
      </c>
      <c r="D309">
        <v>1.2262499999999999E-3</v>
      </c>
      <c r="E309">
        <v>-2.22528817909021E-4</v>
      </c>
      <c r="F309" s="1">
        <v>2.1684043449710098E-19</v>
      </c>
      <c r="G309">
        <v>-1.5183428594550399E-3</v>
      </c>
      <c r="H309" t="s">
        <v>78</v>
      </c>
      <c r="I309">
        <v>0</v>
      </c>
      <c r="J309" t="s">
        <v>79</v>
      </c>
      <c r="K309">
        <v>3.14159265358979</v>
      </c>
      <c r="L309">
        <v>4.6373832355971097E-2</v>
      </c>
      <c r="M309">
        <v>0</v>
      </c>
      <c r="N309">
        <v>3.8822260666617802E-3</v>
      </c>
      <c r="O309">
        <v>0</v>
      </c>
      <c r="P309">
        <v>8.0000000000000002E-3</v>
      </c>
      <c r="Q309">
        <v>0</v>
      </c>
      <c r="R309">
        <v>0</v>
      </c>
      <c r="S309">
        <v>0</v>
      </c>
      <c r="T309">
        <v>0</v>
      </c>
      <c r="U309">
        <v>0.48306075369436102</v>
      </c>
      <c r="V309" t="s">
        <v>81</v>
      </c>
      <c r="W309">
        <v>239757.97097434799</v>
      </c>
      <c r="X309" t="s">
        <v>82</v>
      </c>
      <c r="Y309">
        <v>-1.5707963267949001</v>
      </c>
      <c r="Z309">
        <v>2.74762498873923E-2</v>
      </c>
      <c r="AA309">
        <v>4.5077555569605403E-2</v>
      </c>
      <c r="AB309">
        <v>1.41482284410093E-3</v>
      </c>
      <c r="AC309">
        <v>8.9513504014964995E-3</v>
      </c>
      <c r="AD309">
        <v>1.17603065167318E-2</v>
      </c>
      <c r="AE309">
        <v>6.6067708945262302E-2</v>
      </c>
      <c r="AF309">
        <v>0</v>
      </c>
      <c r="AG309">
        <v>0.201892247826436</v>
      </c>
      <c r="AH309">
        <v>0.57185355261502202</v>
      </c>
      <c r="AI309">
        <v>0.155996491906645</v>
      </c>
      <c r="AJ309" t="s">
        <v>78</v>
      </c>
      <c r="AK309">
        <v>0</v>
      </c>
      <c r="AL309" t="s">
        <v>80</v>
      </c>
      <c r="AM309">
        <v>0</v>
      </c>
      <c r="AN309">
        <v>9.6000000000000002E-2</v>
      </c>
      <c r="AO309">
        <v>0</v>
      </c>
      <c r="AP309">
        <v>8.0367242357433193E-3</v>
      </c>
      <c r="AQ309">
        <v>0</v>
      </c>
      <c r="AR309">
        <v>8.0000000000000002E-3</v>
      </c>
      <c r="AS309">
        <v>0</v>
      </c>
      <c r="AT309">
        <v>0</v>
      </c>
      <c r="AU309">
        <v>0</v>
      </c>
      <c r="AV309">
        <v>0</v>
      </c>
      <c r="AW309">
        <v>1</v>
      </c>
      <c r="AX309" t="s">
        <v>78</v>
      </c>
      <c r="AY309">
        <v>0</v>
      </c>
      <c r="AZ309" t="s">
        <v>82</v>
      </c>
      <c r="BA309">
        <v>-1.5707963267948899</v>
      </c>
      <c r="BB309">
        <v>9.6000000000000002E-2</v>
      </c>
      <c r="BC309">
        <v>0</v>
      </c>
      <c r="BD309">
        <v>8.0367242357433193E-3</v>
      </c>
      <c r="BE309">
        <v>0</v>
      </c>
      <c r="BF309">
        <v>8.0000000000000002E-3</v>
      </c>
      <c r="BG309">
        <v>0</v>
      </c>
      <c r="BH309">
        <v>0</v>
      </c>
      <c r="BI309">
        <v>0</v>
      </c>
      <c r="BJ309">
        <v>0</v>
      </c>
      <c r="BK309">
        <v>1</v>
      </c>
      <c r="BL309" s="1">
        <v>1.51609238918729E-5</v>
      </c>
      <c r="BM309">
        <v>3.8687290022072898E-4</v>
      </c>
      <c r="BN309" s="1">
        <v>8.7214929884799299E-8</v>
      </c>
      <c r="BO309" s="1">
        <v>6.0769853060321003E-6</v>
      </c>
      <c r="BP309">
        <v>0</v>
      </c>
      <c r="BQ309">
        <v>0</v>
      </c>
      <c r="BR309" s="1">
        <v>7.5290988360800997E-6</v>
      </c>
      <c r="BS309">
        <v>2.0424395358201099E-4</v>
      </c>
      <c r="BV309">
        <f t="shared" si="64"/>
        <v>8.0000000000000002E-3</v>
      </c>
      <c r="BW309">
        <f t="shared" si="65"/>
        <v>8.0000000000000002E-3</v>
      </c>
      <c r="BX309">
        <f t="shared" si="66"/>
        <v>0</v>
      </c>
      <c r="BY309">
        <f t="shared" si="67"/>
        <v>0</v>
      </c>
      <c r="BZ309">
        <f t="shared" si="68"/>
        <v>1.17603065167318E-2</v>
      </c>
      <c r="CA309">
        <f t="shared" si="69"/>
        <v>7.7828015461994096E-2</v>
      </c>
      <c r="CB309">
        <f t="shared" si="70"/>
        <v>0.201892247826436</v>
      </c>
      <c r="CC309">
        <f t="shared" si="71"/>
        <v>0.77374580044145802</v>
      </c>
      <c r="CD309">
        <f t="shared" si="72"/>
        <v>8.0000000000000002E-3</v>
      </c>
      <c r="CE309">
        <f t="shared" si="73"/>
        <v>8.0000000000000002E-3</v>
      </c>
      <c r="CF309">
        <f t="shared" si="74"/>
        <v>0</v>
      </c>
      <c r="CG309">
        <f t="shared" si="75"/>
        <v>0</v>
      </c>
      <c r="CH309">
        <f t="shared" si="76"/>
        <v>8.0000000000000002E-3</v>
      </c>
      <c r="CI309">
        <f t="shared" si="77"/>
        <v>8.0000000000000002E-3</v>
      </c>
      <c r="CJ309">
        <f t="shared" si="78"/>
        <v>0</v>
      </c>
      <c r="CK309">
        <f t="shared" si="79"/>
        <v>0</v>
      </c>
    </row>
    <row r="310" spans="1:89" x14ac:dyDescent="0.25">
      <c r="A310">
        <v>307</v>
      </c>
      <c r="B310" s="1">
        <v>7.1779727950871396E-6</v>
      </c>
      <c r="C310">
        <v>0.1518414639183</v>
      </c>
      <c r="D310">
        <v>1.2262499999999999E-3</v>
      </c>
      <c r="E310">
        <v>-2.22548601162266E-4</v>
      </c>
      <c r="F310" s="1">
        <v>2.1684043449710098E-19</v>
      </c>
      <c r="G310">
        <v>-1.518414639183E-3</v>
      </c>
      <c r="H310" t="s">
        <v>78</v>
      </c>
      <c r="I310">
        <v>0</v>
      </c>
      <c r="J310" t="s">
        <v>79</v>
      </c>
      <c r="K310">
        <v>3.14159265358979</v>
      </c>
      <c r="L310">
        <v>4.6212221868960401E-2</v>
      </c>
      <c r="M310">
        <v>0</v>
      </c>
      <c r="N310">
        <v>3.8686967029356398E-3</v>
      </c>
      <c r="O310">
        <v>0</v>
      </c>
      <c r="P310">
        <v>8.0000000000000002E-3</v>
      </c>
      <c r="Q310">
        <v>0</v>
      </c>
      <c r="R310">
        <v>0</v>
      </c>
      <c r="S310">
        <v>0</v>
      </c>
      <c r="T310">
        <v>0</v>
      </c>
      <c r="U310">
        <v>0.48137731112127902</v>
      </c>
      <c r="V310" t="s">
        <v>81</v>
      </c>
      <c r="W310">
        <v>239928.69084719999</v>
      </c>
      <c r="X310" t="s">
        <v>82</v>
      </c>
      <c r="Y310">
        <v>-1.5707963267949001</v>
      </c>
      <c r="Z310">
        <v>2.7325753861484999E-2</v>
      </c>
      <c r="AA310">
        <v>4.5249315141197601E-2</v>
      </c>
      <c r="AB310">
        <v>1.4062896271305901E-3</v>
      </c>
      <c r="AC310">
        <v>9.0160450873366001E-3</v>
      </c>
      <c r="AD310">
        <v>1.1558467559409299E-2</v>
      </c>
      <c r="AE310">
        <v>6.6341301848398204E-2</v>
      </c>
      <c r="AF310">
        <v>0</v>
      </c>
      <c r="AG310">
        <v>0.19970008404442499</v>
      </c>
      <c r="AH310">
        <v>0.57656546437613998</v>
      </c>
      <c r="AI310">
        <v>0.154074980740422</v>
      </c>
      <c r="AJ310" t="s">
        <v>78</v>
      </c>
      <c r="AK310">
        <v>0</v>
      </c>
      <c r="AL310" t="s">
        <v>80</v>
      </c>
      <c r="AM310">
        <v>0</v>
      </c>
      <c r="AN310">
        <v>9.6000000000000002E-2</v>
      </c>
      <c r="AO310">
        <v>0</v>
      </c>
      <c r="AP310">
        <v>8.0367242357433193E-3</v>
      </c>
      <c r="AQ310">
        <v>0</v>
      </c>
      <c r="AR310">
        <v>8.0000000000000002E-3</v>
      </c>
      <c r="AS310">
        <v>0</v>
      </c>
      <c r="AT310">
        <v>0</v>
      </c>
      <c r="AU310">
        <v>0</v>
      </c>
      <c r="AV310">
        <v>0</v>
      </c>
      <c r="AW310">
        <v>1</v>
      </c>
      <c r="AX310" t="s">
        <v>78</v>
      </c>
      <c r="AY310">
        <v>0</v>
      </c>
      <c r="AZ310" t="s">
        <v>82</v>
      </c>
      <c r="BA310">
        <v>-1.5707963267948899</v>
      </c>
      <c r="BB310">
        <v>9.6000000000000002E-2</v>
      </c>
      <c r="BC310">
        <v>0</v>
      </c>
      <c r="BD310">
        <v>8.0367242357433193E-3</v>
      </c>
      <c r="BE310">
        <v>0</v>
      </c>
      <c r="BF310">
        <v>8.0000000000000002E-3</v>
      </c>
      <c r="BG310">
        <v>0</v>
      </c>
      <c r="BH310">
        <v>0</v>
      </c>
      <c r="BI310">
        <v>0</v>
      </c>
      <c r="BJ310">
        <v>0</v>
      </c>
      <c r="BK310">
        <v>1</v>
      </c>
      <c r="BL310" s="1">
        <v>1.5182239944444699E-5</v>
      </c>
      <c r="BM310">
        <v>3.88132774210282E-4</v>
      </c>
      <c r="BN310" s="1">
        <v>8.7475172749113896E-8</v>
      </c>
      <c r="BO310" s="1">
        <v>6.0967753603822501E-6</v>
      </c>
      <c r="BP310">
        <v>0</v>
      </c>
      <c r="BQ310">
        <v>0</v>
      </c>
      <c r="BR310" s="1">
        <v>7.5399542340948402E-6</v>
      </c>
      <c r="BS310">
        <v>2.04909796543465E-4</v>
      </c>
      <c r="BV310">
        <f t="shared" si="64"/>
        <v>8.0000000000000002E-3</v>
      </c>
      <c r="BW310">
        <f t="shared" si="65"/>
        <v>8.0000000000000002E-3</v>
      </c>
      <c r="BX310">
        <f t="shared" si="66"/>
        <v>0</v>
      </c>
      <c r="BY310">
        <f t="shared" si="67"/>
        <v>0</v>
      </c>
      <c r="BZ310">
        <f t="shared" si="68"/>
        <v>1.1558467559409299E-2</v>
      </c>
      <c r="CA310">
        <f t="shared" si="69"/>
        <v>7.7899769407807504E-2</v>
      </c>
      <c r="CB310">
        <f t="shared" si="70"/>
        <v>0.19970008404442499</v>
      </c>
      <c r="CC310">
        <f t="shared" si="71"/>
        <v>0.77626554842056494</v>
      </c>
      <c r="CD310">
        <f t="shared" si="72"/>
        <v>8.0000000000000002E-3</v>
      </c>
      <c r="CE310">
        <f t="shared" si="73"/>
        <v>8.0000000000000002E-3</v>
      </c>
      <c r="CF310">
        <f t="shared" si="74"/>
        <v>0</v>
      </c>
      <c r="CG310">
        <f t="shared" si="75"/>
        <v>0</v>
      </c>
      <c r="CH310">
        <f t="shared" ref="CH310:CH373" si="80">BF310</f>
        <v>8.0000000000000002E-3</v>
      </c>
      <c r="CI310">
        <f t="shared" ref="CI310:CI373" si="81">SUM(BF310:BH310)</f>
        <v>8.0000000000000002E-3</v>
      </c>
      <c r="CJ310">
        <f t="shared" ref="CJ310:CJ373" si="82">BI310</f>
        <v>0</v>
      </c>
      <c r="CK310">
        <f t="shared" ref="CK310:CK373" si="83">SUM(BI310:BJ310)</f>
        <v>0</v>
      </c>
    </row>
    <row r="311" spans="1:89" x14ac:dyDescent="0.25">
      <c r="A311">
        <v>308</v>
      </c>
      <c r="B311" s="1">
        <v>7.2511387022458699E-6</v>
      </c>
      <c r="C311">
        <v>0.15184871505700201</v>
      </c>
      <c r="D311">
        <v>1.2262499999999999E-3</v>
      </c>
      <c r="E311">
        <v>-2.2256858535124599E-4</v>
      </c>
      <c r="F311" s="1">
        <v>2.1684043449710098E-19</v>
      </c>
      <c r="G311">
        <v>-1.51848715057002E-3</v>
      </c>
      <c r="H311" t="s">
        <v>78</v>
      </c>
      <c r="I311">
        <v>0</v>
      </c>
      <c r="J311" t="s">
        <v>79</v>
      </c>
      <c r="K311">
        <v>3.14159265358979</v>
      </c>
      <c r="L311">
        <v>4.6050638794812603E-2</v>
      </c>
      <c r="M311">
        <v>0</v>
      </c>
      <c r="N311">
        <v>3.8551696341013698E-3</v>
      </c>
      <c r="O311">
        <v>0</v>
      </c>
      <c r="P311">
        <v>8.0000000000000002E-3</v>
      </c>
      <c r="Q311">
        <v>0</v>
      </c>
      <c r="R311">
        <v>0</v>
      </c>
      <c r="S311">
        <v>0</v>
      </c>
      <c r="T311">
        <v>0</v>
      </c>
      <c r="U311">
        <v>0.47969415409885202</v>
      </c>
      <c r="V311" t="s">
        <v>81</v>
      </c>
      <c r="W311">
        <v>240101.144697896</v>
      </c>
      <c r="X311" t="s">
        <v>82</v>
      </c>
      <c r="Y311">
        <v>-1.5707963267949001</v>
      </c>
      <c r="Z311">
        <v>2.71750912760556E-2</v>
      </c>
      <c r="AA311">
        <v>4.5421945769731298E-2</v>
      </c>
      <c r="AB311">
        <v>1.39775189037684E-3</v>
      </c>
      <c r="AC311">
        <v>9.08157427199985E-3</v>
      </c>
      <c r="AD311">
        <v>1.13566099096979E-2</v>
      </c>
      <c r="AE311">
        <v>6.6614967903598707E-2</v>
      </c>
      <c r="AF311">
        <v>0</v>
      </c>
      <c r="AG311">
        <v>0.197475941809966</v>
      </c>
      <c r="AH311">
        <v>0.58130892718238103</v>
      </c>
      <c r="AI311">
        <v>0.15216212240076299</v>
      </c>
      <c r="AJ311" t="s">
        <v>78</v>
      </c>
      <c r="AK311">
        <v>0</v>
      </c>
      <c r="AL311" t="s">
        <v>80</v>
      </c>
      <c r="AM311">
        <v>0</v>
      </c>
      <c r="AN311">
        <v>9.6000000000000002E-2</v>
      </c>
      <c r="AO311">
        <v>0</v>
      </c>
      <c r="AP311">
        <v>8.0367242357433193E-3</v>
      </c>
      <c r="AQ311">
        <v>0</v>
      </c>
      <c r="AR311">
        <v>8.0000000000000002E-3</v>
      </c>
      <c r="AS311">
        <v>0</v>
      </c>
      <c r="AT311">
        <v>0</v>
      </c>
      <c r="AU311">
        <v>0</v>
      </c>
      <c r="AV311">
        <v>0</v>
      </c>
      <c r="AW311">
        <v>1</v>
      </c>
      <c r="AX311" t="s">
        <v>78</v>
      </c>
      <c r="AY311">
        <v>0</v>
      </c>
      <c r="AZ311" t="s">
        <v>82</v>
      </c>
      <c r="BA311">
        <v>-1.5707963267948899</v>
      </c>
      <c r="BB311">
        <v>9.6000000000000002E-2</v>
      </c>
      <c r="BC311">
        <v>0</v>
      </c>
      <c r="BD311">
        <v>8.0367242357433193E-3</v>
      </c>
      <c r="BE311">
        <v>0</v>
      </c>
      <c r="BF311">
        <v>8.0000000000000002E-3</v>
      </c>
      <c r="BG311">
        <v>0</v>
      </c>
      <c r="BH311">
        <v>0</v>
      </c>
      <c r="BI311">
        <v>0</v>
      </c>
      <c r="BJ311">
        <v>0</v>
      </c>
      <c r="BK311">
        <v>1</v>
      </c>
      <c r="BL311" s="1">
        <v>1.52039721339823E-5</v>
      </c>
      <c r="BM311">
        <v>3.8939243449617403E-4</v>
      </c>
      <c r="BN311" s="1">
        <v>8.7739633715736801E-8</v>
      </c>
      <c r="BO311" s="1">
        <v>6.1165620578831199E-6</v>
      </c>
      <c r="BP311">
        <v>0</v>
      </c>
      <c r="BQ311">
        <v>0</v>
      </c>
      <c r="BR311" s="1">
        <v>7.5510296492009201E-6</v>
      </c>
      <c r="BS311">
        <v>2.0557553854651901E-4</v>
      </c>
      <c r="BV311">
        <f t="shared" si="64"/>
        <v>8.0000000000000002E-3</v>
      </c>
      <c r="BW311">
        <f t="shared" si="65"/>
        <v>8.0000000000000002E-3</v>
      </c>
      <c r="BX311">
        <f t="shared" si="66"/>
        <v>0</v>
      </c>
      <c r="BY311">
        <f t="shared" si="67"/>
        <v>0</v>
      </c>
      <c r="BZ311">
        <f t="shared" si="68"/>
        <v>1.13566099096979E-2</v>
      </c>
      <c r="CA311">
        <f t="shared" si="69"/>
        <v>7.7971577813296611E-2</v>
      </c>
      <c r="CB311">
        <f t="shared" si="70"/>
        <v>0.197475941809966</v>
      </c>
      <c r="CC311">
        <f t="shared" si="71"/>
        <v>0.778784868992347</v>
      </c>
      <c r="CD311">
        <f t="shared" si="72"/>
        <v>8.0000000000000002E-3</v>
      </c>
      <c r="CE311">
        <f t="shared" si="73"/>
        <v>8.0000000000000002E-3</v>
      </c>
      <c r="CF311">
        <f t="shared" si="74"/>
        <v>0</v>
      </c>
      <c r="CG311">
        <f t="shared" si="75"/>
        <v>0</v>
      </c>
      <c r="CH311">
        <f t="shared" si="80"/>
        <v>8.0000000000000002E-3</v>
      </c>
      <c r="CI311">
        <f t="shared" si="81"/>
        <v>8.0000000000000002E-3</v>
      </c>
      <c r="CJ311">
        <f t="shared" si="82"/>
        <v>0</v>
      </c>
      <c r="CK311">
        <f t="shared" si="83"/>
        <v>0</v>
      </c>
    </row>
    <row r="312" spans="1:89" x14ac:dyDescent="0.25">
      <c r="A312">
        <v>309</v>
      </c>
      <c r="B312" s="1">
        <v>7.3267916228500096E-6</v>
      </c>
      <c r="C312">
        <v>0.151856041848625</v>
      </c>
      <c r="D312">
        <v>1.2262499999999999E-3</v>
      </c>
      <c r="E312">
        <v>-2.2258877730810299E-4</v>
      </c>
      <c r="F312" s="1">
        <v>2.1684043449710098E-19</v>
      </c>
      <c r="G312">
        <v>-1.51856041848625E-3</v>
      </c>
      <c r="H312" t="s">
        <v>78</v>
      </c>
      <c r="I312">
        <v>0</v>
      </c>
      <c r="J312" t="s">
        <v>79</v>
      </c>
      <c r="K312">
        <v>3.14159265358979</v>
      </c>
      <c r="L312">
        <v>4.5889083998653102E-2</v>
      </c>
      <c r="M312">
        <v>0</v>
      </c>
      <c r="N312">
        <v>3.8416449325837099E-3</v>
      </c>
      <c r="O312">
        <v>0</v>
      </c>
      <c r="P312">
        <v>8.0000000000000002E-3</v>
      </c>
      <c r="Q312">
        <v>0</v>
      </c>
      <c r="R312">
        <v>0</v>
      </c>
      <c r="S312">
        <v>0</v>
      </c>
      <c r="T312">
        <v>0</v>
      </c>
      <c r="U312">
        <v>0.47801129163880102</v>
      </c>
      <c r="V312" t="s">
        <v>81</v>
      </c>
      <c r="W312">
        <v>240275.39148453801</v>
      </c>
      <c r="X312" t="s">
        <v>82</v>
      </c>
      <c r="Y312">
        <v>-1.5707963267949001</v>
      </c>
      <c r="Z312">
        <v>2.7024250049818802E-2</v>
      </c>
      <c r="AA312">
        <v>4.5595479272595899E-2</v>
      </c>
      <c r="AB312">
        <v>1.38920893250473E-3</v>
      </c>
      <c r="AC312">
        <v>9.14796474720494E-3</v>
      </c>
      <c r="AD312">
        <v>1.11547479797905E-2</v>
      </c>
      <c r="AE312">
        <v>6.6888704406018296E-2</v>
      </c>
      <c r="AF312">
        <v>0</v>
      </c>
      <c r="AG312">
        <v>0.195219528329278</v>
      </c>
      <c r="AH312">
        <v>0.58608422033893404</v>
      </c>
      <c r="AI312">
        <v>0.15025797298622001</v>
      </c>
      <c r="AJ312" t="s">
        <v>78</v>
      </c>
      <c r="AK312">
        <v>0</v>
      </c>
      <c r="AL312" t="s">
        <v>80</v>
      </c>
      <c r="AM312">
        <v>0</v>
      </c>
      <c r="AN312">
        <v>9.6000000000000002E-2</v>
      </c>
      <c r="AO312">
        <v>0</v>
      </c>
      <c r="AP312">
        <v>8.0367242357433193E-3</v>
      </c>
      <c r="AQ312">
        <v>0</v>
      </c>
      <c r="AR312">
        <v>8.0000000000000002E-3</v>
      </c>
      <c r="AS312">
        <v>0</v>
      </c>
      <c r="AT312">
        <v>0</v>
      </c>
      <c r="AU312">
        <v>0</v>
      </c>
      <c r="AV312">
        <v>0</v>
      </c>
      <c r="AW312">
        <v>1</v>
      </c>
      <c r="AX312" t="s">
        <v>78</v>
      </c>
      <c r="AY312">
        <v>0</v>
      </c>
      <c r="AZ312" t="s">
        <v>82</v>
      </c>
      <c r="BA312">
        <v>-1.5707963267948899</v>
      </c>
      <c r="BB312">
        <v>9.6000000000000002E-2</v>
      </c>
      <c r="BC312">
        <v>0</v>
      </c>
      <c r="BD312">
        <v>8.0367242357433193E-3</v>
      </c>
      <c r="BE312">
        <v>0</v>
      </c>
      <c r="BF312">
        <v>8.0000000000000002E-3</v>
      </c>
      <c r="BG312">
        <v>0</v>
      </c>
      <c r="BH312">
        <v>0</v>
      </c>
      <c r="BI312">
        <v>0</v>
      </c>
      <c r="BJ312">
        <v>0</v>
      </c>
      <c r="BK312">
        <v>1</v>
      </c>
      <c r="BL312" s="1">
        <v>1.5226133541890001E-5</v>
      </c>
      <c r="BM312">
        <v>3.9065187433410598E-4</v>
      </c>
      <c r="BN312" s="1">
        <v>8.8008446108263602E-8</v>
      </c>
      <c r="BO312" s="1">
        <v>6.1363452925955501E-6</v>
      </c>
      <c r="BP312">
        <v>0</v>
      </c>
      <c r="BQ312">
        <v>0</v>
      </c>
      <c r="BR312" s="1">
        <v>7.5623319997502401E-6</v>
      </c>
      <c r="BS312">
        <v>2.06241176347052E-4</v>
      </c>
      <c r="BV312">
        <f t="shared" si="64"/>
        <v>8.0000000000000002E-3</v>
      </c>
      <c r="BW312">
        <f t="shared" si="65"/>
        <v>8.0000000000000002E-3</v>
      </c>
      <c r="BX312">
        <f t="shared" si="66"/>
        <v>0</v>
      </c>
      <c r="BY312">
        <f t="shared" si="67"/>
        <v>0</v>
      </c>
      <c r="BZ312">
        <f t="shared" si="68"/>
        <v>1.11547479797905E-2</v>
      </c>
      <c r="CA312">
        <f t="shared" si="69"/>
        <v>7.8043452385808801E-2</v>
      </c>
      <c r="CB312">
        <f t="shared" si="70"/>
        <v>0.195219528329278</v>
      </c>
      <c r="CC312">
        <f t="shared" si="71"/>
        <v>0.78130374866821206</v>
      </c>
      <c r="CD312">
        <f t="shared" si="72"/>
        <v>8.0000000000000002E-3</v>
      </c>
      <c r="CE312">
        <f t="shared" si="73"/>
        <v>8.0000000000000002E-3</v>
      </c>
      <c r="CF312">
        <f t="shared" si="74"/>
        <v>0</v>
      </c>
      <c r="CG312">
        <f t="shared" si="75"/>
        <v>0</v>
      </c>
      <c r="CH312">
        <f t="shared" si="80"/>
        <v>8.0000000000000002E-3</v>
      </c>
      <c r="CI312">
        <f t="shared" si="81"/>
        <v>8.0000000000000002E-3</v>
      </c>
      <c r="CJ312">
        <f t="shared" si="82"/>
        <v>0</v>
      </c>
      <c r="CK312">
        <f t="shared" si="83"/>
        <v>0</v>
      </c>
    </row>
    <row r="313" spans="1:89" x14ac:dyDescent="0.25">
      <c r="A313">
        <v>310</v>
      </c>
      <c r="B313" s="1">
        <v>7.4050480696556298E-6</v>
      </c>
      <c r="C313">
        <v>0.15186344689669401</v>
      </c>
      <c r="D313">
        <v>1.2262499999999999E-3</v>
      </c>
      <c r="E313">
        <v>-2.2260918418484399E-4</v>
      </c>
      <c r="F313" s="1">
        <v>2.1684043449710098E-19</v>
      </c>
      <c r="G313">
        <v>-1.51863446896694E-3</v>
      </c>
      <c r="H313" t="s">
        <v>78</v>
      </c>
      <c r="I313">
        <v>0</v>
      </c>
      <c r="J313" t="s">
        <v>79</v>
      </c>
      <c r="K313">
        <v>3.14159265358979</v>
      </c>
      <c r="L313">
        <v>4.5727558386264598E-2</v>
      </c>
      <c r="M313">
        <v>0</v>
      </c>
      <c r="N313">
        <v>3.82812267421105E-3</v>
      </c>
      <c r="O313">
        <v>0</v>
      </c>
      <c r="P313">
        <v>8.0000000000000002E-3</v>
      </c>
      <c r="Q313">
        <v>0</v>
      </c>
      <c r="R313">
        <v>0</v>
      </c>
      <c r="S313">
        <v>0</v>
      </c>
      <c r="T313">
        <v>0</v>
      </c>
      <c r="U313">
        <v>0.47632873317636398</v>
      </c>
      <c r="V313" t="s">
        <v>81</v>
      </c>
      <c r="W313">
        <v>240451.49292544799</v>
      </c>
      <c r="X313" t="s">
        <v>82</v>
      </c>
      <c r="Y313">
        <v>-1.5707963267949001</v>
      </c>
      <c r="Z313">
        <v>2.6873217526871301E-2</v>
      </c>
      <c r="AA313">
        <v>4.5769949080071197E-2</v>
      </c>
      <c r="AB313">
        <v>1.3806600209398201E-3</v>
      </c>
      <c r="AC313">
        <v>9.2152446343949004E-3</v>
      </c>
      <c r="AD313">
        <v>1.09528966527204E-2</v>
      </c>
      <c r="AE313">
        <v>6.7162508688265898E-2</v>
      </c>
      <c r="AF313">
        <v>0</v>
      </c>
      <c r="AG313">
        <v>0.19293054676222901</v>
      </c>
      <c r="AH313">
        <v>0.59089162656342997</v>
      </c>
      <c r="AI313">
        <v>0.148362589368318</v>
      </c>
      <c r="AJ313" t="s">
        <v>78</v>
      </c>
      <c r="AK313">
        <v>0</v>
      </c>
      <c r="AL313" t="s">
        <v>80</v>
      </c>
      <c r="AM313">
        <v>0</v>
      </c>
      <c r="AN313">
        <v>9.6000000000000002E-2</v>
      </c>
      <c r="AO313">
        <v>0</v>
      </c>
      <c r="AP313">
        <v>8.0367242357433193E-3</v>
      </c>
      <c r="AQ313">
        <v>0</v>
      </c>
      <c r="AR313">
        <v>8.0000000000000002E-3</v>
      </c>
      <c r="AS313">
        <v>0</v>
      </c>
      <c r="AT313">
        <v>0</v>
      </c>
      <c r="AU313">
        <v>0</v>
      </c>
      <c r="AV313">
        <v>0</v>
      </c>
      <c r="AW313">
        <v>1</v>
      </c>
      <c r="AX313" t="s">
        <v>78</v>
      </c>
      <c r="AY313">
        <v>0</v>
      </c>
      <c r="AZ313" t="s">
        <v>82</v>
      </c>
      <c r="BA313">
        <v>-1.5707963267948899</v>
      </c>
      <c r="BB313">
        <v>9.6000000000000002E-2</v>
      </c>
      <c r="BC313">
        <v>0</v>
      </c>
      <c r="BD313">
        <v>8.0367242357433193E-3</v>
      </c>
      <c r="BE313">
        <v>0</v>
      </c>
      <c r="BF313">
        <v>8.0000000000000002E-3</v>
      </c>
      <c r="BG313">
        <v>0</v>
      </c>
      <c r="BH313">
        <v>0</v>
      </c>
      <c r="BI313">
        <v>0</v>
      </c>
      <c r="BJ313">
        <v>0</v>
      </c>
      <c r="BK313">
        <v>1</v>
      </c>
      <c r="BL313" s="1">
        <v>1.52487379005162E-5</v>
      </c>
      <c r="BM313">
        <v>3.9191108666282898E-4</v>
      </c>
      <c r="BN313" s="1">
        <v>8.8281749869725303E-8</v>
      </c>
      <c r="BO313" s="1">
        <v>6.1561249536016801E-6</v>
      </c>
      <c r="BP313">
        <v>0</v>
      </c>
      <c r="BQ313">
        <v>0</v>
      </c>
      <c r="BR313" s="1">
        <v>7.5738685483637399E-6</v>
      </c>
      <c r="BS313">
        <v>2.06906706548344E-4</v>
      </c>
      <c r="BV313">
        <f t="shared" si="64"/>
        <v>8.0000000000000002E-3</v>
      </c>
      <c r="BW313">
        <f t="shared" si="65"/>
        <v>8.0000000000000002E-3</v>
      </c>
      <c r="BX313">
        <f t="shared" si="66"/>
        <v>0</v>
      </c>
      <c r="BY313">
        <f t="shared" si="67"/>
        <v>0</v>
      </c>
      <c r="BZ313">
        <f t="shared" si="68"/>
        <v>1.09528966527204E-2</v>
      </c>
      <c r="CA313">
        <f t="shared" si="69"/>
        <v>7.8115405340986294E-2</v>
      </c>
      <c r="CB313">
        <f t="shared" si="70"/>
        <v>0.19293054676222901</v>
      </c>
      <c r="CC313">
        <f t="shared" si="71"/>
        <v>0.78382217332565896</v>
      </c>
      <c r="CD313">
        <f t="shared" si="72"/>
        <v>8.0000000000000002E-3</v>
      </c>
      <c r="CE313">
        <f t="shared" si="73"/>
        <v>8.0000000000000002E-3</v>
      </c>
      <c r="CF313">
        <f t="shared" si="74"/>
        <v>0</v>
      </c>
      <c r="CG313">
        <f t="shared" si="75"/>
        <v>0</v>
      </c>
      <c r="CH313">
        <f t="shared" si="80"/>
        <v>8.0000000000000002E-3</v>
      </c>
      <c r="CI313">
        <f t="shared" si="81"/>
        <v>8.0000000000000002E-3</v>
      </c>
      <c r="CJ313">
        <f t="shared" si="82"/>
        <v>0</v>
      </c>
      <c r="CK313">
        <f t="shared" si="83"/>
        <v>0</v>
      </c>
    </row>
    <row r="314" spans="1:89" x14ac:dyDescent="0.25">
      <c r="A314">
        <v>311</v>
      </c>
      <c r="B314" s="1">
        <v>7.4860320797821197E-6</v>
      </c>
      <c r="C314">
        <v>0.15187093292877399</v>
      </c>
      <c r="D314">
        <v>1.2262499999999999E-3</v>
      </c>
      <c r="E314">
        <v>-2.2262981347398201E-4</v>
      </c>
      <c r="F314" s="1">
        <v>2.1684043449710098E-19</v>
      </c>
      <c r="G314">
        <v>-1.5187093292877399E-3</v>
      </c>
      <c r="H314" t="s">
        <v>78</v>
      </c>
      <c r="I314">
        <v>0</v>
      </c>
      <c r="J314" t="s">
        <v>79</v>
      </c>
      <c r="K314">
        <v>3.14159265358979</v>
      </c>
      <c r="L314">
        <v>4.5566062906603901E-2</v>
      </c>
      <c r="M314">
        <v>0</v>
      </c>
      <c r="N314">
        <v>3.81460293842613E-3</v>
      </c>
      <c r="O314">
        <v>0</v>
      </c>
      <c r="P314">
        <v>8.0000000000000002E-3</v>
      </c>
      <c r="Q314">
        <v>0</v>
      </c>
      <c r="R314">
        <v>0</v>
      </c>
      <c r="S314">
        <v>0</v>
      </c>
      <c r="T314">
        <v>0</v>
      </c>
      <c r="U314">
        <v>0.47464648859650499</v>
      </c>
      <c r="V314" t="s">
        <v>81</v>
      </c>
      <c r="W314">
        <v>240629.513677393</v>
      </c>
      <c r="X314" t="s">
        <v>82</v>
      </c>
      <c r="Y314">
        <v>-1.5707963267949001</v>
      </c>
      <c r="Z314">
        <v>2.67219804386996E-2</v>
      </c>
      <c r="AA314">
        <v>4.5945390343943897E-2</v>
      </c>
      <c r="AB314">
        <v>1.3721043898012699E-3</v>
      </c>
      <c r="AC314">
        <v>9.2834434731698806E-3</v>
      </c>
      <c r="AD314">
        <v>1.07510713115251E-2</v>
      </c>
      <c r="AE314">
        <v>6.7436378124735005E-2</v>
      </c>
      <c r="AF314">
        <v>0</v>
      </c>
      <c r="AG314">
        <v>0.19060869633426999</v>
      </c>
      <c r="AH314">
        <v>0.59573143183476995</v>
      </c>
      <c r="AI314">
        <v>0.146476029213707</v>
      </c>
      <c r="AJ314" t="s">
        <v>78</v>
      </c>
      <c r="AK314">
        <v>0</v>
      </c>
      <c r="AL314" t="s">
        <v>80</v>
      </c>
      <c r="AM314">
        <v>0</v>
      </c>
      <c r="AN314">
        <v>9.6000000000000002E-2</v>
      </c>
      <c r="AO314">
        <v>0</v>
      </c>
      <c r="AP314">
        <v>8.0367242357433193E-3</v>
      </c>
      <c r="AQ314">
        <v>0</v>
      </c>
      <c r="AR314">
        <v>8.0000000000000002E-3</v>
      </c>
      <c r="AS314">
        <v>0</v>
      </c>
      <c r="AT314">
        <v>0</v>
      </c>
      <c r="AU314">
        <v>0</v>
      </c>
      <c r="AV314">
        <v>0</v>
      </c>
      <c r="AW314">
        <v>1</v>
      </c>
      <c r="AX314" t="s">
        <v>78</v>
      </c>
      <c r="AY314">
        <v>0</v>
      </c>
      <c r="AZ314" t="s">
        <v>82</v>
      </c>
      <c r="BA314">
        <v>-1.5707963267948899</v>
      </c>
      <c r="BB314">
        <v>9.6000000000000002E-2</v>
      </c>
      <c r="BC314">
        <v>0</v>
      </c>
      <c r="BD314">
        <v>8.0367242357433193E-3</v>
      </c>
      <c r="BE314">
        <v>0</v>
      </c>
      <c r="BF314">
        <v>8.0000000000000002E-3</v>
      </c>
      <c r="BG314">
        <v>0</v>
      </c>
      <c r="BH314">
        <v>0</v>
      </c>
      <c r="BI314">
        <v>0</v>
      </c>
      <c r="BJ314">
        <v>0</v>
      </c>
      <c r="BK314">
        <v>1</v>
      </c>
      <c r="BL314" s="1">
        <v>1.5271799636441999E-5</v>
      </c>
      <c r="BM314">
        <v>3.9317006408452E-4</v>
      </c>
      <c r="BN314" s="1">
        <v>8.8559692002502798E-8</v>
      </c>
      <c r="BO314" s="1">
        <v>6.1759009246967803E-6</v>
      </c>
      <c r="BP314">
        <v>0</v>
      </c>
      <c r="BQ314">
        <v>0</v>
      </c>
      <c r="BR314" s="1">
        <v>7.5856469248261496E-6</v>
      </c>
      <c r="BS314">
        <v>2.0757212559164301E-4</v>
      </c>
      <c r="BV314">
        <f t="shared" si="64"/>
        <v>8.0000000000000002E-3</v>
      </c>
      <c r="BW314">
        <f t="shared" si="65"/>
        <v>8.0000000000000002E-3</v>
      </c>
      <c r="BX314">
        <f t="shared" si="66"/>
        <v>0</v>
      </c>
      <c r="BY314">
        <f t="shared" si="67"/>
        <v>0</v>
      </c>
      <c r="BZ314">
        <f t="shared" si="68"/>
        <v>1.07510713115251E-2</v>
      </c>
      <c r="CA314">
        <f t="shared" si="69"/>
        <v>7.8187449436260104E-2</v>
      </c>
      <c r="CB314">
        <f t="shared" si="70"/>
        <v>0.19060869633426999</v>
      </c>
      <c r="CC314">
        <f t="shared" si="71"/>
        <v>0.78634012816903998</v>
      </c>
      <c r="CD314">
        <f t="shared" si="72"/>
        <v>8.0000000000000002E-3</v>
      </c>
      <c r="CE314">
        <f t="shared" si="73"/>
        <v>8.0000000000000002E-3</v>
      </c>
      <c r="CF314">
        <f t="shared" si="74"/>
        <v>0</v>
      </c>
      <c r="CG314">
        <f t="shared" si="75"/>
        <v>0</v>
      </c>
      <c r="CH314">
        <f t="shared" si="80"/>
        <v>8.0000000000000002E-3</v>
      </c>
      <c r="CI314">
        <f t="shared" si="81"/>
        <v>8.0000000000000002E-3</v>
      </c>
      <c r="CJ314">
        <f t="shared" si="82"/>
        <v>0</v>
      </c>
      <c r="CK314">
        <f t="shared" si="83"/>
        <v>0</v>
      </c>
    </row>
    <row r="315" spans="1:89" x14ac:dyDescent="0.25">
      <c r="A315">
        <v>312</v>
      </c>
      <c r="B315" s="1">
        <v>7.5698758239233796E-6</v>
      </c>
      <c r="C315">
        <v>0.151878502804598</v>
      </c>
      <c r="D315">
        <v>1.2262499999999999E-3</v>
      </c>
      <c r="E315">
        <v>-2.2265067303086199E-4</v>
      </c>
      <c r="F315" s="1">
        <v>2.1684043449710098E-19</v>
      </c>
      <c r="G315">
        <v>-1.51878502804598E-3</v>
      </c>
      <c r="H315" t="s">
        <v>78</v>
      </c>
      <c r="I315">
        <v>0</v>
      </c>
      <c r="J315" t="s">
        <v>79</v>
      </c>
      <c r="K315">
        <v>3.14159265358979</v>
      </c>
      <c r="L315">
        <v>4.5404598554509998E-2</v>
      </c>
      <c r="M315">
        <v>0</v>
      </c>
      <c r="N315">
        <v>3.8010858085127798E-3</v>
      </c>
      <c r="O315">
        <v>0</v>
      </c>
      <c r="P315">
        <v>8.0000000000000002E-3</v>
      </c>
      <c r="Q315">
        <v>0</v>
      </c>
      <c r="R315">
        <v>0</v>
      </c>
      <c r="S315">
        <v>0</v>
      </c>
      <c r="T315">
        <v>0</v>
      </c>
      <c r="U315">
        <v>0.47296456826213201</v>
      </c>
      <c r="V315" t="s">
        <v>81</v>
      </c>
      <c r="W315">
        <v>240809.521528179</v>
      </c>
      <c r="X315" t="s">
        <v>82</v>
      </c>
      <c r="Y315">
        <v>-1.5707963267949001</v>
      </c>
      <c r="Z315">
        <v>2.6570524863100901E-2</v>
      </c>
      <c r="AA315">
        <v>4.6121840055254201E-2</v>
      </c>
      <c r="AB315">
        <v>1.3635412376690999E-3</v>
      </c>
      <c r="AC315">
        <v>9.3525923170991003E-3</v>
      </c>
      <c r="AD315">
        <v>1.0549287870738199E-2</v>
      </c>
      <c r="AE315">
        <v>6.7710310136281898E-2</v>
      </c>
      <c r="AF315">
        <v>0</v>
      </c>
      <c r="AG315">
        <v>0.188253672480823</v>
      </c>
      <c r="AH315">
        <v>0.60060392520651296</v>
      </c>
      <c r="AI315">
        <v>0.144598351007553</v>
      </c>
      <c r="AJ315" t="s">
        <v>78</v>
      </c>
      <c r="AK315">
        <v>0</v>
      </c>
      <c r="AL315" t="s">
        <v>80</v>
      </c>
      <c r="AM315">
        <v>0</v>
      </c>
      <c r="AN315">
        <v>9.6000000000000002E-2</v>
      </c>
      <c r="AO315">
        <v>0</v>
      </c>
      <c r="AP315">
        <v>8.0367242357433193E-3</v>
      </c>
      <c r="AQ315">
        <v>0</v>
      </c>
      <c r="AR315">
        <v>8.0000000000000002E-3</v>
      </c>
      <c r="AS315">
        <v>0</v>
      </c>
      <c r="AT315">
        <v>0</v>
      </c>
      <c r="AU315">
        <v>0</v>
      </c>
      <c r="AV315">
        <v>0</v>
      </c>
      <c r="AW315">
        <v>1</v>
      </c>
      <c r="AX315" t="s">
        <v>78</v>
      </c>
      <c r="AY315">
        <v>0</v>
      </c>
      <c r="AZ315" t="s">
        <v>82</v>
      </c>
      <c r="BA315">
        <v>-1.5707963267948899</v>
      </c>
      <c r="BB315">
        <v>9.6000000000000002E-2</v>
      </c>
      <c r="BC315">
        <v>0</v>
      </c>
      <c r="BD315">
        <v>8.0367242357433193E-3</v>
      </c>
      <c r="BE315">
        <v>0</v>
      </c>
      <c r="BF315">
        <v>8.0000000000000002E-3</v>
      </c>
      <c r="BG315">
        <v>0</v>
      </c>
      <c r="BH315">
        <v>0</v>
      </c>
      <c r="BI315">
        <v>0</v>
      </c>
      <c r="BJ315">
        <v>0</v>
      </c>
      <c r="BK315">
        <v>1</v>
      </c>
      <c r="BL315" s="1">
        <v>1.52953339173838E-5</v>
      </c>
      <c r="BM315">
        <v>3.9442879884366803E-4</v>
      </c>
      <c r="BN315" s="1">
        <v>8.8842427044947694E-8</v>
      </c>
      <c r="BO315" s="1">
        <v>6.1956730840575703E-6</v>
      </c>
      <c r="BP315">
        <v>0</v>
      </c>
      <c r="BQ315">
        <v>0</v>
      </c>
      <c r="BR315" s="1">
        <v>7.59767515089266E-6</v>
      </c>
      <c r="BS315">
        <v>2.0823742974603401E-4</v>
      </c>
      <c r="BV315">
        <f t="shared" si="64"/>
        <v>8.0000000000000002E-3</v>
      </c>
      <c r="BW315">
        <f t="shared" si="65"/>
        <v>8.0000000000000002E-3</v>
      </c>
      <c r="BX315">
        <f t="shared" si="66"/>
        <v>0</v>
      </c>
      <c r="BY315">
        <f t="shared" si="67"/>
        <v>0</v>
      </c>
      <c r="BZ315">
        <f t="shared" si="68"/>
        <v>1.0549287870738199E-2</v>
      </c>
      <c r="CA315">
        <f t="shared" si="69"/>
        <v>7.8259598007020093E-2</v>
      </c>
      <c r="CB315">
        <f t="shared" si="70"/>
        <v>0.188253672480823</v>
      </c>
      <c r="CC315">
        <f t="shared" si="71"/>
        <v>0.78885759768733599</v>
      </c>
      <c r="CD315">
        <f t="shared" si="72"/>
        <v>8.0000000000000002E-3</v>
      </c>
      <c r="CE315">
        <f t="shared" si="73"/>
        <v>8.0000000000000002E-3</v>
      </c>
      <c r="CF315">
        <f t="shared" si="74"/>
        <v>0</v>
      </c>
      <c r="CG315">
        <f t="shared" si="75"/>
        <v>0</v>
      </c>
      <c r="CH315">
        <f t="shared" si="80"/>
        <v>8.0000000000000002E-3</v>
      </c>
      <c r="CI315">
        <f t="shared" si="81"/>
        <v>8.0000000000000002E-3</v>
      </c>
      <c r="CJ315">
        <f t="shared" si="82"/>
        <v>0</v>
      </c>
      <c r="CK315">
        <f t="shared" si="83"/>
        <v>0</v>
      </c>
    </row>
    <row r="316" spans="1:89" x14ac:dyDescent="0.25">
      <c r="A316">
        <v>313</v>
      </c>
      <c r="B316" s="1">
        <v>7.6567202750235804E-6</v>
      </c>
      <c r="C316">
        <v>0.151886159524873</v>
      </c>
      <c r="D316">
        <v>1.2262499999999999E-3</v>
      </c>
      <c r="E316">
        <v>-2.2267177109781399E-4</v>
      </c>
      <c r="F316" s="1">
        <v>1.0842021724855E-19</v>
      </c>
      <c r="G316">
        <v>-1.5188615952487299E-3</v>
      </c>
      <c r="H316" t="s">
        <v>78</v>
      </c>
      <c r="I316">
        <v>0</v>
      </c>
      <c r="J316" t="s">
        <v>79</v>
      </c>
      <c r="K316">
        <v>3.14159265358979</v>
      </c>
      <c r="L316">
        <v>4.5243166373620899E-2</v>
      </c>
      <c r="M316">
        <v>0</v>
      </c>
      <c r="N316">
        <v>3.78757137184007E-3</v>
      </c>
      <c r="O316">
        <v>0</v>
      </c>
      <c r="P316">
        <v>8.0000000000000002E-3</v>
      </c>
      <c r="Q316">
        <v>0</v>
      </c>
      <c r="R316">
        <v>0</v>
      </c>
      <c r="S316">
        <v>0</v>
      </c>
      <c r="T316">
        <v>0</v>
      </c>
      <c r="U316">
        <v>0.47128298304447402</v>
      </c>
      <c r="V316" t="s">
        <v>81</v>
      </c>
      <c r="W316">
        <v>240991.58760511299</v>
      </c>
      <c r="X316" t="s">
        <v>82</v>
      </c>
      <c r="Y316">
        <v>-1.5707963267949001</v>
      </c>
      <c r="Z316">
        <v>2.6418836179716101E-2</v>
      </c>
      <c r="AA316">
        <v>4.6299337172096403E-2</v>
      </c>
      <c r="AB316">
        <v>1.3549697251699E-3</v>
      </c>
      <c r="AC316">
        <v>9.4227238376527207E-3</v>
      </c>
      <c r="AD316">
        <v>1.03475628104395E-2</v>
      </c>
      <c r="AE316">
        <v>6.7984302195279997E-2</v>
      </c>
      <c r="AF316">
        <v>0</v>
      </c>
      <c r="AG316">
        <v>0.18586516702922701</v>
      </c>
      <c r="AH316">
        <v>0.60550939857944797</v>
      </c>
      <c r="AI316">
        <v>0.14272961407826501</v>
      </c>
      <c r="AJ316" t="s">
        <v>78</v>
      </c>
      <c r="AK316">
        <v>0</v>
      </c>
      <c r="AL316" t="s">
        <v>80</v>
      </c>
      <c r="AM316">
        <v>0</v>
      </c>
      <c r="AN316">
        <v>9.6000000000000002E-2</v>
      </c>
      <c r="AO316">
        <v>0</v>
      </c>
      <c r="AP316">
        <v>8.0367242357433193E-3</v>
      </c>
      <c r="AQ316">
        <v>0</v>
      </c>
      <c r="AR316">
        <v>8.0000000000000002E-3</v>
      </c>
      <c r="AS316">
        <v>0</v>
      </c>
      <c r="AT316">
        <v>0</v>
      </c>
      <c r="AU316">
        <v>0</v>
      </c>
      <c r="AV316">
        <v>0</v>
      </c>
      <c r="AW316">
        <v>1</v>
      </c>
      <c r="AX316" t="s">
        <v>78</v>
      </c>
      <c r="AY316">
        <v>0</v>
      </c>
      <c r="AZ316" t="s">
        <v>82</v>
      </c>
      <c r="BA316">
        <v>-1.5707963267948899</v>
      </c>
      <c r="BB316">
        <v>9.6000000000000002E-2</v>
      </c>
      <c r="BC316">
        <v>0</v>
      </c>
      <c r="BD316">
        <v>8.0367242357433193E-3</v>
      </c>
      <c r="BE316">
        <v>0</v>
      </c>
      <c r="BF316">
        <v>8.0000000000000002E-3</v>
      </c>
      <c r="BG316">
        <v>0</v>
      </c>
      <c r="BH316">
        <v>0</v>
      </c>
      <c r="BI316">
        <v>0</v>
      </c>
      <c r="BJ316">
        <v>0</v>
      </c>
      <c r="BK316">
        <v>1</v>
      </c>
      <c r="BL316" s="1">
        <v>1.5319356703074701E-5</v>
      </c>
      <c r="BM316">
        <v>3.9568728280433798E-4</v>
      </c>
      <c r="BN316" s="1">
        <v>8.91301175883936E-8</v>
      </c>
      <c r="BO316" s="1">
        <v>6.2154413038850701E-6</v>
      </c>
      <c r="BP316">
        <v>0</v>
      </c>
      <c r="BQ316">
        <v>0</v>
      </c>
      <c r="BR316" s="1">
        <v>7.6099616671993703E-6</v>
      </c>
      <c r="BS316">
        <v>2.0890261509752401E-4</v>
      </c>
      <c r="BV316">
        <f t="shared" si="64"/>
        <v>8.0000000000000002E-3</v>
      </c>
      <c r="BW316">
        <f t="shared" si="65"/>
        <v>8.0000000000000002E-3</v>
      </c>
      <c r="BX316">
        <f t="shared" si="66"/>
        <v>0</v>
      </c>
      <c r="BY316">
        <f t="shared" si="67"/>
        <v>0</v>
      </c>
      <c r="BZ316">
        <f t="shared" si="68"/>
        <v>1.03475628104395E-2</v>
      </c>
      <c r="CA316">
        <f t="shared" si="69"/>
        <v>7.8331865005719495E-2</v>
      </c>
      <c r="CB316">
        <f t="shared" si="70"/>
        <v>0.18586516702922701</v>
      </c>
      <c r="CC316">
        <f t="shared" si="71"/>
        <v>0.79137456560867503</v>
      </c>
      <c r="CD316">
        <f t="shared" si="72"/>
        <v>8.0000000000000002E-3</v>
      </c>
      <c r="CE316">
        <f t="shared" si="73"/>
        <v>8.0000000000000002E-3</v>
      </c>
      <c r="CF316">
        <f t="shared" si="74"/>
        <v>0</v>
      </c>
      <c r="CG316">
        <f t="shared" si="75"/>
        <v>0</v>
      </c>
      <c r="CH316">
        <f t="shared" si="80"/>
        <v>8.0000000000000002E-3</v>
      </c>
      <c r="CI316">
        <f t="shared" si="81"/>
        <v>8.0000000000000002E-3</v>
      </c>
      <c r="CJ316">
        <f t="shared" si="82"/>
        <v>0</v>
      </c>
      <c r="CK316">
        <f t="shared" si="83"/>
        <v>0</v>
      </c>
    </row>
    <row r="317" spans="1:89" x14ac:dyDescent="0.25">
      <c r="A317">
        <v>314</v>
      </c>
      <c r="B317" s="1">
        <v>7.7467159432656996E-6</v>
      </c>
      <c r="C317">
        <v>0.151893906240816</v>
      </c>
      <c r="D317">
        <v>1.2262499999999999E-3</v>
      </c>
      <c r="E317">
        <v>-2.22693116330323E-4</v>
      </c>
      <c r="F317" s="1">
        <v>2.1684043449710098E-19</v>
      </c>
      <c r="G317">
        <v>-1.51893906240816E-3</v>
      </c>
      <c r="H317" t="s">
        <v>78</v>
      </c>
      <c r="I317">
        <v>0</v>
      </c>
      <c r="J317" t="s">
        <v>79</v>
      </c>
      <c r="K317">
        <v>3.14159265358979</v>
      </c>
      <c r="L317">
        <v>4.50817674595166E-2</v>
      </c>
      <c r="M317">
        <v>0</v>
      </c>
      <c r="N317">
        <v>3.77405972012543E-3</v>
      </c>
      <c r="O317">
        <v>0</v>
      </c>
      <c r="P317">
        <v>8.0000000000000002E-3</v>
      </c>
      <c r="Q317">
        <v>0</v>
      </c>
      <c r="R317">
        <v>0</v>
      </c>
      <c r="S317">
        <v>0</v>
      </c>
      <c r="T317">
        <v>0</v>
      </c>
      <c r="U317">
        <v>0.46960174436823898</v>
      </c>
      <c r="V317" t="s">
        <v>81</v>
      </c>
      <c r="W317">
        <v>241175.78660083099</v>
      </c>
      <c r="X317" t="s">
        <v>82</v>
      </c>
      <c r="Y317">
        <v>-1.5707963267949001</v>
      </c>
      <c r="Z317">
        <v>2.6266899021839901E-2</v>
      </c>
      <c r="AA317">
        <v>4.6477922758501801E-2</v>
      </c>
      <c r="AB317">
        <v>1.3463889723629801E-3</v>
      </c>
      <c r="AC317">
        <v>9.4938724370819596E-3</v>
      </c>
      <c r="AD317">
        <v>1.0145913213116401E-2</v>
      </c>
      <c r="AE317">
        <v>6.8258351831085806E-2</v>
      </c>
      <c r="AF317">
        <v>0</v>
      </c>
      <c r="AG317">
        <v>0.18344286842413501</v>
      </c>
      <c r="AH317">
        <v>0.61044814642720202</v>
      </c>
      <c r="AI317">
        <v>0.14086987862365599</v>
      </c>
      <c r="AJ317" t="s">
        <v>78</v>
      </c>
      <c r="AK317">
        <v>0</v>
      </c>
      <c r="AL317" t="s">
        <v>80</v>
      </c>
      <c r="AM317">
        <v>0</v>
      </c>
      <c r="AN317">
        <v>9.6000000000000002E-2</v>
      </c>
      <c r="AO317">
        <v>0</v>
      </c>
      <c r="AP317">
        <v>8.0367242357433193E-3</v>
      </c>
      <c r="AQ317">
        <v>0</v>
      </c>
      <c r="AR317">
        <v>8.0000000000000002E-3</v>
      </c>
      <c r="AS317">
        <v>0</v>
      </c>
      <c r="AT317">
        <v>0</v>
      </c>
      <c r="AU317">
        <v>0</v>
      </c>
      <c r="AV317">
        <v>0</v>
      </c>
      <c r="AW317">
        <v>1</v>
      </c>
      <c r="AX317" t="s">
        <v>78</v>
      </c>
      <c r="AY317">
        <v>0</v>
      </c>
      <c r="AZ317" t="s">
        <v>82</v>
      </c>
      <c r="BA317">
        <v>-1.5707963267948899</v>
      </c>
      <c r="BB317">
        <v>9.6000000000000002E-2</v>
      </c>
      <c r="BC317">
        <v>0</v>
      </c>
      <c r="BD317">
        <v>8.0367242357433193E-3</v>
      </c>
      <c r="BE317">
        <v>0</v>
      </c>
      <c r="BF317">
        <v>8.0000000000000002E-3</v>
      </c>
      <c r="BG317">
        <v>0</v>
      </c>
      <c r="BH317">
        <v>0</v>
      </c>
      <c r="BI317">
        <v>0</v>
      </c>
      <c r="BJ317">
        <v>0</v>
      </c>
      <c r="BK317">
        <v>1</v>
      </c>
      <c r="BL317" s="1">
        <v>1.5343884800528501E-5</v>
      </c>
      <c r="BM317">
        <v>3.9694550742566898E-4</v>
      </c>
      <c r="BN317" s="1">
        <v>8.9422934838674696E-8</v>
      </c>
      <c r="BO317" s="1">
        <v>6.2352054500197699E-6</v>
      </c>
      <c r="BP317">
        <v>0</v>
      </c>
      <c r="BQ317">
        <v>0</v>
      </c>
      <c r="BR317" s="1">
        <v>7.6225153624923497E-6</v>
      </c>
      <c r="BS317">
        <v>2.0956767753728501E-4</v>
      </c>
      <c r="BV317">
        <f t="shared" si="64"/>
        <v>8.0000000000000002E-3</v>
      </c>
      <c r="BW317">
        <f t="shared" si="65"/>
        <v>8.0000000000000002E-3</v>
      </c>
      <c r="BX317">
        <f t="shared" si="66"/>
        <v>0</v>
      </c>
      <c r="BY317">
        <f t="shared" si="67"/>
        <v>0</v>
      </c>
      <c r="BZ317">
        <f t="shared" si="68"/>
        <v>1.0145913213116401E-2</v>
      </c>
      <c r="CA317">
        <f t="shared" si="69"/>
        <v>7.8404265044202212E-2</v>
      </c>
      <c r="CB317">
        <f t="shared" si="70"/>
        <v>0.18344286842413501</v>
      </c>
      <c r="CC317">
        <f t="shared" si="71"/>
        <v>0.79389101485133706</v>
      </c>
      <c r="CD317">
        <f t="shared" si="72"/>
        <v>8.0000000000000002E-3</v>
      </c>
      <c r="CE317">
        <f t="shared" si="73"/>
        <v>8.0000000000000002E-3</v>
      </c>
      <c r="CF317">
        <f t="shared" si="74"/>
        <v>0</v>
      </c>
      <c r="CG317">
        <f t="shared" si="75"/>
        <v>0</v>
      </c>
      <c r="CH317">
        <f t="shared" si="80"/>
        <v>8.0000000000000002E-3</v>
      </c>
      <c r="CI317">
        <f t="shared" si="81"/>
        <v>8.0000000000000002E-3</v>
      </c>
      <c r="CJ317">
        <f t="shared" si="82"/>
        <v>0</v>
      </c>
      <c r="CK317">
        <f t="shared" si="83"/>
        <v>0</v>
      </c>
    </row>
    <row r="318" spans="1:89" x14ac:dyDescent="0.25">
      <c r="A318">
        <v>315</v>
      </c>
      <c r="B318" s="1">
        <v>7.8400236849742203E-6</v>
      </c>
      <c r="C318">
        <v>0.15190174626450101</v>
      </c>
      <c r="D318">
        <v>1.2262499999999999E-3</v>
      </c>
      <c r="E318">
        <v>-2.2271471782542201E-4</v>
      </c>
      <c r="F318" s="1">
        <v>1.0842021724855E-19</v>
      </c>
      <c r="G318">
        <v>-1.5190174626450101E-3</v>
      </c>
      <c r="H318" t="s">
        <v>78</v>
      </c>
      <c r="I318">
        <v>0</v>
      </c>
      <c r="J318" t="s">
        <v>79</v>
      </c>
      <c r="K318">
        <v>3.14159265358979</v>
      </c>
      <c r="L318">
        <v>4.4920402963109798E-2</v>
      </c>
      <c r="M318">
        <v>0</v>
      </c>
      <c r="N318">
        <v>3.76055094971855E-3</v>
      </c>
      <c r="O318">
        <v>0</v>
      </c>
      <c r="P318">
        <v>8.0000000000000002E-3</v>
      </c>
      <c r="Q318">
        <v>0</v>
      </c>
      <c r="R318">
        <v>0</v>
      </c>
      <c r="S318">
        <v>0</v>
      </c>
      <c r="T318">
        <v>0</v>
      </c>
      <c r="U318">
        <v>0.46792086418560802</v>
      </c>
      <c r="V318" t="s">
        <v>81</v>
      </c>
      <c r="W318">
        <v>241362.197018309</v>
      </c>
      <c r="X318" t="s">
        <v>82</v>
      </c>
      <c r="Y318">
        <v>-1.5707963267949001</v>
      </c>
      <c r="Z318">
        <v>2.6114697224135199E-2</v>
      </c>
      <c r="AA318">
        <v>4.6657640135558301E-2</v>
      </c>
      <c r="AB318">
        <v>1.33779805590726E-3</v>
      </c>
      <c r="AC318">
        <v>9.5660743711730497E-3</v>
      </c>
      <c r="AD318">
        <v>9.9443568036203592E-3</v>
      </c>
      <c r="AE318">
        <v>6.8532456635946398E-2</v>
      </c>
      <c r="AF318">
        <v>0</v>
      </c>
      <c r="AG318">
        <v>0.18098646200311599</v>
      </c>
      <c r="AH318">
        <v>0.61542046546776197</v>
      </c>
      <c r="AI318">
        <v>0.13901920573868301</v>
      </c>
      <c r="AJ318" t="s">
        <v>78</v>
      </c>
      <c r="AK318">
        <v>0</v>
      </c>
      <c r="AL318" t="s">
        <v>80</v>
      </c>
      <c r="AM318">
        <v>0</v>
      </c>
      <c r="AN318">
        <v>9.6000000000000002E-2</v>
      </c>
      <c r="AO318">
        <v>0</v>
      </c>
      <c r="AP318">
        <v>8.0367242357433193E-3</v>
      </c>
      <c r="AQ318">
        <v>0</v>
      </c>
      <c r="AR318">
        <v>8.0000000000000002E-3</v>
      </c>
      <c r="AS318">
        <v>0</v>
      </c>
      <c r="AT318">
        <v>0</v>
      </c>
      <c r="AU318">
        <v>0</v>
      </c>
      <c r="AV318">
        <v>0</v>
      </c>
      <c r="AW318">
        <v>1</v>
      </c>
      <c r="AX318" t="s">
        <v>78</v>
      </c>
      <c r="AY318">
        <v>0</v>
      </c>
      <c r="AZ318" t="s">
        <v>82</v>
      </c>
      <c r="BA318">
        <v>-1.5707963267949001</v>
      </c>
      <c r="BB318">
        <v>9.6000000000000002E-2</v>
      </c>
      <c r="BC318">
        <v>0</v>
      </c>
      <c r="BD318">
        <v>8.0367242357433193E-3</v>
      </c>
      <c r="BE318">
        <v>0</v>
      </c>
      <c r="BF318">
        <v>8.0000000000000002E-3</v>
      </c>
      <c r="BG318">
        <v>0</v>
      </c>
      <c r="BH318">
        <v>0</v>
      </c>
      <c r="BI318">
        <v>0</v>
      </c>
      <c r="BJ318">
        <v>0</v>
      </c>
      <c r="BK318">
        <v>1</v>
      </c>
      <c r="BL318" s="1">
        <v>1.53689359241427E-5</v>
      </c>
      <c r="BM318">
        <v>3.9820346373543901E-4</v>
      </c>
      <c r="BN318" s="1">
        <v>8.9721059226761204E-8</v>
      </c>
      <c r="BO318" s="1">
        <v>6.2549653815263301E-6</v>
      </c>
      <c r="BP318">
        <v>0</v>
      </c>
      <c r="BQ318">
        <v>0</v>
      </c>
      <c r="BR318" s="1">
        <v>7.6353456054154601E-6</v>
      </c>
      <c r="BS318">
        <v>2.1023261274898101E-4</v>
      </c>
      <c r="BV318">
        <f t="shared" si="64"/>
        <v>8.0000000000000002E-3</v>
      </c>
      <c r="BW318">
        <f t="shared" si="65"/>
        <v>8.0000000000000002E-3</v>
      </c>
      <c r="BX318">
        <f t="shared" si="66"/>
        <v>0</v>
      </c>
      <c r="BY318">
        <f t="shared" si="67"/>
        <v>0</v>
      </c>
      <c r="BZ318">
        <f t="shared" si="68"/>
        <v>9.9443568036203592E-3</v>
      </c>
      <c r="CA318">
        <f t="shared" si="69"/>
        <v>7.847681343956675E-2</v>
      </c>
      <c r="CB318">
        <f t="shared" si="70"/>
        <v>0.18098646200311599</v>
      </c>
      <c r="CC318">
        <f t="shared" si="71"/>
        <v>0.79640692747087793</v>
      </c>
      <c r="CD318">
        <f t="shared" si="72"/>
        <v>8.0000000000000002E-3</v>
      </c>
      <c r="CE318">
        <f t="shared" si="73"/>
        <v>8.0000000000000002E-3</v>
      </c>
      <c r="CF318">
        <f t="shared" si="74"/>
        <v>0</v>
      </c>
      <c r="CG318">
        <f t="shared" si="75"/>
        <v>0</v>
      </c>
      <c r="CH318">
        <f t="shared" si="80"/>
        <v>8.0000000000000002E-3</v>
      </c>
      <c r="CI318">
        <f t="shared" si="81"/>
        <v>8.0000000000000002E-3</v>
      </c>
      <c r="CJ318">
        <f t="shared" si="82"/>
        <v>0</v>
      </c>
      <c r="CK318">
        <f t="shared" si="83"/>
        <v>0</v>
      </c>
    </row>
    <row r="319" spans="1:89" x14ac:dyDescent="0.25">
      <c r="A319">
        <v>316</v>
      </c>
      <c r="B319" s="1">
        <v>7.9368155942121195E-6</v>
      </c>
      <c r="C319">
        <v>0.151909683080096</v>
      </c>
      <c r="D319">
        <v>1.2262499999999999E-3</v>
      </c>
      <c r="E319">
        <v>-2.22736585152525E-4</v>
      </c>
      <c r="F319" s="1">
        <v>2.1684043449710098E-19</v>
      </c>
      <c r="G319">
        <v>-1.5190968308009499E-3</v>
      </c>
      <c r="H319" t="s">
        <v>78</v>
      </c>
      <c r="I319">
        <v>0</v>
      </c>
      <c r="J319" t="s">
        <v>79</v>
      </c>
      <c r="K319">
        <v>3.14159265358979</v>
      </c>
      <c r="L319">
        <v>4.47590740943071E-2</v>
      </c>
      <c r="M319">
        <v>0</v>
      </c>
      <c r="N319">
        <v>3.7470451619078002E-3</v>
      </c>
      <c r="O319">
        <v>0</v>
      </c>
      <c r="P319">
        <v>8.0000000000000002E-3</v>
      </c>
      <c r="Q319">
        <v>0</v>
      </c>
      <c r="R319">
        <v>0</v>
      </c>
      <c r="S319">
        <v>0</v>
      </c>
      <c r="T319">
        <v>0</v>
      </c>
      <c r="U319">
        <v>0.466240355135912</v>
      </c>
      <c r="V319" t="s">
        <v>81</v>
      </c>
      <c r="W319">
        <v>241550.901436949</v>
      </c>
      <c r="X319" t="s">
        <v>82</v>
      </c>
      <c r="Y319">
        <v>-1.5707963267949001</v>
      </c>
      <c r="Z319">
        <v>2.59622137658331E-2</v>
      </c>
      <c r="AA319">
        <v>4.6838535046061003E-2</v>
      </c>
      <c r="AB319">
        <v>1.3291960059868999E-3</v>
      </c>
      <c r="AC319">
        <v>9.6393678829143695E-3</v>
      </c>
      <c r="AD319">
        <v>9.7429119925348008E-3</v>
      </c>
      <c r="AE319">
        <v>6.8806614271390995E-2</v>
      </c>
      <c r="AF319">
        <v>0</v>
      </c>
      <c r="AG319">
        <v>0.17849563033030599</v>
      </c>
      <c r="AH319">
        <v>0.62042665427275001</v>
      </c>
      <c r="AI319">
        <v>0.137177657444886</v>
      </c>
      <c r="AJ319" t="s">
        <v>78</v>
      </c>
      <c r="AK319">
        <v>0</v>
      </c>
      <c r="AL319" t="s">
        <v>80</v>
      </c>
      <c r="AM319">
        <v>0</v>
      </c>
      <c r="AN319">
        <v>9.6000000000000002E-2</v>
      </c>
      <c r="AO319">
        <v>0</v>
      </c>
      <c r="AP319">
        <v>8.0367242357433193E-3</v>
      </c>
      <c r="AQ319">
        <v>0</v>
      </c>
      <c r="AR319">
        <v>8.0000000000000002E-3</v>
      </c>
      <c r="AS319">
        <v>0</v>
      </c>
      <c r="AT319">
        <v>0</v>
      </c>
      <c r="AU319">
        <v>0</v>
      </c>
      <c r="AV319">
        <v>0</v>
      </c>
      <c r="AW319">
        <v>1</v>
      </c>
      <c r="AX319" t="s">
        <v>78</v>
      </c>
      <c r="AY319">
        <v>0</v>
      </c>
      <c r="AZ319" t="s">
        <v>82</v>
      </c>
      <c r="BA319">
        <v>-1.5707963267948899</v>
      </c>
      <c r="BB319">
        <v>9.6000000000000002E-2</v>
      </c>
      <c r="BC319">
        <v>0</v>
      </c>
      <c r="BD319">
        <v>8.0367242357433193E-3</v>
      </c>
      <c r="BE319">
        <v>0</v>
      </c>
      <c r="BF319">
        <v>8.0000000000000002E-3</v>
      </c>
      <c r="BG319">
        <v>0</v>
      </c>
      <c r="BH319">
        <v>0</v>
      </c>
      <c r="BI319">
        <v>0</v>
      </c>
      <c r="BJ319">
        <v>0</v>
      </c>
      <c r="BK319">
        <v>1</v>
      </c>
      <c r="BL319" s="1">
        <v>1.5394528761147899E-5</v>
      </c>
      <c r="BM319">
        <v>3.9946114230152803E-4</v>
      </c>
      <c r="BN319" s="1">
        <v>9.0024681073676297E-8</v>
      </c>
      <c r="BO319" s="1">
        <v>6.2747209502453399E-6</v>
      </c>
      <c r="BP319">
        <v>0</v>
      </c>
      <c r="BQ319">
        <v>0</v>
      </c>
      <c r="BR319" s="1">
        <v>7.6484622791261001E-6</v>
      </c>
      <c r="BS319">
        <v>2.1089741619509099E-4</v>
      </c>
      <c r="BV319">
        <f t="shared" si="64"/>
        <v>8.0000000000000002E-3</v>
      </c>
      <c r="BW319">
        <f t="shared" si="65"/>
        <v>8.0000000000000002E-3</v>
      </c>
      <c r="BX319">
        <f t="shared" si="66"/>
        <v>0</v>
      </c>
      <c r="BY319">
        <f t="shared" si="67"/>
        <v>0</v>
      </c>
      <c r="BZ319">
        <f t="shared" si="68"/>
        <v>9.7429119925348008E-3</v>
      </c>
      <c r="CA319">
        <f t="shared" si="69"/>
        <v>7.8549526263925792E-2</v>
      </c>
      <c r="CB319">
        <f t="shared" si="70"/>
        <v>0.17849563033030599</v>
      </c>
      <c r="CC319">
        <f t="shared" si="71"/>
        <v>0.79892228460305603</v>
      </c>
      <c r="CD319">
        <f t="shared" si="72"/>
        <v>8.0000000000000002E-3</v>
      </c>
      <c r="CE319">
        <f t="shared" si="73"/>
        <v>8.0000000000000002E-3</v>
      </c>
      <c r="CF319">
        <f t="shared" si="74"/>
        <v>0</v>
      </c>
      <c r="CG319">
        <f t="shared" si="75"/>
        <v>0</v>
      </c>
      <c r="CH319">
        <f t="shared" si="80"/>
        <v>8.0000000000000002E-3</v>
      </c>
      <c r="CI319">
        <f t="shared" si="81"/>
        <v>8.0000000000000002E-3</v>
      </c>
      <c r="CJ319">
        <f t="shared" si="82"/>
        <v>0</v>
      </c>
      <c r="CK319">
        <f t="shared" si="83"/>
        <v>0</v>
      </c>
    </row>
    <row r="320" spans="1:89" x14ac:dyDescent="0.25">
      <c r="A320">
        <v>317</v>
      </c>
      <c r="B320" s="1">
        <v>8.03727598685571E-6</v>
      </c>
      <c r="C320">
        <v>0.151917720356082</v>
      </c>
      <c r="D320">
        <v>1.2262499999999999E-3</v>
      </c>
      <c r="E320">
        <v>-2.22758728386962E-4</v>
      </c>
      <c r="F320" s="1">
        <v>2.1684043449710098E-19</v>
      </c>
      <c r="G320">
        <v>-1.5191772035608199E-3</v>
      </c>
      <c r="H320" t="s">
        <v>78</v>
      </c>
      <c r="I320">
        <v>0</v>
      </c>
      <c r="J320" t="s">
        <v>79</v>
      </c>
      <c r="K320">
        <v>3.14159265358979</v>
      </c>
      <c r="L320">
        <v>4.4597782125963999E-2</v>
      </c>
      <c r="M320">
        <v>0</v>
      </c>
      <c r="N320">
        <v>3.7335424632514102E-3</v>
      </c>
      <c r="O320">
        <v>0</v>
      </c>
      <c r="P320">
        <v>8.0000000000000002E-3</v>
      </c>
      <c r="Q320">
        <v>0</v>
      </c>
      <c r="R320">
        <v>0</v>
      </c>
      <c r="S320">
        <v>0</v>
      </c>
      <c r="T320">
        <v>0</v>
      </c>
      <c r="U320">
        <v>0.46456023046599998</v>
      </c>
      <c r="V320" t="s">
        <v>81</v>
      </c>
      <c r="W320">
        <v>241741.986801972</v>
      </c>
      <c r="X320" t="s">
        <v>82</v>
      </c>
      <c r="Y320">
        <v>-1.5707963267949001</v>
      </c>
      <c r="Z320">
        <v>2.5809430708953401E-2</v>
      </c>
      <c r="AA320">
        <v>4.7020655834145601E-2</v>
      </c>
      <c r="AB320">
        <v>1.3205818029708399E-3</v>
      </c>
      <c r="AC320">
        <v>9.7137933482423101E-3</v>
      </c>
      <c r="AD320">
        <v>9.5415979233083297E-3</v>
      </c>
      <c r="AE320">
        <v>6.9080822475148199E-2</v>
      </c>
      <c r="AF320">
        <v>0</v>
      </c>
      <c r="AG320">
        <v>0.175970053597131</v>
      </c>
      <c r="AH320">
        <v>0.62546701280502703</v>
      </c>
      <c r="AI320">
        <v>0.13534529672166001</v>
      </c>
      <c r="AJ320" t="s">
        <v>78</v>
      </c>
      <c r="AK320">
        <v>0</v>
      </c>
      <c r="AL320" t="s">
        <v>80</v>
      </c>
      <c r="AM320">
        <v>0</v>
      </c>
      <c r="AN320">
        <v>9.6000000000000002E-2</v>
      </c>
      <c r="AO320">
        <v>0</v>
      </c>
      <c r="AP320">
        <v>8.0367242357433193E-3</v>
      </c>
      <c r="AQ320">
        <v>0</v>
      </c>
      <c r="AR320">
        <v>8.0000000000000002E-3</v>
      </c>
      <c r="AS320">
        <v>0</v>
      </c>
      <c r="AT320">
        <v>0</v>
      </c>
      <c r="AU320">
        <v>0</v>
      </c>
      <c r="AV320">
        <v>0</v>
      </c>
      <c r="AW320">
        <v>1</v>
      </c>
      <c r="AX320" t="s">
        <v>78</v>
      </c>
      <c r="AY320">
        <v>0</v>
      </c>
      <c r="AZ320" t="s">
        <v>82</v>
      </c>
      <c r="BA320">
        <v>-1.5707963267948899</v>
      </c>
      <c r="BB320">
        <v>9.6000000000000002E-2</v>
      </c>
      <c r="BC320">
        <v>0</v>
      </c>
      <c r="BD320">
        <v>8.0367242357433193E-3</v>
      </c>
      <c r="BE320">
        <v>0</v>
      </c>
      <c r="BF320">
        <v>8.0000000000000002E-3</v>
      </c>
      <c r="BG320">
        <v>0</v>
      </c>
      <c r="BH320">
        <v>0</v>
      </c>
      <c r="BI320">
        <v>0</v>
      </c>
      <c r="BJ320">
        <v>0</v>
      </c>
      <c r="BK320">
        <v>1</v>
      </c>
      <c r="BL320" s="1">
        <v>1.5420683042975599E-5</v>
      </c>
      <c r="BM320">
        <v>4.0071853320107899E-4</v>
      </c>
      <c r="BN320" s="1">
        <v>9.03340013154942E-8</v>
      </c>
      <c r="BO320" s="1">
        <v>6.2944720003089397E-6</v>
      </c>
      <c r="BP320">
        <v>0</v>
      </c>
      <c r="BQ320">
        <v>0</v>
      </c>
      <c r="BR320" s="1">
        <v>7.6618758190415105E-6</v>
      </c>
      <c r="BS320">
        <v>2.1156208310213801E-4</v>
      </c>
      <c r="BV320">
        <f t="shared" si="64"/>
        <v>8.0000000000000002E-3</v>
      </c>
      <c r="BW320">
        <f t="shared" si="65"/>
        <v>8.0000000000000002E-3</v>
      </c>
      <c r="BX320">
        <f t="shared" si="66"/>
        <v>0</v>
      </c>
      <c r="BY320">
        <f t="shared" si="67"/>
        <v>0</v>
      </c>
      <c r="BZ320">
        <f t="shared" si="68"/>
        <v>9.5415979233083297E-3</v>
      </c>
      <c r="CA320">
        <f t="shared" si="69"/>
        <v>7.862242039845653E-2</v>
      </c>
      <c r="CB320">
        <f t="shared" si="70"/>
        <v>0.175970053597131</v>
      </c>
      <c r="CC320">
        <f t="shared" si="71"/>
        <v>0.80143706640215806</v>
      </c>
      <c r="CD320">
        <f t="shared" si="72"/>
        <v>8.0000000000000002E-3</v>
      </c>
      <c r="CE320">
        <f t="shared" si="73"/>
        <v>8.0000000000000002E-3</v>
      </c>
      <c r="CF320">
        <f t="shared" si="74"/>
        <v>0</v>
      </c>
      <c r="CG320">
        <f t="shared" si="75"/>
        <v>0</v>
      </c>
      <c r="CH320">
        <f t="shared" si="80"/>
        <v>8.0000000000000002E-3</v>
      </c>
      <c r="CI320">
        <f t="shared" si="81"/>
        <v>8.0000000000000002E-3</v>
      </c>
      <c r="CJ320">
        <f t="shared" si="82"/>
        <v>0</v>
      </c>
      <c r="CK320">
        <f t="shared" si="83"/>
        <v>0</v>
      </c>
    </row>
    <row r="321" spans="1:89" x14ac:dyDescent="0.25">
      <c r="A321">
        <v>318</v>
      </c>
      <c r="B321" s="1">
        <v>8.1416024883931807E-6</v>
      </c>
      <c r="C321">
        <v>0.151925861958571</v>
      </c>
      <c r="D321">
        <v>1.2262499999999999E-3</v>
      </c>
      <c r="E321">
        <v>-2.2278115814650299E-4</v>
      </c>
      <c r="F321" s="1">
        <v>1.0842021724855E-19</v>
      </c>
      <c r="G321">
        <v>-1.5192586195857101E-3</v>
      </c>
      <c r="H321" t="s">
        <v>78</v>
      </c>
      <c r="I321">
        <v>0</v>
      </c>
      <c r="J321" t="s">
        <v>79</v>
      </c>
      <c r="K321">
        <v>3.14159265358979</v>
      </c>
      <c r="L321">
        <v>4.4436528398163297E-2</v>
      </c>
      <c r="M321">
        <v>0</v>
      </c>
      <c r="N321">
        <v>3.72004296593558E-3</v>
      </c>
      <c r="O321">
        <v>0</v>
      </c>
      <c r="P321">
        <v>8.0000000000000002E-3</v>
      </c>
      <c r="Q321">
        <v>0</v>
      </c>
      <c r="R321">
        <v>0</v>
      </c>
      <c r="S321">
        <v>0</v>
      </c>
      <c r="T321">
        <v>0</v>
      </c>
      <c r="U321">
        <v>0.46288050413506598</v>
      </c>
      <c r="V321" t="s">
        <v>81</v>
      </c>
      <c r="W321">
        <v>241935.54473954701</v>
      </c>
      <c r="X321" t="s">
        <v>82</v>
      </c>
      <c r="Y321">
        <v>-1.5707963267949001</v>
      </c>
      <c r="Z321">
        <v>2.56563291310219E-2</v>
      </c>
      <c r="AA321">
        <v>4.7204053641542398E-2</v>
      </c>
      <c r="AB321">
        <v>1.3119543737788301E-3</v>
      </c>
      <c r="AC321">
        <v>9.7893934351774795E-3</v>
      </c>
      <c r="AD321">
        <v>9.3404345235491102E-3</v>
      </c>
      <c r="AE321">
        <v>6.9355079068634307E-2</v>
      </c>
      <c r="AF321">
        <v>0</v>
      </c>
      <c r="AG321">
        <v>0.173409410100554</v>
      </c>
      <c r="AH321">
        <v>0.63054184187374596</v>
      </c>
      <c r="AI321">
        <v>0.13352218753954401</v>
      </c>
      <c r="AJ321" t="s">
        <v>78</v>
      </c>
      <c r="AK321">
        <v>0</v>
      </c>
      <c r="AL321" t="s">
        <v>80</v>
      </c>
      <c r="AM321">
        <v>0</v>
      </c>
      <c r="AN321">
        <v>9.6000000000000002E-2</v>
      </c>
      <c r="AO321">
        <v>0</v>
      </c>
      <c r="AP321">
        <v>8.0367242357433193E-3</v>
      </c>
      <c r="AQ321">
        <v>0</v>
      </c>
      <c r="AR321">
        <v>8.0000000000000002E-3</v>
      </c>
      <c r="AS321">
        <v>0</v>
      </c>
      <c r="AT321">
        <v>0</v>
      </c>
      <c r="AU321">
        <v>0</v>
      </c>
      <c r="AV321">
        <v>0</v>
      </c>
      <c r="AW321">
        <v>1</v>
      </c>
      <c r="AX321" t="s">
        <v>78</v>
      </c>
      <c r="AY321">
        <v>0</v>
      </c>
      <c r="AZ321" t="s">
        <v>82</v>
      </c>
      <c r="BA321">
        <v>-1.5707963267948899</v>
      </c>
      <c r="BB321">
        <v>9.6000000000000002E-2</v>
      </c>
      <c r="BC321">
        <v>0</v>
      </c>
      <c r="BD321">
        <v>8.0367242357433193E-3</v>
      </c>
      <c r="BE321">
        <v>0</v>
      </c>
      <c r="BF321">
        <v>8.0000000000000002E-3</v>
      </c>
      <c r="BG321">
        <v>0</v>
      </c>
      <c r="BH321">
        <v>0</v>
      </c>
      <c r="BI321">
        <v>0</v>
      </c>
      <c r="BJ321">
        <v>0</v>
      </c>
      <c r="BK321">
        <v>1</v>
      </c>
      <c r="BL321" s="1">
        <v>1.5447419623189301E-5</v>
      </c>
      <c r="BM321">
        <v>4.0197562598714997E-4</v>
      </c>
      <c r="BN321" s="1">
        <v>9.0649232294944603E-8</v>
      </c>
      <c r="BO321" s="1">
        <v>6.3142183676169499E-6</v>
      </c>
      <c r="BP321">
        <v>0</v>
      </c>
      <c r="BQ321">
        <v>0</v>
      </c>
      <c r="BR321" s="1">
        <v>7.6755972540555707E-6</v>
      </c>
      <c r="BS321">
        <v>2.12226608444733E-4</v>
      </c>
      <c r="BV321">
        <f t="shared" si="64"/>
        <v>8.0000000000000002E-3</v>
      </c>
      <c r="BW321">
        <f t="shared" si="65"/>
        <v>8.0000000000000002E-3</v>
      </c>
      <c r="BX321">
        <f t="shared" si="66"/>
        <v>0</v>
      </c>
      <c r="BY321">
        <f t="shared" si="67"/>
        <v>0</v>
      </c>
      <c r="BZ321">
        <f t="shared" si="68"/>
        <v>9.3404345235491102E-3</v>
      </c>
      <c r="CA321">
        <f t="shared" si="69"/>
        <v>7.8695513592183422E-2</v>
      </c>
      <c r="CB321">
        <f t="shared" si="70"/>
        <v>0.173409410100554</v>
      </c>
      <c r="CC321">
        <f t="shared" si="71"/>
        <v>0.80395125197429995</v>
      </c>
      <c r="CD321">
        <f t="shared" si="72"/>
        <v>8.0000000000000002E-3</v>
      </c>
      <c r="CE321">
        <f t="shared" si="73"/>
        <v>8.0000000000000002E-3</v>
      </c>
      <c r="CF321">
        <f t="shared" si="74"/>
        <v>0</v>
      </c>
      <c r="CG321">
        <f t="shared" si="75"/>
        <v>0</v>
      </c>
      <c r="CH321">
        <f t="shared" si="80"/>
        <v>8.0000000000000002E-3</v>
      </c>
      <c r="CI321">
        <f t="shared" si="81"/>
        <v>8.0000000000000002E-3</v>
      </c>
      <c r="CJ321">
        <f t="shared" si="82"/>
        <v>0</v>
      </c>
      <c r="CK321">
        <f t="shared" si="83"/>
        <v>0</v>
      </c>
    </row>
    <row r="322" spans="1:89" x14ac:dyDescent="0.25">
      <c r="A322">
        <v>319</v>
      </c>
      <c r="B322" s="1">
        <v>8.2500072381695201E-6</v>
      </c>
      <c r="C322">
        <v>0.151934111965809</v>
      </c>
      <c r="D322">
        <v>1.2262499999999999E-3</v>
      </c>
      <c r="E322">
        <v>-2.22803885631169E-4</v>
      </c>
      <c r="F322" s="1">
        <v>1.0842021724855E-19</v>
      </c>
      <c r="G322">
        <v>-1.5193411196580901E-3</v>
      </c>
      <c r="H322" t="s">
        <v>78</v>
      </c>
      <c r="I322">
        <v>0</v>
      </c>
      <c r="J322" t="s">
        <v>79</v>
      </c>
      <c r="K322">
        <v>3.14159265358979</v>
      </c>
      <c r="L322">
        <v>4.4275314322845198E-2</v>
      </c>
      <c r="M322">
        <v>0</v>
      </c>
      <c r="N322">
        <v>3.70654678816212E-3</v>
      </c>
      <c r="O322">
        <v>0</v>
      </c>
      <c r="P322">
        <v>8.0000000000000002E-3</v>
      </c>
      <c r="Q322">
        <v>0</v>
      </c>
      <c r="R322">
        <v>0</v>
      </c>
      <c r="S322">
        <v>0</v>
      </c>
      <c r="T322">
        <v>0</v>
      </c>
      <c r="U322">
        <v>0.46120119085082101</v>
      </c>
      <c r="V322" t="s">
        <v>81</v>
      </c>
      <c r="W322">
        <v>242131.67190044999</v>
      </c>
      <c r="X322" t="s">
        <v>82</v>
      </c>
      <c r="Y322">
        <v>-1.5707963267949001</v>
      </c>
      <c r="Z322">
        <v>2.5502889051698702E-2</v>
      </c>
      <c r="AA322">
        <v>4.7388782622292097E-2</v>
      </c>
      <c r="AB322">
        <v>1.30331258792301E-3</v>
      </c>
      <c r="AC322">
        <v>9.8662132778290692E-3</v>
      </c>
      <c r="AD322">
        <v>9.1394425609242803E-3</v>
      </c>
      <c r="AE322">
        <v>6.96293819650666E-2</v>
      </c>
      <c r="AF322">
        <v>0</v>
      </c>
      <c r="AG322">
        <v>0.170813376810936</v>
      </c>
      <c r="AH322">
        <v>0.63565144249429795</v>
      </c>
      <c r="AI322">
        <v>0.13170839489568301</v>
      </c>
      <c r="AJ322" t="s">
        <v>78</v>
      </c>
      <c r="AK322">
        <v>0</v>
      </c>
      <c r="AL322" t="s">
        <v>80</v>
      </c>
      <c r="AM322">
        <v>0</v>
      </c>
      <c r="AN322">
        <v>9.6000000000000002E-2</v>
      </c>
      <c r="AO322">
        <v>0</v>
      </c>
      <c r="AP322">
        <v>8.0367242357433193E-3</v>
      </c>
      <c r="AQ322">
        <v>0</v>
      </c>
      <c r="AR322">
        <v>8.0000000000000002E-3</v>
      </c>
      <c r="AS322">
        <v>0</v>
      </c>
      <c r="AT322">
        <v>0</v>
      </c>
      <c r="AU322">
        <v>0</v>
      </c>
      <c r="AV322">
        <v>0</v>
      </c>
      <c r="AW322">
        <v>1</v>
      </c>
      <c r="AX322" t="s">
        <v>78</v>
      </c>
      <c r="AY322">
        <v>0</v>
      </c>
      <c r="AZ322" t="s">
        <v>82</v>
      </c>
      <c r="BA322">
        <v>-1.5707963267948899</v>
      </c>
      <c r="BB322">
        <v>9.6000000000000002E-2</v>
      </c>
      <c r="BC322">
        <v>0</v>
      </c>
      <c r="BD322">
        <v>8.0367242357433193E-3</v>
      </c>
      <c r="BE322">
        <v>0</v>
      </c>
      <c r="BF322">
        <v>8.0000000000000002E-3</v>
      </c>
      <c r="BG322">
        <v>0</v>
      </c>
      <c r="BH322">
        <v>0</v>
      </c>
      <c r="BI322">
        <v>0</v>
      </c>
      <c r="BJ322">
        <v>0</v>
      </c>
      <c r="BK322">
        <v>1</v>
      </c>
      <c r="BL322" s="1">
        <v>1.5474760562700399E-5</v>
      </c>
      <c r="BM322">
        <v>4.0323240965261701E-4</v>
      </c>
      <c r="BN322" s="1">
        <v>9.0970598626972105E-8</v>
      </c>
      <c r="BO322" s="1">
        <v>6.3339598792698601E-6</v>
      </c>
      <c r="BP322">
        <v>0</v>
      </c>
      <c r="BQ322">
        <v>0</v>
      </c>
      <c r="BR322" s="1">
        <v>7.6896382516094995E-6</v>
      </c>
      <c r="BS322">
        <v>2.12890986928303E-4</v>
      </c>
      <c r="BV322">
        <f t="shared" si="64"/>
        <v>8.0000000000000002E-3</v>
      </c>
      <c r="BW322">
        <f t="shared" si="65"/>
        <v>8.0000000000000002E-3</v>
      </c>
      <c r="BX322">
        <f t="shared" si="66"/>
        <v>0</v>
      </c>
      <c r="BY322">
        <f t="shared" si="67"/>
        <v>0</v>
      </c>
      <c r="BZ322">
        <f t="shared" si="68"/>
        <v>9.1394425609242803E-3</v>
      </c>
      <c r="CA322">
        <f t="shared" si="69"/>
        <v>7.8768824525990877E-2</v>
      </c>
      <c r="CB322">
        <f t="shared" si="70"/>
        <v>0.170813376810936</v>
      </c>
      <c r="CC322">
        <f t="shared" si="71"/>
        <v>0.80646481930523395</v>
      </c>
      <c r="CD322">
        <f t="shared" si="72"/>
        <v>8.0000000000000002E-3</v>
      </c>
      <c r="CE322">
        <f t="shared" si="73"/>
        <v>8.0000000000000002E-3</v>
      </c>
      <c r="CF322">
        <f t="shared" si="74"/>
        <v>0</v>
      </c>
      <c r="CG322">
        <f t="shared" si="75"/>
        <v>0</v>
      </c>
      <c r="CH322">
        <f t="shared" si="80"/>
        <v>8.0000000000000002E-3</v>
      </c>
      <c r="CI322">
        <f t="shared" si="81"/>
        <v>8.0000000000000002E-3</v>
      </c>
      <c r="CJ322">
        <f t="shared" si="82"/>
        <v>0</v>
      </c>
      <c r="CK322">
        <f t="shared" si="83"/>
        <v>0</v>
      </c>
    </row>
    <row r="323" spans="1:89" x14ac:dyDescent="0.25">
      <c r="A323">
        <v>320</v>
      </c>
      <c r="B323" s="1">
        <v>8.3627182246095203E-6</v>
      </c>
      <c r="C323">
        <v>0.15194247468403399</v>
      </c>
      <c r="D323">
        <v>1.2262499999999999E-3</v>
      </c>
      <c r="E323">
        <v>-2.2282692266672601E-4</v>
      </c>
      <c r="F323" s="1">
        <v>2.1684043449710098E-19</v>
      </c>
      <c r="G323">
        <v>-1.5194247468403399E-3</v>
      </c>
      <c r="H323" t="s">
        <v>78</v>
      </c>
      <c r="I323">
        <v>0</v>
      </c>
      <c r="J323" t="s">
        <v>79</v>
      </c>
      <c r="K323">
        <v>3.14159265358979</v>
      </c>
      <c r="L323">
        <v>4.4114141388823698E-2</v>
      </c>
      <c r="M323">
        <v>0</v>
      </c>
      <c r="N323">
        <v>3.6930540545684E-3</v>
      </c>
      <c r="O323">
        <v>0</v>
      </c>
      <c r="P323">
        <v>8.0000000000000002E-3</v>
      </c>
      <c r="Q323">
        <v>0</v>
      </c>
      <c r="R323">
        <v>0</v>
      </c>
      <c r="S323">
        <v>0</v>
      </c>
      <c r="T323">
        <v>0</v>
      </c>
      <c r="U323">
        <v>0.459522306121744</v>
      </c>
      <c r="V323" t="s">
        <v>81</v>
      </c>
      <c r="W323">
        <v>242330.470335285</v>
      </c>
      <c r="X323" t="s">
        <v>82</v>
      </c>
      <c r="Y323">
        <v>-1.5707963267949001</v>
      </c>
      <c r="Z323">
        <v>2.5349089352658501E-2</v>
      </c>
      <c r="AA323">
        <v>4.7574900178006502E-2</v>
      </c>
      <c r="AB323">
        <v>1.2946552531902999E-3</v>
      </c>
      <c r="AC323">
        <v>9.9443006669349496E-3</v>
      </c>
      <c r="AD323">
        <v>8.9386437041634303E-3</v>
      </c>
      <c r="AE323">
        <v>6.9903729178257504E-2</v>
      </c>
      <c r="AF323">
        <v>0</v>
      </c>
      <c r="AG323">
        <v>0.16818163004353801</v>
      </c>
      <c r="AH323">
        <v>0.64079611513859402</v>
      </c>
      <c r="AI323">
        <v>0.12990398485166799</v>
      </c>
      <c r="AJ323" t="s">
        <v>78</v>
      </c>
      <c r="AK323">
        <v>0</v>
      </c>
      <c r="AL323" t="s">
        <v>80</v>
      </c>
      <c r="AM323">
        <v>0</v>
      </c>
      <c r="AN323">
        <v>9.6000000000000002E-2</v>
      </c>
      <c r="AO323">
        <v>0</v>
      </c>
      <c r="AP323">
        <v>8.0367242357433193E-3</v>
      </c>
      <c r="AQ323">
        <v>0</v>
      </c>
      <c r="AR323">
        <v>8.0000000000000002E-3</v>
      </c>
      <c r="AS323">
        <v>0</v>
      </c>
      <c r="AT323">
        <v>0</v>
      </c>
      <c r="AU323">
        <v>0</v>
      </c>
      <c r="AV323">
        <v>0</v>
      </c>
      <c r="AW323">
        <v>1</v>
      </c>
      <c r="AX323" t="s">
        <v>78</v>
      </c>
      <c r="AY323">
        <v>0</v>
      </c>
      <c r="AZ323" t="s">
        <v>82</v>
      </c>
      <c r="BA323">
        <v>-1.5707963267948899</v>
      </c>
      <c r="BB323">
        <v>9.6000000000000002E-2</v>
      </c>
      <c r="BC323">
        <v>0</v>
      </c>
      <c r="BD323">
        <v>8.0367242357433193E-3</v>
      </c>
      <c r="BE323">
        <v>0</v>
      </c>
      <c r="BF323">
        <v>8.0000000000000002E-3</v>
      </c>
      <c r="BG323">
        <v>0</v>
      </c>
      <c r="BH323">
        <v>0</v>
      </c>
      <c r="BI323">
        <v>0</v>
      </c>
      <c r="BJ323">
        <v>0</v>
      </c>
      <c r="BK323">
        <v>1</v>
      </c>
      <c r="BL323" s="1">
        <v>1.55027292230901E-5</v>
      </c>
      <c r="BM323">
        <v>4.0448887259106602E-4</v>
      </c>
      <c r="BN323" s="1">
        <v>9.1298338146546398E-8</v>
      </c>
      <c r="BO323" s="1">
        <v>6.3536963529545597E-6</v>
      </c>
      <c r="BP323">
        <v>0</v>
      </c>
      <c r="BQ323">
        <v>0</v>
      </c>
      <c r="BR323" s="1">
        <v>7.7040111670488897E-6</v>
      </c>
      <c r="BS323">
        <v>2.13555212970408E-4</v>
      </c>
      <c r="BV323">
        <f t="shared" ref="BV323:BV386" si="84">P323</f>
        <v>8.0000000000000002E-3</v>
      </c>
      <c r="BW323">
        <f t="shared" ref="BW323:BW386" si="85">SUM(P323:R323)</f>
        <v>8.0000000000000002E-3</v>
      </c>
      <c r="BX323">
        <f t="shared" ref="BX323:BX386" si="86">S323</f>
        <v>0</v>
      </c>
      <c r="BY323">
        <f t="shared" ref="BY323:BY386" si="87">SUM(S323:T323)</f>
        <v>0</v>
      </c>
      <c r="BZ323">
        <f t="shared" ref="BZ323:BZ386" si="88">AD323</f>
        <v>8.9386437041634303E-3</v>
      </c>
      <c r="CA323">
        <f t="shared" ref="CA323:CA386" si="89">SUM(AD323:AF323)</f>
        <v>7.8842372882420936E-2</v>
      </c>
      <c r="CB323">
        <f t="shared" ref="CB323:CB386" si="90">AG323</f>
        <v>0.16818163004353801</v>
      </c>
      <c r="CC323">
        <f t="shared" ref="CC323:CC386" si="91">SUM(AG323:AH323)</f>
        <v>0.80897774518213206</v>
      </c>
      <c r="CD323">
        <f t="shared" ref="CD323:CD386" si="92">AR323</f>
        <v>8.0000000000000002E-3</v>
      </c>
      <c r="CE323">
        <f t="shared" ref="CE323:CE386" si="93">SUM(AR323:AT323)</f>
        <v>8.0000000000000002E-3</v>
      </c>
      <c r="CF323">
        <f t="shared" ref="CF323:CF386" si="94">AU323</f>
        <v>0</v>
      </c>
      <c r="CG323">
        <f t="shared" ref="CG323:CG386" si="95">SUM(AU323:AV323)</f>
        <v>0</v>
      </c>
      <c r="CH323">
        <f t="shared" si="80"/>
        <v>8.0000000000000002E-3</v>
      </c>
      <c r="CI323">
        <f t="shared" si="81"/>
        <v>8.0000000000000002E-3</v>
      </c>
      <c r="CJ323">
        <f t="shared" si="82"/>
        <v>0</v>
      </c>
      <c r="CK323">
        <f t="shared" si="83"/>
        <v>0</v>
      </c>
    </row>
    <row r="324" spans="1:89" x14ac:dyDescent="0.25">
      <c r="A324">
        <v>321</v>
      </c>
      <c r="B324" s="1">
        <v>8.4799807680412402E-6</v>
      </c>
      <c r="C324">
        <v>0.15195095466480199</v>
      </c>
      <c r="D324">
        <v>1.2262499999999999E-3</v>
      </c>
      <c r="E324">
        <v>-2.2285028175222799E-4</v>
      </c>
      <c r="F324" s="1">
        <v>1.0842021724855E-19</v>
      </c>
      <c r="G324">
        <v>-1.5195095466480201E-3</v>
      </c>
      <c r="H324" t="s">
        <v>78</v>
      </c>
      <c r="I324">
        <v>0</v>
      </c>
      <c r="J324" t="s">
        <v>79</v>
      </c>
      <c r="K324">
        <v>3.14159265358979</v>
      </c>
      <c r="L324">
        <v>4.3953011167224797E-2</v>
      </c>
      <c r="M324">
        <v>0</v>
      </c>
      <c r="N324">
        <v>3.6795648966826198E-3</v>
      </c>
      <c r="O324">
        <v>0</v>
      </c>
      <c r="P324">
        <v>8.0000000000000002E-3</v>
      </c>
      <c r="Q324">
        <v>0</v>
      </c>
      <c r="R324">
        <v>0</v>
      </c>
      <c r="S324">
        <v>0</v>
      </c>
      <c r="T324">
        <v>0</v>
      </c>
      <c r="U324">
        <v>0.45784386631373197</v>
      </c>
      <c r="V324" t="s">
        <v>81</v>
      </c>
      <c r="W324">
        <v>242532.047904823</v>
      </c>
      <c r="X324" t="s">
        <v>82</v>
      </c>
      <c r="Y324">
        <v>-1.5707963267949001</v>
      </c>
      <c r="Z324">
        <v>2.5194907689981099E-2</v>
      </c>
      <c r="AA324">
        <v>4.77624672160291E-2</v>
      </c>
      <c r="AB324">
        <v>1.2859811109267999E-3</v>
      </c>
      <c r="AC324">
        <v>1.00237062588239E-2</v>
      </c>
      <c r="AD324">
        <v>8.7380605897251201E-3</v>
      </c>
      <c r="AE324">
        <v>7.0178118832155106E-2</v>
      </c>
      <c r="AF324">
        <v>0</v>
      </c>
      <c r="AG324">
        <v>0.16551384624993101</v>
      </c>
      <c r="AH324">
        <v>0.64597615885887305</v>
      </c>
      <c r="AI324">
        <v>0.12810902457394699</v>
      </c>
      <c r="AJ324" t="s">
        <v>78</v>
      </c>
      <c r="AK324">
        <v>0</v>
      </c>
      <c r="AL324" t="s">
        <v>80</v>
      </c>
      <c r="AM324">
        <v>0</v>
      </c>
      <c r="AN324">
        <v>9.6000000000000002E-2</v>
      </c>
      <c r="AO324">
        <v>0</v>
      </c>
      <c r="AP324">
        <v>8.0367242357433193E-3</v>
      </c>
      <c r="AQ324">
        <v>0</v>
      </c>
      <c r="AR324">
        <v>8.0000000000000002E-3</v>
      </c>
      <c r="AS324">
        <v>0</v>
      </c>
      <c r="AT324">
        <v>0</v>
      </c>
      <c r="AU324">
        <v>0</v>
      </c>
      <c r="AV324">
        <v>0</v>
      </c>
      <c r="AW324">
        <v>1</v>
      </c>
      <c r="AX324" t="s">
        <v>78</v>
      </c>
      <c r="AY324">
        <v>0</v>
      </c>
      <c r="AZ324" t="s">
        <v>82</v>
      </c>
      <c r="BA324">
        <v>-1.5707963267948899</v>
      </c>
      <c r="BB324">
        <v>9.6000000000000002E-2</v>
      </c>
      <c r="BC324">
        <v>0</v>
      </c>
      <c r="BD324">
        <v>8.0367242357433193E-3</v>
      </c>
      <c r="BE324">
        <v>0</v>
      </c>
      <c r="BF324">
        <v>8.0000000000000002E-3</v>
      </c>
      <c r="BG324">
        <v>0</v>
      </c>
      <c r="BH324">
        <v>0</v>
      </c>
      <c r="BI324">
        <v>0</v>
      </c>
      <c r="BJ324">
        <v>0</v>
      </c>
      <c r="BK324">
        <v>1</v>
      </c>
      <c r="BL324" s="1">
        <v>1.5531350368960001E-5</v>
      </c>
      <c r="BM324">
        <v>4.05745002554402E-4</v>
      </c>
      <c r="BN324" s="1">
        <v>9.1632702948107101E-8</v>
      </c>
      <c r="BO324" s="1">
        <v>6.3734275962783998E-6</v>
      </c>
      <c r="BP324">
        <v>0</v>
      </c>
      <c r="BQ324">
        <v>0</v>
      </c>
      <c r="BR324" s="1">
        <v>7.7187290977566794E-6</v>
      </c>
      <c r="BS324">
        <v>2.14219280680497E-4</v>
      </c>
      <c r="BV324">
        <f t="shared" si="84"/>
        <v>8.0000000000000002E-3</v>
      </c>
      <c r="BW324">
        <f t="shared" si="85"/>
        <v>8.0000000000000002E-3</v>
      </c>
      <c r="BX324">
        <f t="shared" si="86"/>
        <v>0</v>
      </c>
      <c r="BY324">
        <f t="shared" si="87"/>
        <v>0</v>
      </c>
      <c r="BZ324">
        <f t="shared" si="88"/>
        <v>8.7380605897251201E-3</v>
      </c>
      <c r="CA324">
        <f t="shared" si="89"/>
        <v>7.8916179421880228E-2</v>
      </c>
      <c r="CB324">
        <f t="shared" si="90"/>
        <v>0.16551384624993101</v>
      </c>
      <c r="CC324">
        <f t="shared" si="91"/>
        <v>0.81149000510880409</v>
      </c>
      <c r="CD324">
        <f t="shared" si="92"/>
        <v>8.0000000000000002E-3</v>
      </c>
      <c r="CE324">
        <f t="shared" si="93"/>
        <v>8.0000000000000002E-3</v>
      </c>
      <c r="CF324">
        <f t="shared" si="94"/>
        <v>0</v>
      </c>
      <c r="CG324">
        <f t="shared" si="95"/>
        <v>0</v>
      </c>
      <c r="CH324">
        <f t="shared" si="80"/>
        <v>8.0000000000000002E-3</v>
      </c>
      <c r="CI324">
        <f t="shared" si="81"/>
        <v>8.0000000000000002E-3</v>
      </c>
      <c r="CJ324">
        <f t="shared" si="82"/>
        <v>0</v>
      </c>
      <c r="CK324">
        <f t="shared" si="83"/>
        <v>0</v>
      </c>
    </row>
    <row r="325" spans="1:89" x14ac:dyDescent="0.25">
      <c r="A325">
        <v>322</v>
      </c>
      <c r="B325" s="1">
        <v>8.6020591700437798E-6</v>
      </c>
      <c r="C325">
        <v>0.15195955672397199</v>
      </c>
      <c r="D325">
        <v>1.2262499999999999E-3</v>
      </c>
      <c r="E325">
        <v>-2.2287397611209399E-4</v>
      </c>
      <c r="F325" s="1">
        <v>1.0842021724855E-19</v>
      </c>
      <c r="G325">
        <v>-1.5195955672397199E-3</v>
      </c>
      <c r="H325" t="s">
        <v>78</v>
      </c>
      <c r="I325">
        <v>0</v>
      </c>
      <c r="J325" t="s">
        <v>79</v>
      </c>
      <c r="K325">
        <v>3.14159265358979</v>
      </c>
      <c r="L325">
        <v>4.3791925317388201E-2</v>
      </c>
      <c r="M325">
        <v>0</v>
      </c>
      <c r="N325">
        <v>3.6660794534178602E-3</v>
      </c>
      <c r="O325">
        <v>0</v>
      </c>
      <c r="P325">
        <v>8.0000000000000002E-3</v>
      </c>
      <c r="Q325">
        <v>0</v>
      </c>
      <c r="R325">
        <v>0</v>
      </c>
      <c r="S325">
        <v>0</v>
      </c>
      <c r="T325">
        <v>0</v>
      </c>
      <c r="U325">
        <v>0.45616588871157299</v>
      </c>
      <c r="V325" t="s">
        <v>81</v>
      </c>
      <c r="W325">
        <v>242736.51872938001</v>
      </c>
      <c r="X325" t="s">
        <v>82</v>
      </c>
      <c r="Y325">
        <v>-1.5707963267949001</v>
      </c>
      <c r="Z325">
        <v>2.5040320398217498E-2</v>
      </c>
      <c r="AA325">
        <v>4.79515484331655E-2</v>
      </c>
      <c r="AB325">
        <v>1.27728883088015E-3</v>
      </c>
      <c r="AC325">
        <v>1.01044838049362E-2</v>
      </c>
      <c r="AD325">
        <v>8.5377168947583602E-3</v>
      </c>
      <c r="AE325">
        <v>7.0452549171199794E-2</v>
      </c>
      <c r="AF325">
        <v>0</v>
      </c>
      <c r="AG325">
        <v>0.16280970294819999</v>
      </c>
      <c r="AH325">
        <v>0.65119187026547298</v>
      </c>
      <c r="AI325">
        <v>0.12632358237706001</v>
      </c>
      <c r="AJ325" t="s">
        <v>78</v>
      </c>
      <c r="AK325">
        <v>0</v>
      </c>
      <c r="AL325" t="s">
        <v>80</v>
      </c>
      <c r="AM325">
        <v>0</v>
      </c>
      <c r="AN325">
        <v>9.6000000000000002E-2</v>
      </c>
      <c r="AO325">
        <v>0</v>
      </c>
      <c r="AP325">
        <v>8.0367242357433193E-3</v>
      </c>
      <c r="AQ325">
        <v>0</v>
      </c>
      <c r="AR325">
        <v>8.0000000000000002E-3</v>
      </c>
      <c r="AS325">
        <v>0</v>
      </c>
      <c r="AT325">
        <v>0</v>
      </c>
      <c r="AU325">
        <v>0</v>
      </c>
      <c r="AV325">
        <v>0</v>
      </c>
      <c r="AW325">
        <v>1</v>
      </c>
      <c r="AX325" t="s">
        <v>78</v>
      </c>
      <c r="AY325">
        <v>0</v>
      </c>
      <c r="AZ325" t="s">
        <v>82</v>
      </c>
      <c r="BA325">
        <v>-1.5707963267948899</v>
      </c>
      <c r="BB325">
        <v>9.6000000000000002E-2</v>
      </c>
      <c r="BC325">
        <v>0</v>
      </c>
      <c r="BD325">
        <v>8.0367242357433193E-3</v>
      </c>
      <c r="BE325">
        <v>0</v>
      </c>
      <c r="BF325">
        <v>8.0000000000000002E-3</v>
      </c>
      <c r="BG325">
        <v>0</v>
      </c>
      <c r="BH325">
        <v>0</v>
      </c>
      <c r="BI325">
        <v>0</v>
      </c>
      <c r="BJ325">
        <v>0</v>
      </c>
      <c r="BK325">
        <v>1</v>
      </c>
      <c r="BL325" s="1">
        <v>1.5560650280360399E-5</v>
      </c>
      <c r="BM325">
        <v>4.0700078660683601E-4</v>
      </c>
      <c r="BN325" s="1">
        <v>9.1973960527268799E-8</v>
      </c>
      <c r="BO325" s="1">
        <v>6.3931534060465197E-6</v>
      </c>
      <c r="BP325">
        <v>0</v>
      </c>
      <c r="BQ325">
        <v>0</v>
      </c>
      <c r="BR325" s="1">
        <v>7.7338059426159998E-6</v>
      </c>
      <c r="BS325">
        <v>2.14883183837955E-4</v>
      </c>
      <c r="BV325">
        <f t="shared" si="84"/>
        <v>8.0000000000000002E-3</v>
      </c>
      <c r="BW325">
        <f t="shared" si="85"/>
        <v>8.0000000000000002E-3</v>
      </c>
      <c r="BX325">
        <f t="shared" si="86"/>
        <v>0</v>
      </c>
      <c r="BY325">
        <f t="shared" si="87"/>
        <v>0</v>
      </c>
      <c r="BZ325">
        <f t="shared" si="88"/>
        <v>8.5377168947583602E-3</v>
      </c>
      <c r="CA325">
        <f t="shared" si="89"/>
        <v>7.8990266065958159E-2</v>
      </c>
      <c r="CB325">
        <f t="shared" si="90"/>
        <v>0.16280970294819999</v>
      </c>
      <c r="CC325">
        <f t="shared" si="91"/>
        <v>0.81400157321367295</v>
      </c>
      <c r="CD325">
        <f t="shared" si="92"/>
        <v>8.0000000000000002E-3</v>
      </c>
      <c r="CE325">
        <f t="shared" si="93"/>
        <v>8.0000000000000002E-3</v>
      </c>
      <c r="CF325">
        <f t="shared" si="94"/>
        <v>0</v>
      </c>
      <c r="CG325">
        <f t="shared" si="95"/>
        <v>0</v>
      </c>
      <c r="CH325">
        <f t="shared" si="80"/>
        <v>8.0000000000000002E-3</v>
      </c>
      <c r="CI325">
        <f t="shared" si="81"/>
        <v>8.0000000000000002E-3</v>
      </c>
      <c r="CJ325">
        <f t="shared" si="82"/>
        <v>0</v>
      </c>
      <c r="CK325">
        <f t="shared" si="83"/>
        <v>0</v>
      </c>
    </row>
    <row r="326" spans="1:89" x14ac:dyDescent="0.25">
      <c r="A326">
        <v>323</v>
      </c>
      <c r="B326" s="1">
        <v>8.7292385511568798E-6</v>
      </c>
      <c r="C326">
        <v>0.15196828596252299</v>
      </c>
      <c r="D326">
        <v>1.2262499999999999E-3</v>
      </c>
      <c r="E326">
        <v>-2.2289801975321701E-4</v>
      </c>
      <c r="F326" s="1">
        <v>2.1684043449710098E-19</v>
      </c>
      <c r="G326">
        <v>-1.51968285962523E-3</v>
      </c>
      <c r="H326" t="s">
        <v>78</v>
      </c>
      <c r="I326">
        <v>0</v>
      </c>
      <c r="J326" t="s">
        <v>79</v>
      </c>
      <c r="K326">
        <v>3.14159265358979</v>
      </c>
      <c r="L326">
        <v>4.3630885593275499E-2</v>
      </c>
      <c r="M326">
        <v>0</v>
      </c>
      <c r="N326">
        <v>3.6525978716085601E-3</v>
      </c>
      <c r="O326">
        <v>0</v>
      </c>
      <c r="P326">
        <v>8.0000000000000002E-3</v>
      </c>
      <c r="Q326">
        <v>0</v>
      </c>
      <c r="R326">
        <v>0</v>
      </c>
      <c r="S326">
        <v>0</v>
      </c>
      <c r="T326">
        <v>0</v>
      </c>
      <c r="U326">
        <v>0.45448839158570098</v>
      </c>
      <c r="V326" t="s">
        <v>81</v>
      </c>
      <c r="W326">
        <v>242944.003681648</v>
      </c>
      <c r="X326" t="s">
        <v>82</v>
      </c>
      <c r="Y326">
        <v>-1.5707963267949001</v>
      </c>
      <c r="Z326">
        <v>2.4885302385185E-2</v>
      </c>
      <c r="AA326">
        <v>4.81422126280154E-2</v>
      </c>
      <c r="AB326">
        <v>1.2685770055507199E-3</v>
      </c>
      <c r="AC326">
        <v>1.01866904043283E-2</v>
      </c>
      <c r="AD326">
        <v>8.3376374170686003E-3</v>
      </c>
      <c r="AE326">
        <v>7.0727018571578398E-2</v>
      </c>
      <c r="AF326">
        <v>0</v>
      </c>
      <c r="AG326">
        <v>0.16006887981396101</v>
      </c>
      <c r="AH326">
        <v>0.65644354233590596</v>
      </c>
      <c r="AI326">
        <v>0.124547727769924</v>
      </c>
      <c r="AJ326" t="s">
        <v>78</v>
      </c>
      <c r="AK326">
        <v>0</v>
      </c>
      <c r="AL326" t="s">
        <v>80</v>
      </c>
      <c r="AM326">
        <v>0</v>
      </c>
      <c r="AN326">
        <v>9.6000000000000002E-2</v>
      </c>
      <c r="AO326">
        <v>0</v>
      </c>
      <c r="AP326">
        <v>8.0367242357433193E-3</v>
      </c>
      <c r="AQ326">
        <v>0</v>
      </c>
      <c r="AR326">
        <v>8.0000000000000002E-3</v>
      </c>
      <c r="AS326">
        <v>0</v>
      </c>
      <c r="AT326">
        <v>0</v>
      </c>
      <c r="AU326">
        <v>0</v>
      </c>
      <c r="AV326">
        <v>0</v>
      </c>
      <c r="AW326">
        <v>1</v>
      </c>
      <c r="AX326" t="s">
        <v>78</v>
      </c>
      <c r="AY326">
        <v>0</v>
      </c>
      <c r="AZ326" t="s">
        <v>82</v>
      </c>
      <c r="BA326">
        <v>-1.5707963267948899</v>
      </c>
      <c r="BB326">
        <v>9.6000000000000002E-2</v>
      </c>
      <c r="BC326">
        <v>0</v>
      </c>
      <c r="BD326">
        <v>8.0367242357433193E-3</v>
      </c>
      <c r="BE326">
        <v>0</v>
      </c>
      <c r="BF326">
        <v>8.0000000000000002E-3</v>
      </c>
      <c r="BG326">
        <v>0</v>
      </c>
      <c r="BH326">
        <v>0</v>
      </c>
      <c r="BI326">
        <v>0</v>
      </c>
      <c r="BJ326">
        <v>0</v>
      </c>
      <c r="BK326">
        <v>1</v>
      </c>
      <c r="BL326" s="1">
        <v>1.5590656876487101E-5</v>
      </c>
      <c r="BM326">
        <v>4.0825621107493299E-4</v>
      </c>
      <c r="BN326" s="1">
        <v>9.2322395036851903E-8</v>
      </c>
      <c r="BO326" s="1">
        <v>6.4128735674770697E-6</v>
      </c>
      <c r="BP326">
        <v>0</v>
      </c>
      <c r="BQ326">
        <v>0</v>
      </c>
      <c r="BR326" s="1">
        <v>7.7492564674325605E-6</v>
      </c>
      <c r="BS326">
        <v>2.1554691586830199E-4</v>
      </c>
      <c r="BV326">
        <f t="shared" si="84"/>
        <v>8.0000000000000002E-3</v>
      </c>
      <c r="BW326">
        <f t="shared" si="85"/>
        <v>8.0000000000000002E-3</v>
      </c>
      <c r="BX326">
        <f t="shared" si="86"/>
        <v>0</v>
      </c>
      <c r="BY326">
        <f t="shared" si="87"/>
        <v>0</v>
      </c>
      <c r="BZ326">
        <f t="shared" si="88"/>
        <v>8.3376374170686003E-3</v>
      </c>
      <c r="CA326">
        <f t="shared" si="89"/>
        <v>7.9064655988646995E-2</v>
      </c>
      <c r="CB326">
        <f t="shared" si="90"/>
        <v>0.16006887981396101</v>
      </c>
      <c r="CC326">
        <f t="shared" si="91"/>
        <v>0.81651242214986697</v>
      </c>
      <c r="CD326">
        <f t="shared" si="92"/>
        <v>8.0000000000000002E-3</v>
      </c>
      <c r="CE326">
        <f t="shared" si="93"/>
        <v>8.0000000000000002E-3</v>
      </c>
      <c r="CF326">
        <f t="shared" si="94"/>
        <v>0</v>
      </c>
      <c r="CG326">
        <f t="shared" si="95"/>
        <v>0</v>
      </c>
      <c r="CH326">
        <f t="shared" si="80"/>
        <v>8.0000000000000002E-3</v>
      </c>
      <c r="CI326">
        <f t="shared" si="81"/>
        <v>8.0000000000000002E-3</v>
      </c>
      <c r="CJ326">
        <f t="shared" si="82"/>
        <v>0</v>
      </c>
      <c r="CK326">
        <f t="shared" si="83"/>
        <v>0</v>
      </c>
    </row>
    <row r="327" spans="1:89" x14ac:dyDescent="0.25">
      <c r="A327">
        <v>324</v>
      </c>
      <c r="B327" s="1">
        <v>8.8618269018607003E-6</v>
      </c>
      <c r="C327">
        <v>0.151977147789425</v>
      </c>
      <c r="D327">
        <v>1.2262499999999999E-3</v>
      </c>
      <c r="E327">
        <v>-2.2292242752770499E-4</v>
      </c>
      <c r="F327" s="1">
        <v>2.1684043449710098E-19</v>
      </c>
      <c r="G327">
        <v>-1.5197714778942501E-3</v>
      </c>
      <c r="H327" t="s">
        <v>78</v>
      </c>
      <c r="I327">
        <v>0</v>
      </c>
      <c r="J327" t="s">
        <v>79</v>
      </c>
      <c r="K327">
        <v>3.14159265358979</v>
      </c>
      <c r="L327">
        <v>4.3469893850434899E-2</v>
      </c>
      <c r="M327">
        <v>0</v>
      </c>
      <c r="N327">
        <v>3.6391203065935401E-3</v>
      </c>
      <c r="O327">
        <v>0</v>
      </c>
      <c r="P327">
        <v>8.0000000000000002E-3</v>
      </c>
      <c r="Q327">
        <v>0</v>
      </c>
      <c r="R327">
        <v>0</v>
      </c>
      <c r="S327">
        <v>0</v>
      </c>
      <c r="T327">
        <v>0</v>
      </c>
      <c r="U327">
        <v>0.45281139426474099</v>
      </c>
      <c r="V327" t="s">
        <v>81</v>
      </c>
      <c r="W327">
        <v>243154.63092810501</v>
      </c>
      <c r="X327" t="s">
        <v>82</v>
      </c>
      <c r="Y327">
        <v>-1.5707963267949001</v>
      </c>
      <c r="Z327">
        <v>2.47298270164268E-2</v>
      </c>
      <c r="AA327">
        <v>4.83345330453556E-2</v>
      </c>
      <c r="AB327">
        <v>1.2598441439955199E-3</v>
      </c>
      <c r="AC327">
        <v>1.027038678192E-2</v>
      </c>
      <c r="AD327">
        <v>8.1378481628913597E-3</v>
      </c>
      <c r="AE327">
        <v>7.1001525553462397E-2</v>
      </c>
      <c r="AF327">
        <v>0</v>
      </c>
      <c r="AG327">
        <v>0.15729105995779599</v>
      </c>
      <c r="AH327">
        <v>0.66173146302883401</v>
      </c>
      <c r="AI327">
        <v>0.122781531505462</v>
      </c>
      <c r="AJ327" t="s">
        <v>78</v>
      </c>
      <c r="AK327">
        <v>0</v>
      </c>
      <c r="AL327" t="s">
        <v>80</v>
      </c>
      <c r="AM327">
        <v>0</v>
      </c>
      <c r="AN327">
        <v>9.6000000000000002E-2</v>
      </c>
      <c r="AO327">
        <v>0</v>
      </c>
      <c r="AP327">
        <v>8.0367242357433193E-3</v>
      </c>
      <c r="AQ327">
        <v>0</v>
      </c>
      <c r="AR327">
        <v>8.0000000000000002E-3</v>
      </c>
      <c r="AS327">
        <v>0</v>
      </c>
      <c r="AT327">
        <v>0</v>
      </c>
      <c r="AU327">
        <v>0</v>
      </c>
      <c r="AV327">
        <v>0</v>
      </c>
      <c r="AW327">
        <v>1</v>
      </c>
      <c r="AX327" t="s">
        <v>78</v>
      </c>
      <c r="AY327">
        <v>0</v>
      </c>
      <c r="AZ327" t="s">
        <v>82</v>
      </c>
      <c r="BA327">
        <v>-1.5707963267948899</v>
      </c>
      <c r="BB327">
        <v>9.6000000000000002E-2</v>
      </c>
      <c r="BC327">
        <v>0</v>
      </c>
      <c r="BD327">
        <v>8.0367242357433193E-3</v>
      </c>
      <c r="BE327">
        <v>0</v>
      </c>
      <c r="BF327">
        <v>8.0000000000000002E-3</v>
      </c>
      <c r="BG327">
        <v>0</v>
      </c>
      <c r="BH327">
        <v>0</v>
      </c>
      <c r="BI327">
        <v>0</v>
      </c>
      <c r="BJ327">
        <v>0</v>
      </c>
      <c r="BK327">
        <v>1</v>
      </c>
      <c r="BL327" s="1">
        <v>1.56213998519978E-5</v>
      </c>
      <c r="BM327">
        <v>4.09511261493315E-4</v>
      </c>
      <c r="BN327" s="1">
        <v>9.2678308670960205E-8</v>
      </c>
      <c r="BO327" s="1">
        <v>6.4325878533484396E-6</v>
      </c>
      <c r="BP327">
        <v>0</v>
      </c>
      <c r="BQ327">
        <v>0</v>
      </c>
      <c r="BR327" s="1">
        <v>7.7650963770320105E-6</v>
      </c>
      <c r="BS327">
        <v>2.16210469817342E-4</v>
      </c>
      <c r="BV327">
        <f t="shared" si="84"/>
        <v>8.0000000000000002E-3</v>
      </c>
      <c r="BW327">
        <f t="shared" si="85"/>
        <v>8.0000000000000002E-3</v>
      </c>
      <c r="BX327">
        <f t="shared" si="86"/>
        <v>0</v>
      </c>
      <c r="BY327">
        <f t="shared" si="87"/>
        <v>0</v>
      </c>
      <c r="BZ327">
        <f t="shared" si="88"/>
        <v>8.1378481628913597E-3</v>
      </c>
      <c r="CA327">
        <f t="shared" si="89"/>
        <v>7.9139373716353753E-2</v>
      </c>
      <c r="CB327">
        <f t="shared" si="90"/>
        <v>0.15729105995779599</v>
      </c>
      <c r="CC327">
        <f t="shared" si="91"/>
        <v>0.81902252298663003</v>
      </c>
      <c r="CD327">
        <f t="shared" si="92"/>
        <v>8.0000000000000002E-3</v>
      </c>
      <c r="CE327">
        <f t="shared" si="93"/>
        <v>8.0000000000000002E-3</v>
      </c>
      <c r="CF327">
        <f t="shared" si="94"/>
        <v>0</v>
      </c>
      <c r="CG327">
        <f t="shared" si="95"/>
        <v>0</v>
      </c>
      <c r="CH327">
        <f t="shared" si="80"/>
        <v>8.0000000000000002E-3</v>
      </c>
      <c r="CI327">
        <f t="shared" si="81"/>
        <v>8.0000000000000002E-3</v>
      </c>
      <c r="CJ327">
        <f t="shared" si="82"/>
        <v>0</v>
      </c>
      <c r="CK327">
        <f t="shared" si="83"/>
        <v>0</v>
      </c>
    </row>
    <row r="328" spans="1:89" x14ac:dyDescent="0.25">
      <c r="A328">
        <v>325</v>
      </c>
      <c r="B328" s="1">
        <v>9.0001573756384594E-6</v>
      </c>
      <c r="C328">
        <v>0.15198614794679999</v>
      </c>
      <c r="D328">
        <v>1.2262499999999999E-3</v>
      </c>
      <c r="E328">
        <v>-2.2294721520190001E-4</v>
      </c>
      <c r="F328" s="1">
        <v>1.0842021724855E-19</v>
      </c>
      <c r="G328">
        <v>-1.519861479468E-3</v>
      </c>
      <c r="H328" t="s">
        <v>78</v>
      </c>
      <c r="I328">
        <v>0</v>
      </c>
      <c r="J328" t="s">
        <v>79</v>
      </c>
      <c r="K328">
        <v>3.14159265358979</v>
      </c>
      <c r="L328">
        <v>4.3308952053575198E-2</v>
      </c>
      <c r="M328">
        <v>0</v>
      </c>
      <c r="N328">
        <v>3.6256469228501398E-3</v>
      </c>
      <c r="O328">
        <v>0</v>
      </c>
      <c r="P328">
        <v>8.0000000000000002E-3</v>
      </c>
      <c r="Q328">
        <v>0</v>
      </c>
      <c r="R328">
        <v>0</v>
      </c>
      <c r="S328">
        <v>0</v>
      </c>
      <c r="T328">
        <v>0</v>
      </c>
      <c r="U328">
        <v>0.45113491721441101</v>
      </c>
      <c r="V328" t="s">
        <v>81</v>
      </c>
      <c r="W328">
        <v>243368.53652464101</v>
      </c>
      <c r="X328" t="s">
        <v>82</v>
      </c>
      <c r="Y328">
        <v>-1.5707963267949001</v>
      </c>
      <c r="Z328">
        <v>2.4573865988123798E-2</v>
      </c>
      <c r="AA328">
        <v>4.8528587756509298E-2</v>
      </c>
      <c r="AB328">
        <v>1.25108866502198E-3</v>
      </c>
      <c r="AC328">
        <v>1.03556375956264E-2</v>
      </c>
      <c r="AD328">
        <v>7.9383764433793198E-3</v>
      </c>
      <c r="AE328">
        <v>7.1276068794334804E-2</v>
      </c>
      <c r="AF328">
        <v>0</v>
      </c>
      <c r="AG328">
        <v>0.154475931419011</v>
      </c>
      <c r="AH328">
        <v>0.66705591367221895</v>
      </c>
      <c r="AI328">
        <v>0.121025065633852</v>
      </c>
      <c r="AJ328" t="s">
        <v>78</v>
      </c>
      <c r="AK328">
        <v>0</v>
      </c>
      <c r="AL328" t="s">
        <v>80</v>
      </c>
      <c r="AM328">
        <v>0</v>
      </c>
      <c r="AN328">
        <v>9.6000000000000002E-2</v>
      </c>
      <c r="AO328">
        <v>0</v>
      </c>
      <c r="AP328">
        <v>8.0367242357433193E-3</v>
      </c>
      <c r="AQ328">
        <v>0</v>
      </c>
      <c r="AR328">
        <v>8.0000000000000002E-3</v>
      </c>
      <c r="AS328">
        <v>0</v>
      </c>
      <c r="AT328">
        <v>0</v>
      </c>
      <c r="AU328">
        <v>0</v>
      </c>
      <c r="AV328">
        <v>0</v>
      </c>
      <c r="AW328">
        <v>1</v>
      </c>
      <c r="AX328" t="s">
        <v>78</v>
      </c>
      <c r="AY328">
        <v>0</v>
      </c>
      <c r="AZ328" t="s">
        <v>82</v>
      </c>
      <c r="BA328">
        <v>-1.5707963267948899</v>
      </c>
      <c r="BB328">
        <v>9.6000000000000002E-2</v>
      </c>
      <c r="BC328">
        <v>0</v>
      </c>
      <c r="BD328">
        <v>8.0367242357433193E-3</v>
      </c>
      <c r="BE328">
        <v>0</v>
      </c>
      <c r="BF328">
        <v>8.0000000000000002E-3</v>
      </c>
      <c r="BG328">
        <v>0</v>
      </c>
      <c r="BH328">
        <v>0</v>
      </c>
      <c r="BI328">
        <v>0</v>
      </c>
      <c r="BJ328">
        <v>0</v>
      </c>
      <c r="BK328">
        <v>1</v>
      </c>
      <c r="BL328" s="1">
        <v>1.56529108274926E-5</v>
      </c>
      <c r="BM328">
        <v>4.1076592254561499E-4</v>
      </c>
      <c r="BN328" s="1">
        <v>9.3042023192740796E-8</v>
      </c>
      <c r="BO328" s="1">
        <v>6.45229602307169E-6</v>
      </c>
      <c r="BP328">
        <v>0</v>
      </c>
      <c r="BQ328">
        <v>0</v>
      </c>
      <c r="BR328" s="1">
        <v>7.7813423948483295E-6</v>
      </c>
      <c r="BS328">
        <v>2.1687383832309201E-4</v>
      </c>
      <c r="BV328">
        <f t="shared" si="84"/>
        <v>8.0000000000000002E-3</v>
      </c>
      <c r="BW328">
        <f t="shared" si="85"/>
        <v>8.0000000000000002E-3</v>
      </c>
      <c r="BX328">
        <f t="shared" si="86"/>
        <v>0</v>
      </c>
      <c r="BY328">
        <f t="shared" si="87"/>
        <v>0</v>
      </c>
      <c r="BZ328">
        <f t="shared" si="88"/>
        <v>7.9383764433793198E-3</v>
      </c>
      <c r="CA328">
        <f t="shared" si="89"/>
        <v>7.9214445237714121E-2</v>
      </c>
      <c r="CB328">
        <f t="shared" si="90"/>
        <v>0.154475931419011</v>
      </c>
      <c r="CC328">
        <f t="shared" si="91"/>
        <v>0.8215318450912299</v>
      </c>
      <c r="CD328">
        <f t="shared" si="92"/>
        <v>8.0000000000000002E-3</v>
      </c>
      <c r="CE328">
        <f t="shared" si="93"/>
        <v>8.0000000000000002E-3</v>
      </c>
      <c r="CF328">
        <f t="shared" si="94"/>
        <v>0</v>
      </c>
      <c r="CG328">
        <f t="shared" si="95"/>
        <v>0</v>
      </c>
      <c r="CH328">
        <f t="shared" si="80"/>
        <v>8.0000000000000002E-3</v>
      </c>
      <c r="CI328">
        <f t="shared" si="81"/>
        <v>8.0000000000000002E-3</v>
      </c>
      <c r="CJ328">
        <f t="shared" si="82"/>
        <v>0</v>
      </c>
      <c r="CK328">
        <f t="shared" si="83"/>
        <v>0</v>
      </c>
    </row>
    <row r="329" spans="1:89" x14ac:dyDescent="0.25">
      <c r="A329">
        <v>326</v>
      </c>
      <c r="B329" s="1">
        <v>9.1445908571818299E-6</v>
      </c>
      <c r="C329">
        <v>0.15199529253765701</v>
      </c>
      <c r="D329">
        <v>1.2262499999999999E-3</v>
      </c>
      <c r="E329">
        <v>-2.2297239953245E-4</v>
      </c>
      <c r="F329" s="1">
        <v>2.1684043449710098E-19</v>
      </c>
      <c r="G329">
        <v>-1.5199529253765701E-3</v>
      </c>
      <c r="H329" t="s">
        <v>78</v>
      </c>
      <c r="I329">
        <v>0</v>
      </c>
      <c r="J329" t="s">
        <v>79</v>
      </c>
      <c r="K329">
        <v>3.14159265358979</v>
      </c>
      <c r="L329">
        <v>4.3148062284809101E-2</v>
      </c>
      <c r="M329">
        <v>0</v>
      </c>
      <c r="N329">
        <v>3.6121778946842402E-3</v>
      </c>
      <c r="O329">
        <v>0</v>
      </c>
      <c r="P329">
        <v>8.0000000000000002E-3</v>
      </c>
      <c r="Q329">
        <v>0</v>
      </c>
      <c r="R329">
        <v>0</v>
      </c>
      <c r="S329">
        <v>0</v>
      </c>
      <c r="T329">
        <v>0</v>
      </c>
      <c r="U329">
        <v>0.44945898212338498</v>
      </c>
      <c r="V329" t="s">
        <v>81</v>
      </c>
      <c r="W329">
        <v>243585.86507298201</v>
      </c>
      <c r="X329" t="s">
        <v>82</v>
      </c>
      <c r="Y329">
        <v>-1.5707963267949001</v>
      </c>
      <c r="Z329">
        <v>2.44173891870864E-2</v>
      </c>
      <c r="AA329">
        <v>4.8724460080194203E-2</v>
      </c>
      <c r="AB329">
        <v>1.2423088896999701E-3</v>
      </c>
      <c r="AC329">
        <v>1.0442511775965901E-2</v>
      </c>
      <c r="AD329">
        <v>7.7392509808296098E-3</v>
      </c>
      <c r="AE329">
        <v>7.1550647143513793E-2</v>
      </c>
      <c r="AF329">
        <v>0</v>
      </c>
      <c r="AG329">
        <v>0.15162318891065599</v>
      </c>
      <c r="AH329">
        <v>0.67241716708977295</v>
      </c>
      <c r="AI329">
        <v>0.11927840355974099</v>
      </c>
      <c r="AJ329" t="s">
        <v>78</v>
      </c>
      <c r="AK329">
        <v>0</v>
      </c>
      <c r="AL329" t="s">
        <v>80</v>
      </c>
      <c r="AM329">
        <v>0</v>
      </c>
      <c r="AN329">
        <v>9.6000000000000002E-2</v>
      </c>
      <c r="AO329">
        <v>0</v>
      </c>
      <c r="AP329">
        <v>8.0367242357433193E-3</v>
      </c>
      <c r="AQ329">
        <v>0</v>
      </c>
      <c r="AR329">
        <v>8.0000000000000002E-3</v>
      </c>
      <c r="AS329">
        <v>0</v>
      </c>
      <c r="AT329">
        <v>0</v>
      </c>
      <c r="AU329">
        <v>0</v>
      </c>
      <c r="AV329">
        <v>0</v>
      </c>
      <c r="AW329">
        <v>1</v>
      </c>
      <c r="AX329" t="s">
        <v>78</v>
      </c>
      <c r="AY329">
        <v>0</v>
      </c>
      <c r="AZ329" t="s">
        <v>82</v>
      </c>
      <c r="BA329">
        <v>-1.5707963267948899</v>
      </c>
      <c r="BB329">
        <v>9.6000000000000002E-2</v>
      </c>
      <c r="BC329">
        <v>0</v>
      </c>
      <c r="BD329">
        <v>8.0367242357433193E-3</v>
      </c>
      <c r="BE329">
        <v>0</v>
      </c>
      <c r="BF329">
        <v>8.0000000000000002E-3</v>
      </c>
      <c r="BG329">
        <v>0</v>
      </c>
      <c r="BH329">
        <v>0</v>
      </c>
      <c r="BI329">
        <v>0</v>
      </c>
      <c r="BJ329">
        <v>0</v>
      </c>
      <c r="BK329">
        <v>1</v>
      </c>
      <c r="BL329" s="1">
        <v>1.56852235159184E-5</v>
      </c>
      <c r="BM329">
        <v>4.1202017800021399E-4</v>
      </c>
      <c r="BN329" s="1">
        <v>9.3413881623681606E-8</v>
      </c>
      <c r="BO329" s="1">
        <v>6.4719978216811598E-6</v>
      </c>
      <c r="BP329">
        <v>0</v>
      </c>
      <c r="BQ329">
        <v>0</v>
      </c>
      <c r="BR329" s="1">
        <v>7.7980123509345796E-6</v>
      </c>
      <c r="BS329">
        <v>2.1753701358526799E-4</v>
      </c>
      <c r="BV329">
        <f t="shared" si="84"/>
        <v>8.0000000000000002E-3</v>
      </c>
      <c r="BW329">
        <f t="shared" si="85"/>
        <v>8.0000000000000002E-3</v>
      </c>
      <c r="BX329">
        <f t="shared" si="86"/>
        <v>0</v>
      </c>
      <c r="BY329">
        <f t="shared" si="87"/>
        <v>0</v>
      </c>
      <c r="BZ329">
        <f t="shared" si="88"/>
        <v>7.7392509808296098E-3</v>
      </c>
      <c r="CA329">
        <f t="shared" si="89"/>
        <v>7.9289898124343408E-2</v>
      </c>
      <c r="CB329">
        <f t="shared" si="90"/>
        <v>0.15162318891065599</v>
      </c>
      <c r="CC329">
        <f t="shared" si="91"/>
        <v>0.82404035600042891</v>
      </c>
      <c r="CD329">
        <f t="shared" si="92"/>
        <v>8.0000000000000002E-3</v>
      </c>
      <c r="CE329">
        <f t="shared" si="93"/>
        <v>8.0000000000000002E-3</v>
      </c>
      <c r="CF329">
        <f t="shared" si="94"/>
        <v>0</v>
      </c>
      <c r="CG329">
        <f t="shared" si="95"/>
        <v>0</v>
      </c>
      <c r="CH329">
        <f t="shared" si="80"/>
        <v>8.0000000000000002E-3</v>
      </c>
      <c r="CI329">
        <f t="shared" si="81"/>
        <v>8.0000000000000002E-3</v>
      </c>
      <c r="CJ329">
        <f t="shared" si="82"/>
        <v>0</v>
      </c>
      <c r="CK329">
        <f t="shared" si="83"/>
        <v>0</v>
      </c>
    </row>
    <row r="330" spans="1:89" x14ac:dyDescent="0.25">
      <c r="A330">
        <v>327</v>
      </c>
      <c r="B330" s="1">
        <v>9.2955188440394297E-6</v>
      </c>
      <c r="C330">
        <v>0.15200458805650099</v>
      </c>
      <c r="D330">
        <v>1.2262499999999999E-3</v>
      </c>
      <c r="E330">
        <v>-2.2299799835027E-4</v>
      </c>
      <c r="F330" s="1">
        <v>1.0842021724855E-19</v>
      </c>
      <c r="G330">
        <v>-1.52004588056501E-3</v>
      </c>
      <c r="H330" t="s">
        <v>78</v>
      </c>
      <c r="I330">
        <v>0</v>
      </c>
      <c r="J330" t="s">
        <v>79</v>
      </c>
      <c r="K330">
        <v>3.14159265358979</v>
      </c>
      <c r="L330">
        <v>4.29872267526289E-2</v>
      </c>
      <c r="M330">
        <v>0</v>
      </c>
      <c r="N330">
        <v>3.5987134069817299E-3</v>
      </c>
      <c r="O330">
        <v>0</v>
      </c>
      <c r="P330">
        <v>8.0000000000000002E-3</v>
      </c>
      <c r="Q330">
        <v>0</v>
      </c>
      <c r="R330">
        <v>0</v>
      </c>
      <c r="S330">
        <v>0</v>
      </c>
      <c r="T330">
        <v>0</v>
      </c>
      <c r="U330">
        <v>0.44778361199679101</v>
      </c>
      <c r="V330" t="s">
        <v>81</v>
      </c>
      <c r="W330">
        <v>243806.770445273</v>
      </c>
      <c r="X330" t="s">
        <v>82</v>
      </c>
      <c r="Y330">
        <v>-1.5707963267949001</v>
      </c>
      <c r="Z330">
        <v>2.4260364536265001E-2</v>
      </c>
      <c r="AA330">
        <v>4.8922239048996702E-2</v>
      </c>
      <c r="AB330">
        <v>1.2335030331110299E-3</v>
      </c>
      <c r="AC330">
        <v>1.0531082902250501E-2</v>
      </c>
      <c r="AD330">
        <v>7.54050202581346E-3</v>
      </c>
      <c r="AE330">
        <v>7.1825259638006303E-2</v>
      </c>
      <c r="AF330">
        <v>0</v>
      </c>
      <c r="AG330">
        <v>0.14873253585670801</v>
      </c>
      <c r="AH330">
        <v>0.67781548542383696</v>
      </c>
      <c r="AI330">
        <v>0.117541620103745</v>
      </c>
      <c r="AJ330" t="s">
        <v>78</v>
      </c>
      <c r="AK330">
        <v>0</v>
      </c>
      <c r="AL330" t="s">
        <v>80</v>
      </c>
      <c r="AM330">
        <v>0</v>
      </c>
      <c r="AN330">
        <v>9.6000000000000002E-2</v>
      </c>
      <c r="AO330">
        <v>0</v>
      </c>
      <c r="AP330">
        <v>8.0367242357433193E-3</v>
      </c>
      <c r="AQ330">
        <v>0</v>
      </c>
      <c r="AR330">
        <v>8.0000000000000002E-3</v>
      </c>
      <c r="AS330">
        <v>0</v>
      </c>
      <c r="AT330">
        <v>0</v>
      </c>
      <c r="AU330">
        <v>0</v>
      </c>
      <c r="AV330">
        <v>0</v>
      </c>
      <c r="AW330">
        <v>1</v>
      </c>
      <c r="AX330" t="s">
        <v>78</v>
      </c>
      <c r="AY330">
        <v>0</v>
      </c>
      <c r="AZ330" t="s">
        <v>82</v>
      </c>
      <c r="BA330">
        <v>-1.5707963267948899</v>
      </c>
      <c r="BB330">
        <v>9.6000000000000002E-2</v>
      </c>
      <c r="BC330">
        <v>0</v>
      </c>
      <c r="BD330">
        <v>8.0367242357433193E-3</v>
      </c>
      <c r="BE330">
        <v>0</v>
      </c>
      <c r="BF330">
        <v>8.0000000000000002E-3</v>
      </c>
      <c r="BG330">
        <v>0</v>
      </c>
      <c r="BH330">
        <v>0</v>
      </c>
      <c r="BI330">
        <v>0</v>
      </c>
      <c r="BJ330">
        <v>0</v>
      </c>
      <c r="BK330">
        <v>1</v>
      </c>
      <c r="BL330" s="1">
        <v>1.5718373906915E-5</v>
      </c>
      <c r="BM330">
        <v>4.1327401064027299E-4</v>
      </c>
      <c r="BN330" s="1">
        <v>9.3794250114879697E-8</v>
      </c>
      <c r="BO330" s="1">
        <v>6.4916929787353497E-6</v>
      </c>
      <c r="BP330">
        <v>0</v>
      </c>
      <c r="BQ330">
        <v>0</v>
      </c>
      <c r="BR330" s="1">
        <v>7.8151252794624908E-6</v>
      </c>
      <c r="BS330">
        <v>2.1819998733211399E-4</v>
      </c>
      <c r="BV330">
        <f t="shared" si="84"/>
        <v>8.0000000000000002E-3</v>
      </c>
      <c r="BW330">
        <f t="shared" si="85"/>
        <v>8.0000000000000002E-3</v>
      </c>
      <c r="BX330">
        <f t="shared" si="86"/>
        <v>0</v>
      </c>
      <c r="BY330">
        <f t="shared" si="87"/>
        <v>0</v>
      </c>
      <c r="BZ330">
        <f t="shared" si="88"/>
        <v>7.54050202581346E-3</v>
      </c>
      <c r="CA330">
        <f t="shared" si="89"/>
        <v>7.9365761663819756E-2</v>
      </c>
      <c r="CB330">
        <f t="shared" si="90"/>
        <v>0.14873253585670801</v>
      </c>
      <c r="CC330">
        <f t="shared" si="91"/>
        <v>0.82654802128054494</v>
      </c>
      <c r="CD330">
        <f t="shared" si="92"/>
        <v>8.0000000000000002E-3</v>
      </c>
      <c r="CE330">
        <f t="shared" si="93"/>
        <v>8.0000000000000002E-3</v>
      </c>
      <c r="CF330">
        <f t="shared" si="94"/>
        <v>0</v>
      </c>
      <c r="CG330">
        <f t="shared" si="95"/>
        <v>0</v>
      </c>
      <c r="CH330">
        <f t="shared" si="80"/>
        <v>8.0000000000000002E-3</v>
      </c>
      <c r="CI330">
        <f t="shared" si="81"/>
        <v>8.0000000000000002E-3</v>
      </c>
      <c r="CJ330">
        <f t="shared" si="82"/>
        <v>0</v>
      </c>
      <c r="CK330">
        <f t="shared" si="83"/>
        <v>0</v>
      </c>
    </row>
    <row r="331" spans="1:89" x14ac:dyDescent="0.25">
      <c r="A331">
        <v>328</v>
      </c>
      <c r="B331" s="1">
        <v>9.4533666859429003E-6</v>
      </c>
      <c r="C331">
        <v>0.152014041423187</v>
      </c>
      <c r="D331">
        <v>1.2262499999999999E-3</v>
      </c>
      <c r="E331">
        <v>-2.2302403065339299E-4</v>
      </c>
      <c r="F331" s="1">
        <v>1.0842021724855E-19</v>
      </c>
      <c r="G331">
        <v>-1.5201404142318701E-3</v>
      </c>
      <c r="H331" t="s">
        <v>78</v>
      </c>
      <c r="I331">
        <v>0</v>
      </c>
      <c r="J331" t="s">
        <v>79</v>
      </c>
      <c r="K331">
        <v>3.14159265358979</v>
      </c>
      <c r="L331">
        <v>4.2826447801687102E-2</v>
      </c>
      <c r="M331">
        <v>0</v>
      </c>
      <c r="N331">
        <v>3.58525365602724E-3</v>
      </c>
      <c r="O331">
        <v>0</v>
      </c>
      <c r="P331">
        <v>8.0000000000000002E-3</v>
      </c>
      <c r="Q331">
        <v>0</v>
      </c>
      <c r="R331">
        <v>0</v>
      </c>
      <c r="S331">
        <v>0</v>
      </c>
      <c r="T331">
        <v>0</v>
      </c>
      <c r="U331">
        <v>0.44610883125809297</v>
      </c>
      <c r="V331" t="s">
        <v>81</v>
      </c>
      <c r="W331">
        <v>244031.41658531799</v>
      </c>
      <c r="X331" t="s">
        <v>82</v>
      </c>
      <c r="Y331">
        <v>-1.5707963267949001</v>
      </c>
      <c r="Z331">
        <v>2.4102757824000301E-2</v>
      </c>
      <c r="AA331">
        <v>4.9122019927376699E-2</v>
      </c>
      <c r="AB331">
        <v>1.2246691952425401E-3</v>
      </c>
      <c r="AC331">
        <v>1.06214296200685E-2</v>
      </c>
      <c r="AD331">
        <v>7.3421614865271396E-3</v>
      </c>
      <c r="AE331">
        <v>7.2099905519833404E-2</v>
      </c>
      <c r="AF331">
        <v>0</v>
      </c>
      <c r="AG331">
        <v>0.14580368676933</v>
      </c>
      <c r="AH331">
        <v>0.68325111760562995</v>
      </c>
      <c r="AI331">
        <v>0.11581479156862801</v>
      </c>
      <c r="AJ331" t="s">
        <v>78</v>
      </c>
      <c r="AK331">
        <v>0</v>
      </c>
      <c r="AL331" t="s">
        <v>80</v>
      </c>
      <c r="AM331">
        <v>0</v>
      </c>
      <c r="AN331">
        <v>9.6000000000000002E-2</v>
      </c>
      <c r="AO331">
        <v>0</v>
      </c>
      <c r="AP331">
        <v>8.0367242357433193E-3</v>
      </c>
      <c r="AQ331">
        <v>0</v>
      </c>
      <c r="AR331">
        <v>8.0000000000000002E-3</v>
      </c>
      <c r="AS331">
        <v>0</v>
      </c>
      <c r="AT331">
        <v>0</v>
      </c>
      <c r="AU331">
        <v>0</v>
      </c>
      <c r="AV331">
        <v>0</v>
      </c>
      <c r="AW331">
        <v>1</v>
      </c>
      <c r="AX331" t="s">
        <v>78</v>
      </c>
      <c r="AY331">
        <v>0</v>
      </c>
      <c r="AZ331" t="s">
        <v>82</v>
      </c>
      <c r="BA331">
        <v>-1.5707963267948899</v>
      </c>
      <c r="BB331">
        <v>9.6000000000000002E-2</v>
      </c>
      <c r="BC331">
        <v>0</v>
      </c>
      <c r="BD331">
        <v>8.0367242357433193E-3</v>
      </c>
      <c r="BE331">
        <v>0</v>
      </c>
      <c r="BF331">
        <v>8.0000000000000002E-3</v>
      </c>
      <c r="BG331">
        <v>0</v>
      </c>
      <c r="BH331">
        <v>0</v>
      </c>
      <c r="BI331">
        <v>0</v>
      </c>
      <c r="BJ331">
        <v>0</v>
      </c>
      <c r="BK331">
        <v>1</v>
      </c>
      <c r="BL331" s="1">
        <v>1.5752400471412401E-5</v>
      </c>
      <c r="BM331">
        <v>4.1452740218748003E-4</v>
      </c>
      <c r="BN331" s="1">
        <v>9.4183520023712195E-8</v>
      </c>
      <c r="BO331" s="1">
        <v>6.5113812071192404E-6</v>
      </c>
      <c r="BP331">
        <v>0</v>
      </c>
      <c r="BQ331">
        <v>0</v>
      </c>
      <c r="BR331" s="1">
        <v>7.83270152693345E-6</v>
      </c>
      <c r="BS331">
        <v>2.18862750784311E-4</v>
      </c>
      <c r="BV331">
        <f t="shared" si="84"/>
        <v>8.0000000000000002E-3</v>
      </c>
      <c r="BW331">
        <f t="shared" si="85"/>
        <v>8.0000000000000002E-3</v>
      </c>
      <c r="BX331">
        <f t="shared" si="86"/>
        <v>0</v>
      </c>
      <c r="BY331">
        <f t="shared" si="87"/>
        <v>0</v>
      </c>
      <c r="BZ331">
        <f t="shared" si="88"/>
        <v>7.3421614865271396E-3</v>
      </c>
      <c r="CA331">
        <f t="shared" si="89"/>
        <v>7.9442067006360542E-2</v>
      </c>
      <c r="CB331">
        <f t="shared" si="90"/>
        <v>0.14580368676933</v>
      </c>
      <c r="CC331">
        <f t="shared" si="91"/>
        <v>0.82905480437495993</v>
      </c>
      <c r="CD331">
        <f t="shared" si="92"/>
        <v>8.0000000000000002E-3</v>
      </c>
      <c r="CE331">
        <f t="shared" si="93"/>
        <v>8.0000000000000002E-3</v>
      </c>
      <c r="CF331">
        <f t="shared" si="94"/>
        <v>0</v>
      </c>
      <c r="CG331">
        <f t="shared" si="95"/>
        <v>0</v>
      </c>
      <c r="CH331">
        <f t="shared" si="80"/>
        <v>8.0000000000000002E-3</v>
      </c>
      <c r="CI331">
        <f t="shared" si="81"/>
        <v>8.0000000000000002E-3</v>
      </c>
      <c r="CJ331">
        <f t="shared" si="82"/>
        <v>0</v>
      </c>
      <c r="CK331">
        <f t="shared" si="83"/>
        <v>0</v>
      </c>
    </row>
    <row r="332" spans="1:89" x14ac:dyDescent="0.25">
      <c r="A332">
        <v>329</v>
      </c>
      <c r="B332" s="1">
        <v>9.6185972330859096E-6</v>
      </c>
      <c r="C332">
        <v>0.152023660020421</v>
      </c>
      <c r="D332">
        <v>1.2262499999999999E-3</v>
      </c>
      <c r="E332">
        <v>-2.23050516709818E-4</v>
      </c>
      <c r="F332" s="1">
        <v>2.1684043449710098E-19</v>
      </c>
      <c r="G332">
        <v>-1.52023660020421E-3</v>
      </c>
      <c r="H332" t="s">
        <v>78</v>
      </c>
      <c r="I332">
        <v>0</v>
      </c>
      <c r="J332" t="s">
        <v>79</v>
      </c>
      <c r="K332">
        <v>3.14159265358979</v>
      </c>
      <c r="L332">
        <v>4.2665727923455299E-2</v>
      </c>
      <c r="M332">
        <v>0</v>
      </c>
      <c r="N332">
        <v>3.5717988503964999E-3</v>
      </c>
      <c r="O332">
        <v>0</v>
      </c>
      <c r="P332">
        <v>8.0000000000000002E-3</v>
      </c>
      <c r="Q332">
        <v>0</v>
      </c>
      <c r="R332">
        <v>0</v>
      </c>
      <c r="S332">
        <v>0</v>
      </c>
      <c r="T332">
        <v>0</v>
      </c>
      <c r="U332">
        <v>0.44443466586011898</v>
      </c>
      <c r="V332" t="s">
        <v>81</v>
      </c>
      <c r="W332">
        <v>244259.97839610701</v>
      </c>
      <c r="X332" t="s">
        <v>82</v>
      </c>
      <c r="Y332">
        <v>-1.5707963267949001</v>
      </c>
      <c r="Z332">
        <v>2.3944532514983699E-2</v>
      </c>
      <c r="AA332">
        <v>4.9323904787992597E-2</v>
      </c>
      <c r="AB332">
        <v>1.21580535092199E-3</v>
      </c>
      <c r="AC332">
        <v>1.0713636105474E-2</v>
      </c>
      <c r="AD332">
        <v>7.1442630718622398E-3</v>
      </c>
      <c r="AE332">
        <v>7.2374584254997695E-2</v>
      </c>
      <c r="AF332">
        <v>0</v>
      </c>
      <c r="AG332">
        <v>0.14283637002250699</v>
      </c>
      <c r="AH332">
        <v>0.68872429641541399</v>
      </c>
      <c r="AI332">
        <v>0.114097995810533</v>
      </c>
      <c r="AJ332" t="s">
        <v>78</v>
      </c>
      <c r="AK332">
        <v>0</v>
      </c>
      <c r="AL332" t="s">
        <v>80</v>
      </c>
      <c r="AM332">
        <v>0</v>
      </c>
      <c r="AN332">
        <v>9.6000000000000002E-2</v>
      </c>
      <c r="AO332">
        <v>0</v>
      </c>
      <c r="AP332">
        <v>8.0367242357433193E-3</v>
      </c>
      <c r="AQ332">
        <v>0</v>
      </c>
      <c r="AR332">
        <v>8.0000000000000002E-3</v>
      </c>
      <c r="AS332">
        <v>0</v>
      </c>
      <c r="AT332">
        <v>0</v>
      </c>
      <c r="AU332">
        <v>0</v>
      </c>
      <c r="AV332">
        <v>0</v>
      </c>
      <c r="AW332">
        <v>1</v>
      </c>
      <c r="AX332" t="s">
        <v>78</v>
      </c>
      <c r="AY332">
        <v>0</v>
      </c>
      <c r="AZ332" t="s">
        <v>82</v>
      </c>
      <c r="BA332">
        <v>-1.5707963267948899</v>
      </c>
      <c r="BB332">
        <v>9.6000000000000002E-2</v>
      </c>
      <c r="BC332">
        <v>0</v>
      </c>
      <c r="BD332">
        <v>8.0367242357433193E-3</v>
      </c>
      <c r="BE332">
        <v>0</v>
      </c>
      <c r="BF332">
        <v>8.0000000000000002E-3</v>
      </c>
      <c r="BG332">
        <v>0</v>
      </c>
      <c r="BH332">
        <v>0</v>
      </c>
      <c r="BI332">
        <v>0</v>
      </c>
      <c r="BJ332">
        <v>0</v>
      </c>
      <c r="BK332">
        <v>1</v>
      </c>
      <c r="BL332" s="1">
        <v>1.5787344389139602E-5</v>
      </c>
      <c r="BM332">
        <v>4.1578033321896E-4</v>
      </c>
      <c r="BN332" s="1">
        <v>9.4582110222837595E-8</v>
      </c>
      <c r="BO332" s="1">
        <v>6.5310622017390096E-6</v>
      </c>
      <c r="BP332">
        <v>0</v>
      </c>
      <c r="BQ332">
        <v>0</v>
      </c>
      <c r="BR332" s="1">
        <v>7.8507628725066098E-6</v>
      </c>
      <c r="BS332">
        <v>2.19525294615717E-4</v>
      </c>
      <c r="BV332">
        <f t="shared" si="84"/>
        <v>8.0000000000000002E-3</v>
      </c>
      <c r="BW332">
        <f t="shared" si="85"/>
        <v>8.0000000000000002E-3</v>
      </c>
      <c r="BX332">
        <f t="shared" si="86"/>
        <v>0</v>
      </c>
      <c r="BY332">
        <f t="shared" si="87"/>
        <v>0</v>
      </c>
      <c r="BZ332">
        <f t="shared" si="88"/>
        <v>7.1442630718622398E-3</v>
      </c>
      <c r="CA332">
        <f t="shared" si="89"/>
        <v>7.9518847326859932E-2</v>
      </c>
      <c r="CB332">
        <f t="shared" si="90"/>
        <v>0.14283637002250699</v>
      </c>
      <c r="CC332">
        <f t="shared" si="91"/>
        <v>0.83156066643792093</v>
      </c>
      <c r="CD332">
        <f t="shared" si="92"/>
        <v>8.0000000000000002E-3</v>
      </c>
      <c r="CE332">
        <f t="shared" si="93"/>
        <v>8.0000000000000002E-3</v>
      </c>
      <c r="CF332">
        <f t="shared" si="94"/>
        <v>0</v>
      </c>
      <c r="CG332">
        <f t="shared" si="95"/>
        <v>0</v>
      </c>
      <c r="CH332">
        <f t="shared" si="80"/>
        <v>8.0000000000000002E-3</v>
      </c>
      <c r="CI332">
        <f t="shared" si="81"/>
        <v>8.0000000000000002E-3</v>
      </c>
      <c r="CJ332">
        <f t="shared" si="82"/>
        <v>0</v>
      </c>
      <c r="CK332">
        <f t="shared" si="83"/>
        <v>0</v>
      </c>
    </row>
    <row r="333" spans="1:89" x14ac:dyDescent="0.25">
      <c r="A333">
        <v>330</v>
      </c>
      <c r="B333" s="1">
        <v>9.7917149529038797E-6</v>
      </c>
      <c r="C333">
        <v>0.152033451735373</v>
      </c>
      <c r="D333">
        <v>1.2262499999999999E-3</v>
      </c>
      <c r="E333">
        <v>-2.2307747817164301E-4</v>
      </c>
      <c r="F333" s="1">
        <v>1.0842021724855E-19</v>
      </c>
      <c r="G333">
        <v>-1.5203345173537301E-3</v>
      </c>
      <c r="H333" t="s">
        <v>78</v>
      </c>
      <c r="I333">
        <v>0</v>
      </c>
      <c r="J333" t="s">
        <v>79</v>
      </c>
      <c r="K333">
        <v>3.14159265358979</v>
      </c>
      <c r="L333">
        <v>4.2505069767848402E-2</v>
      </c>
      <c r="M333">
        <v>0</v>
      </c>
      <c r="N333">
        <v>3.5583492119294598E-3</v>
      </c>
      <c r="O333">
        <v>0</v>
      </c>
      <c r="P333">
        <v>8.0000000000000002E-3</v>
      </c>
      <c r="Q333">
        <v>0</v>
      </c>
      <c r="R333">
        <v>0</v>
      </c>
      <c r="S333">
        <v>0</v>
      </c>
      <c r="T333">
        <v>0</v>
      </c>
      <c r="U333">
        <v>0.44276114340615103</v>
      </c>
      <c r="V333" t="s">
        <v>81</v>
      </c>
      <c r="W333">
        <v>244492.642724748</v>
      </c>
      <c r="X333" t="s">
        <v>82</v>
      </c>
      <c r="Y333">
        <v>-1.5707963267949001</v>
      </c>
      <c r="Z333">
        <v>2.3785649540609199E-2</v>
      </c>
      <c r="AA333">
        <v>4.9528003154171003E-2</v>
      </c>
      <c r="AB333">
        <v>1.2069093386716601E-3</v>
      </c>
      <c r="AC333">
        <v>1.0807792582118E-2</v>
      </c>
      <c r="AD333">
        <v>6.9468424498988204E-3</v>
      </c>
      <c r="AE333">
        <v>7.2649295554280804E-2</v>
      </c>
      <c r="AF333">
        <v>0</v>
      </c>
      <c r="AG333">
        <v>0.13983033108821699</v>
      </c>
      <c r="AH333">
        <v>0.69423523506509499</v>
      </c>
      <c r="AI333">
        <v>0.112391312315702</v>
      </c>
      <c r="AJ333" t="s">
        <v>78</v>
      </c>
      <c r="AK333">
        <v>0</v>
      </c>
      <c r="AL333" t="s">
        <v>80</v>
      </c>
      <c r="AM333">
        <v>0</v>
      </c>
      <c r="AN333">
        <v>9.6000000000000002E-2</v>
      </c>
      <c r="AO333">
        <v>0</v>
      </c>
      <c r="AP333">
        <v>8.0367242357433193E-3</v>
      </c>
      <c r="AQ333">
        <v>0</v>
      </c>
      <c r="AR333">
        <v>8.0000000000000002E-3</v>
      </c>
      <c r="AS333">
        <v>0</v>
      </c>
      <c r="AT333">
        <v>0</v>
      </c>
      <c r="AU333">
        <v>0</v>
      </c>
      <c r="AV333">
        <v>0</v>
      </c>
      <c r="AW333">
        <v>1</v>
      </c>
      <c r="AX333" t="s">
        <v>78</v>
      </c>
      <c r="AY333">
        <v>0</v>
      </c>
      <c r="AZ333" t="s">
        <v>82</v>
      </c>
      <c r="BA333">
        <v>-1.5707963267948899</v>
      </c>
      <c r="BB333">
        <v>9.6000000000000002E-2</v>
      </c>
      <c r="BC333">
        <v>0</v>
      </c>
      <c r="BD333">
        <v>8.0367242357433193E-3</v>
      </c>
      <c r="BE333">
        <v>0</v>
      </c>
      <c r="BF333">
        <v>8.0000000000000002E-3</v>
      </c>
      <c r="BG333">
        <v>0</v>
      </c>
      <c r="BH333">
        <v>0</v>
      </c>
      <c r="BI333">
        <v>0</v>
      </c>
      <c r="BJ333">
        <v>0</v>
      </c>
      <c r="BK333">
        <v>1</v>
      </c>
      <c r="BL333" s="1">
        <v>1.58232498021029E-5</v>
      </c>
      <c r="BM333">
        <v>4.17032783076656E-4</v>
      </c>
      <c r="BN333" s="1">
        <v>9.4990469672545205E-8</v>
      </c>
      <c r="BO333" s="1">
        <v>6.5507356380986401E-6</v>
      </c>
      <c r="BP333">
        <v>0</v>
      </c>
      <c r="BQ333">
        <v>0</v>
      </c>
      <c r="BR333" s="1">
        <v>7.86933266206289E-6</v>
      </c>
      <c r="BS333">
        <v>2.20187608910647E-4</v>
      </c>
      <c r="BV333">
        <f t="shared" si="84"/>
        <v>8.0000000000000002E-3</v>
      </c>
      <c r="BW333">
        <f t="shared" si="85"/>
        <v>8.0000000000000002E-3</v>
      </c>
      <c r="BX333">
        <f t="shared" si="86"/>
        <v>0</v>
      </c>
      <c r="BY333">
        <f t="shared" si="87"/>
        <v>0</v>
      </c>
      <c r="BZ333">
        <f t="shared" si="88"/>
        <v>6.9468424498988204E-3</v>
      </c>
      <c r="CA333">
        <f t="shared" si="89"/>
        <v>7.9596138004179626E-2</v>
      </c>
      <c r="CB333">
        <f t="shared" si="90"/>
        <v>0.13983033108821699</v>
      </c>
      <c r="CC333">
        <f t="shared" si="91"/>
        <v>0.83406556615331195</v>
      </c>
      <c r="CD333">
        <f t="shared" si="92"/>
        <v>8.0000000000000002E-3</v>
      </c>
      <c r="CE333">
        <f t="shared" si="93"/>
        <v>8.0000000000000002E-3</v>
      </c>
      <c r="CF333">
        <f t="shared" si="94"/>
        <v>0</v>
      </c>
      <c r="CG333">
        <f t="shared" si="95"/>
        <v>0</v>
      </c>
      <c r="CH333">
        <f t="shared" si="80"/>
        <v>8.0000000000000002E-3</v>
      </c>
      <c r="CI333">
        <f t="shared" si="81"/>
        <v>8.0000000000000002E-3</v>
      </c>
      <c r="CJ333">
        <f t="shared" si="82"/>
        <v>0</v>
      </c>
      <c r="CK333">
        <f t="shared" si="83"/>
        <v>0</v>
      </c>
    </row>
    <row r="334" spans="1:89" x14ac:dyDescent="0.25">
      <c r="A334">
        <v>331</v>
      </c>
      <c r="B334" s="1">
        <v>9.9732705846456601E-6</v>
      </c>
      <c r="C334">
        <v>0.15204342500595799</v>
      </c>
      <c r="D334">
        <v>1.2262499999999999E-3</v>
      </c>
      <c r="E334">
        <v>-2.2310493820196201E-4</v>
      </c>
      <c r="F334" s="1">
        <v>1.0842021724855E-19</v>
      </c>
      <c r="G334">
        <v>-1.52043425005958E-3</v>
      </c>
      <c r="H334" t="s">
        <v>78</v>
      </c>
      <c r="I334">
        <v>0</v>
      </c>
      <c r="J334" t="s">
        <v>79</v>
      </c>
      <c r="K334">
        <v>3.14159265358979</v>
      </c>
      <c r="L334">
        <v>4.2344476155900097E-2</v>
      </c>
      <c r="M334">
        <v>0</v>
      </c>
      <c r="N334">
        <v>3.5449049767914301E-3</v>
      </c>
      <c r="O334">
        <v>0</v>
      </c>
      <c r="P334">
        <v>8.0000000000000002E-3</v>
      </c>
      <c r="Q334">
        <v>0</v>
      </c>
      <c r="R334">
        <v>0</v>
      </c>
      <c r="S334">
        <v>0</v>
      </c>
      <c r="T334">
        <v>0</v>
      </c>
      <c r="U334">
        <v>0.44108829328195598</v>
      </c>
      <c r="V334" t="s">
        <v>81</v>
      </c>
      <c r="W334">
        <v>244729.609457479</v>
      </c>
      <c r="X334" t="s">
        <v>82</v>
      </c>
      <c r="Y334">
        <v>-1.5707963267949001</v>
      </c>
      <c r="Z334">
        <v>2.3626067066058201E-2</v>
      </c>
      <c r="AA334">
        <v>4.9734432717561602E-2</v>
      </c>
      <c r="AB334">
        <v>1.19797884834693E-3</v>
      </c>
      <c r="AC334">
        <v>1.09039958985173E-2</v>
      </c>
      <c r="AD334">
        <v>6.7499374237596499E-3</v>
      </c>
      <c r="AE334">
        <v>7.2924039396094001E-2</v>
      </c>
      <c r="AF334">
        <v>0</v>
      </c>
      <c r="AG334">
        <v>0.13678533631311801</v>
      </c>
      <c r="AH334">
        <v>0.69978412322390404</v>
      </c>
      <c r="AI334">
        <v>0.110694822283098</v>
      </c>
      <c r="AJ334" t="s">
        <v>78</v>
      </c>
      <c r="AK334">
        <v>0</v>
      </c>
      <c r="AL334" t="s">
        <v>80</v>
      </c>
      <c r="AM334">
        <v>0</v>
      </c>
      <c r="AN334">
        <v>9.6000000000000002E-2</v>
      </c>
      <c r="AO334">
        <v>0</v>
      </c>
      <c r="AP334">
        <v>8.0367242357433193E-3</v>
      </c>
      <c r="AQ334">
        <v>0</v>
      </c>
      <c r="AR334">
        <v>8.0000000000000002E-3</v>
      </c>
      <c r="AS334">
        <v>0</v>
      </c>
      <c r="AT334">
        <v>0</v>
      </c>
      <c r="AU334">
        <v>0</v>
      </c>
      <c r="AV334">
        <v>0</v>
      </c>
      <c r="AW334">
        <v>1</v>
      </c>
      <c r="AX334" t="s">
        <v>78</v>
      </c>
      <c r="AY334">
        <v>0</v>
      </c>
      <c r="AZ334" t="s">
        <v>82</v>
      </c>
      <c r="BA334">
        <v>-1.5707963267948899</v>
      </c>
      <c r="BB334">
        <v>9.6000000000000002E-2</v>
      </c>
      <c r="BC334">
        <v>0</v>
      </c>
      <c r="BD334">
        <v>8.0367242357433193E-3</v>
      </c>
      <c r="BE334">
        <v>0</v>
      </c>
      <c r="BF334">
        <v>8.0000000000000002E-3</v>
      </c>
      <c r="BG334">
        <v>0</v>
      </c>
      <c r="BH334">
        <v>0</v>
      </c>
      <c r="BI334">
        <v>0</v>
      </c>
      <c r="BJ334">
        <v>0</v>
      </c>
      <c r="BK334">
        <v>1</v>
      </c>
      <c r="BL334" s="1">
        <v>1.58601640975711E-5</v>
      </c>
      <c r="BM334">
        <v>4.1828472976851102E-4</v>
      </c>
      <c r="BN334" s="1">
        <v>9.5409080292257697E-8</v>
      </c>
      <c r="BO334" s="1">
        <v>6.5704011707477196E-6</v>
      </c>
      <c r="BP334">
        <v>0</v>
      </c>
      <c r="BQ334">
        <v>0</v>
      </c>
      <c r="BR334" s="1">
        <v>7.8884359578742198E-6</v>
      </c>
      <c r="BS334">
        <v>2.2084968311738599E-4</v>
      </c>
      <c r="BV334">
        <f t="shared" si="84"/>
        <v>8.0000000000000002E-3</v>
      </c>
      <c r="BW334">
        <f t="shared" si="85"/>
        <v>8.0000000000000002E-3</v>
      </c>
      <c r="BX334">
        <f t="shared" si="86"/>
        <v>0</v>
      </c>
      <c r="BY334">
        <f t="shared" si="87"/>
        <v>0</v>
      </c>
      <c r="BZ334">
        <f t="shared" si="88"/>
        <v>6.7499374237596499E-3</v>
      </c>
      <c r="CA334">
        <f t="shared" si="89"/>
        <v>7.9673976819853651E-2</v>
      </c>
      <c r="CB334">
        <f t="shared" si="90"/>
        <v>0.13678533631311801</v>
      </c>
      <c r="CC334">
        <f t="shared" si="91"/>
        <v>0.83656945953702211</v>
      </c>
      <c r="CD334">
        <f t="shared" si="92"/>
        <v>8.0000000000000002E-3</v>
      </c>
      <c r="CE334">
        <f t="shared" si="93"/>
        <v>8.0000000000000002E-3</v>
      </c>
      <c r="CF334">
        <f t="shared" si="94"/>
        <v>0</v>
      </c>
      <c r="CG334">
        <f t="shared" si="95"/>
        <v>0</v>
      </c>
      <c r="CH334">
        <f t="shared" si="80"/>
        <v>8.0000000000000002E-3</v>
      </c>
      <c r="CI334">
        <f t="shared" si="81"/>
        <v>8.0000000000000002E-3</v>
      </c>
      <c r="CJ334">
        <f t="shared" si="82"/>
        <v>0</v>
      </c>
      <c r="CK334">
        <f t="shared" si="83"/>
        <v>0</v>
      </c>
    </row>
    <row r="335" spans="1:89" x14ac:dyDescent="0.25">
      <c r="A335">
        <v>332</v>
      </c>
      <c r="B335" s="1">
        <v>1.01638664124082E-5</v>
      </c>
      <c r="C335">
        <v>0.15205358887237</v>
      </c>
      <c r="D335">
        <v>1.2262499999999999E-3</v>
      </c>
      <c r="E335">
        <v>-2.23132921616206E-4</v>
      </c>
      <c r="F335" s="1">
        <v>2.1684043449710098E-19</v>
      </c>
      <c r="G335">
        <v>-1.5205358887237E-3</v>
      </c>
      <c r="H335" t="s">
        <v>78</v>
      </c>
      <c r="I335">
        <v>0</v>
      </c>
      <c r="J335" t="s">
        <v>79</v>
      </c>
      <c r="K335">
        <v>3.14159265358979</v>
      </c>
      <c r="L335">
        <v>4.2183950093586102E-2</v>
      </c>
      <c r="M335">
        <v>0</v>
      </c>
      <c r="N335">
        <v>3.5314663966303098E-3</v>
      </c>
      <c r="O335">
        <v>0</v>
      </c>
      <c r="P335">
        <v>8.0000000000000002E-3</v>
      </c>
      <c r="Q335">
        <v>0</v>
      </c>
      <c r="R335">
        <v>0</v>
      </c>
      <c r="S335">
        <v>0</v>
      </c>
      <c r="T335">
        <v>0</v>
      </c>
      <c r="U335">
        <v>0.43941614679978003</v>
      </c>
      <c r="V335" t="s">
        <v>81</v>
      </c>
      <c r="W335">
        <v>244971.092739441</v>
      </c>
      <c r="X335" t="s">
        <v>82</v>
      </c>
      <c r="Y335">
        <v>-1.5707963267949001</v>
      </c>
      <c r="Z335">
        <v>2.3465740231071799E-2</v>
      </c>
      <c r="AA335">
        <v>4.9943320141440102E-2</v>
      </c>
      <c r="AB335">
        <v>1.18901140740208E-3</v>
      </c>
      <c r="AC335">
        <v>1.10023501737907E-2</v>
      </c>
      <c r="AD335">
        <v>6.5535881270338799E-3</v>
      </c>
      <c r="AE335">
        <v>7.3198816051636306E-2</v>
      </c>
      <c r="AF335">
        <v>0</v>
      </c>
      <c r="AG335">
        <v>0.133701177327716</v>
      </c>
      <c r="AH335">
        <v>0.70537112239369704</v>
      </c>
      <c r="AI335">
        <v>0.10900860871337199</v>
      </c>
      <c r="AJ335" t="s">
        <v>78</v>
      </c>
      <c r="AK335">
        <v>0</v>
      </c>
      <c r="AL335" t="s">
        <v>80</v>
      </c>
      <c r="AM335">
        <v>0</v>
      </c>
      <c r="AN335">
        <v>9.6000000000000002E-2</v>
      </c>
      <c r="AO335">
        <v>0</v>
      </c>
      <c r="AP335">
        <v>8.0367242357433193E-3</v>
      </c>
      <c r="AQ335">
        <v>0</v>
      </c>
      <c r="AR335">
        <v>8.0000000000000002E-3</v>
      </c>
      <c r="AS335">
        <v>0</v>
      </c>
      <c r="AT335">
        <v>0</v>
      </c>
      <c r="AU335">
        <v>0</v>
      </c>
      <c r="AV335">
        <v>0</v>
      </c>
      <c r="AW335">
        <v>1</v>
      </c>
      <c r="AX335" t="s">
        <v>78</v>
      </c>
      <c r="AY335">
        <v>0</v>
      </c>
      <c r="AZ335" t="s">
        <v>82</v>
      </c>
      <c r="BA335">
        <v>-1.5707963267948899</v>
      </c>
      <c r="BB335">
        <v>9.6000000000000002E-2</v>
      </c>
      <c r="BC335">
        <v>0</v>
      </c>
      <c r="BD335">
        <v>8.0367242357433193E-3</v>
      </c>
      <c r="BE335">
        <v>0</v>
      </c>
      <c r="BF335">
        <v>8.0000000000000002E-3</v>
      </c>
      <c r="BG335">
        <v>0</v>
      </c>
      <c r="BH335">
        <v>0</v>
      </c>
      <c r="BI335">
        <v>0</v>
      </c>
      <c r="BJ335">
        <v>0</v>
      </c>
      <c r="BK335">
        <v>1</v>
      </c>
      <c r="BL335" s="1">
        <v>1.58981382246549E-5</v>
      </c>
      <c r="BM335">
        <v>4.1953614986070699E-4</v>
      </c>
      <c r="BN335" s="1">
        <v>9.5838460172615298E-8</v>
      </c>
      <c r="BO335" s="1">
        <v>6.5900584315887102E-6</v>
      </c>
      <c r="BP335">
        <v>0</v>
      </c>
      <c r="BQ335">
        <v>0</v>
      </c>
      <c r="BR335" s="1">
        <v>7.9080997060409406E-6</v>
      </c>
      <c r="BS335">
        <v>2.2151150599763201E-4</v>
      </c>
      <c r="BV335">
        <f t="shared" si="84"/>
        <v>8.0000000000000002E-3</v>
      </c>
      <c r="BW335">
        <f t="shared" si="85"/>
        <v>8.0000000000000002E-3</v>
      </c>
      <c r="BX335">
        <f t="shared" si="86"/>
        <v>0</v>
      </c>
      <c r="BY335">
        <f t="shared" si="87"/>
        <v>0</v>
      </c>
      <c r="BZ335">
        <f t="shared" si="88"/>
        <v>6.5535881270338799E-3</v>
      </c>
      <c r="CA335">
        <f t="shared" si="89"/>
        <v>7.9752404178670189E-2</v>
      </c>
      <c r="CB335">
        <f t="shared" si="90"/>
        <v>0.133701177327716</v>
      </c>
      <c r="CC335">
        <f t="shared" si="91"/>
        <v>0.83907229972141306</v>
      </c>
      <c r="CD335">
        <f t="shared" si="92"/>
        <v>8.0000000000000002E-3</v>
      </c>
      <c r="CE335">
        <f t="shared" si="93"/>
        <v>8.0000000000000002E-3</v>
      </c>
      <c r="CF335">
        <f t="shared" si="94"/>
        <v>0</v>
      </c>
      <c r="CG335">
        <f t="shared" si="95"/>
        <v>0</v>
      </c>
      <c r="CH335">
        <f t="shared" si="80"/>
        <v>8.0000000000000002E-3</v>
      </c>
      <c r="CI335">
        <f t="shared" si="81"/>
        <v>8.0000000000000002E-3</v>
      </c>
      <c r="CJ335">
        <f t="shared" si="82"/>
        <v>0</v>
      </c>
      <c r="CK335">
        <f t="shared" si="83"/>
        <v>0</v>
      </c>
    </row>
    <row r="336" spans="1:89" x14ac:dyDescent="0.25">
      <c r="A336">
        <v>333</v>
      </c>
      <c r="B336" s="1">
        <v>1.0364162250894401E-5</v>
      </c>
      <c r="C336">
        <v>0.152063953034621</v>
      </c>
      <c r="D336">
        <v>1.2262499999999999E-3</v>
      </c>
      <c r="E336">
        <v>-2.23161455039898E-4</v>
      </c>
      <c r="F336" s="1">
        <v>2.1684043449710098E-19</v>
      </c>
      <c r="G336">
        <v>-1.5206395303462099E-3</v>
      </c>
      <c r="H336" t="s">
        <v>78</v>
      </c>
      <c r="I336">
        <v>0</v>
      </c>
      <c r="J336" t="s">
        <v>79</v>
      </c>
      <c r="K336">
        <v>3.14159265358979</v>
      </c>
      <c r="L336">
        <v>4.2023494786896202E-2</v>
      </c>
      <c r="M336">
        <v>0</v>
      </c>
      <c r="N336">
        <v>3.5180337398383501E-3</v>
      </c>
      <c r="O336">
        <v>0</v>
      </c>
      <c r="P336">
        <v>8.0000000000000002E-3</v>
      </c>
      <c r="Q336">
        <v>0</v>
      </c>
      <c r="R336">
        <v>0</v>
      </c>
      <c r="S336">
        <v>0</v>
      </c>
      <c r="T336">
        <v>0</v>
      </c>
      <c r="U336">
        <v>0.43774473735535102</v>
      </c>
      <c r="V336" t="s">
        <v>81</v>
      </c>
      <c r="W336">
        <v>245217.32233597399</v>
      </c>
      <c r="X336" t="s">
        <v>82</v>
      </c>
      <c r="Y336">
        <v>-1.5707963267949001</v>
      </c>
      <c r="Z336">
        <v>2.33046208609081E-2</v>
      </c>
      <c r="AA336">
        <v>5.0154801961804503E-2</v>
      </c>
      <c r="AB336">
        <v>1.1800043656043601E-3</v>
      </c>
      <c r="AC336">
        <v>1.11029675215188E-2</v>
      </c>
      <c r="AD336">
        <v>6.3578372412868003E-3</v>
      </c>
      <c r="AE336">
        <v>7.34736261126607E-2</v>
      </c>
      <c r="AF336">
        <v>0</v>
      </c>
      <c r="AG336">
        <v>0.13057767619673399</v>
      </c>
      <c r="AH336">
        <v>0.71099636052360304</v>
      </c>
      <c r="AI336">
        <v>0.107332756504621</v>
      </c>
      <c r="AJ336" t="s">
        <v>78</v>
      </c>
      <c r="AK336">
        <v>0</v>
      </c>
      <c r="AL336" t="s">
        <v>80</v>
      </c>
      <c r="AM336">
        <v>0</v>
      </c>
      <c r="AN336">
        <v>9.6000000000000002E-2</v>
      </c>
      <c r="AO336">
        <v>0</v>
      </c>
      <c r="AP336">
        <v>8.0367242357433193E-3</v>
      </c>
      <c r="AQ336">
        <v>0</v>
      </c>
      <c r="AR336">
        <v>8.0000000000000002E-3</v>
      </c>
      <c r="AS336">
        <v>0</v>
      </c>
      <c r="AT336">
        <v>0</v>
      </c>
      <c r="AU336">
        <v>0</v>
      </c>
      <c r="AV336">
        <v>0</v>
      </c>
      <c r="AW336">
        <v>1</v>
      </c>
      <c r="AX336" t="s">
        <v>78</v>
      </c>
      <c r="AY336">
        <v>0</v>
      </c>
      <c r="AZ336" t="s">
        <v>82</v>
      </c>
      <c r="BA336">
        <v>-1.5707963267949001</v>
      </c>
      <c r="BB336">
        <v>9.6000000000000002E-2</v>
      </c>
      <c r="BC336">
        <v>0</v>
      </c>
      <c r="BD336">
        <v>8.0367242357433193E-3</v>
      </c>
      <c r="BE336">
        <v>0</v>
      </c>
      <c r="BF336">
        <v>8.0000000000000002E-3</v>
      </c>
      <c r="BG336">
        <v>0</v>
      </c>
      <c r="BH336">
        <v>0</v>
      </c>
      <c r="BI336">
        <v>0</v>
      </c>
      <c r="BJ336">
        <v>0</v>
      </c>
      <c r="BK336">
        <v>1</v>
      </c>
      <c r="BL336" s="1">
        <v>1.5937227049224101E-5</v>
      </c>
      <c r="BM336">
        <v>4.2078701836016798E-4</v>
      </c>
      <c r="BN336" s="1">
        <v>9.6279167176184701E-8</v>
      </c>
      <c r="BO336" s="1">
        <v>6.6097070280312903E-6</v>
      </c>
      <c r="BP336">
        <v>0</v>
      </c>
      <c r="BQ336">
        <v>0</v>
      </c>
      <c r="BR336" s="1">
        <v>7.9283529242059994E-6</v>
      </c>
      <c r="BS336">
        <v>2.2217306557152701E-4</v>
      </c>
      <c r="BV336">
        <f t="shared" si="84"/>
        <v>8.0000000000000002E-3</v>
      </c>
      <c r="BW336">
        <f t="shared" si="85"/>
        <v>8.0000000000000002E-3</v>
      </c>
      <c r="BX336">
        <f t="shared" si="86"/>
        <v>0</v>
      </c>
      <c r="BY336">
        <f t="shared" si="87"/>
        <v>0</v>
      </c>
      <c r="BZ336">
        <f t="shared" si="88"/>
        <v>6.3578372412868003E-3</v>
      </c>
      <c r="CA336">
        <f t="shared" si="89"/>
        <v>7.9831463353947502E-2</v>
      </c>
      <c r="CB336">
        <f t="shared" si="90"/>
        <v>0.13057767619673399</v>
      </c>
      <c r="CC336">
        <f t="shared" si="91"/>
        <v>0.84157403672033704</v>
      </c>
      <c r="CD336">
        <f t="shared" si="92"/>
        <v>8.0000000000000002E-3</v>
      </c>
      <c r="CE336">
        <f t="shared" si="93"/>
        <v>8.0000000000000002E-3</v>
      </c>
      <c r="CF336">
        <f t="shared" si="94"/>
        <v>0</v>
      </c>
      <c r="CG336">
        <f t="shared" si="95"/>
        <v>0</v>
      </c>
      <c r="CH336">
        <f t="shared" si="80"/>
        <v>8.0000000000000002E-3</v>
      </c>
      <c r="CI336">
        <f t="shared" si="81"/>
        <v>8.0000000000000002E-3</v>
      </c>
      <c r="CJ336">
        <f t="shared" si="82"/>
        <v>0</v>
      </c>
      <c r="CK336">
        <f t="shared" si="83"/>
        <v>0</v>
      </c>
    </row>
    <row r="337" spans="1:89" x14ac:dyDescent="0.25">
      <c r="A337">
        <v>334</v>
      </c>
      <c r="B337" s="1">
        <v>1.05748822539831E-5</v>
      </c>
      <c r="C337">
        <v>0.15207452791687501</v>
      </c>
      <c r="D337">
        <v>1.2262499999999999E-3</v>
      </c>
      <c r="E337">
        <v>-2.2319056708506501E-4</v>
      </c>
      <c r="F337" s="1">
        <v>2.1684043449710098E-19</v>
      </c>
      <c r="G337">
        <v>-1.52074527916875E-3</v>
      </c>
      <c r="H337" t="s">
        <v>78</v>
      </c>
      <c r="I337">
        <v>0</v>
      </c>
      <c r="J337" t="s">
        <v>79</v>
      </c>
      <c r="K337">
        <v>3.14159265358979</v>
      </c>
      <c r="L337">
        <v>4.1863113658259302E-2</v>
      </c>
      <c r="M337">
        <v>0</v>
      </c>
      <c r="N337">
        <v>3.5046072929271802E-3</v>
      </c>
      <c r="O337">
        <v>0</v>
      </c>
      <c r="P337">
        <v>8.0000000000000002E-3</v>
      </c>
      <c r="Q337">
        <v>0</v>
      </c>
      <c r="R337">
        <v>0</v>
      </c>
      <c r="S337">
        <v>0</v>
      </c>
      <c r="T337">
        <v>0</v>
      </c>
      <c r="U337">
        <v>0.43607410059896901</v>
      </c>
      <c r="V337" t="s">
        <v>81</v>
      </c>
      <c r="W337">
        <v>245468.54515496999</v>
      </c>
      <c r="X337" t="s">
        <v>82</v>
      </c>
      <c r="Y337">
        <v>-1.5707963267949001</v>
      </c>
      <c r="Z337">
        <v>2.3142657143454998E-2</v>
      </c>
      <c r="AA337">
        <v>5.0369025600387897E-2</v>
      </c>
      <c r="AB337">
        <v>1.1709548779909301E-3</v>
      </c>
      <c r="AC337">
        <v>1.12059688629523E-2</v>
      </c>
      <c r="AD337">
        <v>6.1627302385261996E-3</v>
      </c>
      <c r="AE337">
        <v>7.3748470522195894E-2</v>
      </c>
      <c r="AF337">
        <v>0</v>
      </c>
      <c r="AG337">
        <v>0.12741469143935399</v>
      </c>
      <c r="AH337">
        <v>0.71665992573367998</v>
      </c>
      <c r="AI337">
        <v>0.10566735255533399</v>
      </c>
      <c r="AJ337" t="s">
        <v>78</v>
      </c>
      <c r="AK337">
        <v>0</v>
      </c>
      <c r="AL337" t="s">
        <v>80</v>
      </c>
      <c r="AM337">
        <v>0</v>
      </c>
      <c r="AN337">
        <v>9.6000000000000002E-2</v>
      </c>
      <c r="AO337">
        <v>0</v>
      </c>
      <c r="AP337">
        <v>8.0367242357433193E-3</v>
      </c>
      <c r="AQ337">
        <v>0</v>
      </c>
      <c r="AR337">
        <v>8.0000000000000002E-3</v>
      </c>
      <c r="AS337">
        <v>0</v>
      </c>
      <c r="AT337">
        <v>0</v>
      </c>
      <c r="AU337">
        <v>0</v>
      </c>
      <c r="AV337">
        <v>0</v>
      </c>
      <c r="AW337">
        <v>1</v>
      </c>
      <c r="AX337" t="s">
        <v>78</v>
      </c>
      <c r="AY337">
        <v>0</v>
      </c>
      <c r="AZ337" t="s">
        <v>82</v>
      </c>
      <c r="BA337">
        <v>-1.5707963267948899</v>
      </c>
      <c r="BB337">
        <v>9.6000000000000002E-2</v>
      </c>
      <c r="BC337">
        <v>0</v>
      </c>
      <c r="BD337">
        <v>8.0367242357433193E-3</v>
      </c>
      <c r="BE337">
        <v>0</v>
      </c>
      <c r="BF337">
        <v>8.0000000000000002E-3</v>
      </c>
      <c r="BG337">
        <v>0</v>
      </c>
      <c r="BH337">
        <v>0</v>
      </c>
      <c r="BI337">
        <v>0</v>
      </c>
      <c r="BJ337">
        <v>0</v>
      </c>
      <c r="BK337">
        <v>1</v>
      </c>
      <c r="BL337" s="1">
        <v>1.5977489752678499E-5</v>
      </c>
      <c r="BM337">
        <v>4.2203730858651701E-4</v>
      </c>
      <c r="BN337" s="1">
        <v>9.6731802982636403E-8</v>
      </c>
      <c r="BO337" s="1">
        <v>6.6293465409810497E-6</v>
      </c>
      <c r="BP337">
        <v>0</v>
      </c>
      <c r="BQ337">
        <v>0</v>
      </c>
      <c r="BR337" s="1">
        <v>7.94922691246241E-6</v>
      </c>
      <c r="BS337">
        <v>2.2283434905795901E-4</v>
      </c>
      <c r="BV337">
        <f t="shared" si="84"/>
        <v>8.0000000000000002E-3</v>
      </c>
      <c r="BW337">
        <f t="shared" si="85"/>
        <v>8.0000000000000002E-3</v>
      </c>
      <c r="BX337">
        <f t="shared" si="86"/>
        <v>0</v>
      </c>
      <c r="BY337">
        <f t="shared" si="87"/>
        <v>0</v>
      </c>
      <c r="BZ337">
        <f t="shared" si="88"/>
        <v>6.1627302385261996E-3</v>
      </c>
      <c r="CA337">
        <f t="shared" si="89"/>
        <v>7.9911200760722098E-2</v>
      </c>
      <c r="CB337">
        <f t="shared" si="90"/>
        <v>0.12741469143935399</v>
      </c>
      <c r="CC337">
        <f t="shared" si="91"/>
        <v>0.844074617173034</v>
      </c>
      <c r="CD337">
        <f t="shared" si="92"/>
        <v>8.0000000000000002E-3</v>
      </c>
      <c r="CE337">
        <f t="shared" si="93"/>
        <v>8.0000000000000002E-3</v>
      </c>
      <c r="CF337">
        <f t="shared" si="94"/>
        <v>0</v>
      </c>
      <c r="CG337">
        <f t="shared" si="95"/>
        <v>0</v>
      </c>
      <c r="CH337">
        <f t="shared" si="80"/>
        <v>8.0000000000000002E-3</v>
      </c>
      <c r="CI337">
        <f t="shared" si="81"/>
        <v>8.0000000000000002E-3</v>
      </c>
      <c r="CJ337">
        <f t="shared" si="82"/>
        <v>0</v>
      </c>
      <c r="CK337">
        <f t="shared" si="83"/>
        <v>0</v>
      </c>
    </row>
    <row r="338" spans="1:89" x14ac:dyDescent="0.25">
      <c r="A338">
        <v>335</v>
      </c>
      <c r="B338" s="1">
        <v>1.0796822675112999E-5</v>
      </c>
      <c r="C338">
        <v>0.15208532473955</v>
      </c>
      <c r="D338">
        <v>1.2262499999999999E-3</v>
      </c>
      <c r="E338">
        <v>-2.2322028854791101E-4</v>
      </c>
      <c r="F338" s="1">
        <v>1.0842021724855E-19</v>
      </c>
      <c r="G338">
        <v>-1.5208532473955001E-3</v>
      </c>
      <c r="H338" t="s">
        <v>78</v>
      </c>
      <c r="I338">
        <v>0</v>
      </c>
      <c r="J338" t="s">
        <v>79</v>
      </c>
      <c r="K338">
        <v>3.14159265358979</v>
      </c>
      <c r="L338">
        <v>4.1702810364426302E-2</v>
      </c>
      <c r="M338">
        <v>0</v>
      </c>
      <c r="N338">
        <v>3.4911873620249198E-3</v>
      </c>
      <c r="O338">
        <v>0</v>
      </c>
      <c r="P338">
        <v>8.0000000000000002E-3</v>
      </c>
      <c r="Q338">
        <v>0</v>
      </c>
      <c r="R338">
        <v>0</v>
      </c>
      <c r="S338">
        <v>0</v>
      </c>
      <c r="T338">
        <v>0</v>
      </c>
      <c r="U338">
        <v>0.43440427462179199</v>
      </c>
      <c r="V338" t="s">
        <v>81</v>
      </c>
      <c r="W338">
        <v>245725.026952735</v>
      </c>
      <c r="X338" t="s">
        <v>82</v>
      </c>
      <c r="Y338">
        <v>-1.5707963267949001</v>
      </c>
      <c r="Z338">
        <v>2.2979793267851299E-2</v>
      </c>
      <c r="AA338">
        <v>5.0586150506057199E-2</v>
      </c>
      <c r="AB338">
        <v>1.1618598858326001E-3</v>
      </c>
      <c r="AC338">
        <v>1.1311484842647899E-2</v>
      </c>
      <c r="AD338">
        <v>5.9683156518983297E-3</v>
      </c>
      <c r="AE338">
        <v>7.4023350608641098E-2</v>
      </c>
      <c r="AF338">
        <v>0</v>
      </c>
      <c r="AG338">
        <v>0.124212125071945</v>
      </c>
      <c r="AH338">
        <v>0.72236185899336702</v>
      </c>
      <c r="AI338">
        <v>0.104012485874898</v>
      </c>
      <c r="AJ338" t="s">
        <v>78</v>
      </c>
      <c r="AK338">
        <v>0</v>
      </c>
      <c r="AL338" t="s">
        <v>80</v>
      </c>
      <c r="AM338">
        <v>0</v>
      </c>
      <c r="AN338">
        <v>9.6000000000000002E-2</v>
      </c>
      <c r="AO338">
        <v>0</v>
      </c>
      <c r="AP338">
        <v>8.0367242357433193E-3</v>
      </c>
      <c r="AQ338">
        <v>0</v>
      </c>
      <c r="AR338">
        <v>8.0000000000000002E-3</v>
      </c>
      <c r="AS338">
        <v>0</v>
      </c>
      <c r="AT338">
        <v>0</v>
      </c>
      <c r="AU338">
        <v>0</v>
      </c>
      <c r="AV338">
        <v>0</v>
      </c>
      <c r="AW338">
        <v>1</v>
      </c>
      <c r="AX338" t="s">
        <v>78</v>
      </c>
      <c r="AY338">
        <v>0</v>
      </c>
      <c r="AZ338" t="s">
        <v>82</v>
      </c>
      <c r="BA338">
        <v>-1.5707963267948899</v>
      </c>
      <c r="BB338">
        <v>9.6000000000000002E-2</v>
      </c>
      <c r="BC338">
        <v>0</v>
      </c>
      <c r="BD338">
        <v>8.0367242357433193E-3</v>
      </c>
      <c r="BE338">
        <v>0</v>
      </c>
      <c r="BF338">
        <v>8.0000000000000002E-3</v>
      </c>
      <c r="BG338">
        <v>0</v>
      </c>
      <c r="BH338">
        <v>0</v>
      </c>
      <c r="BI338">
        <v>0</v>
      </c>
      <c r="BJ338">
        <v>0</v>
      </c>
      <c r="BK338">
        <v>1</v>
      </c>
      <c r="BL338" s="1">
        <v>1.6018990280996E-5</v>
      </c>
      <c r="BM338">
        <v>4.2328699203265599E-4</v>
      </c>
      <c r="BN338" s="1">
        <v>9.7197017643455397E-8</v>
      </c>
      <c r="BO338" s="1">
        <v>6.6489765226495696E-6</v>
      </c>
      <c r="BP338">
        <v>0</v>
      </c>
      <c r="BQ338">
        <v>0</v>
      </c>
      <c r="BR338" s="1">
        <v>7.9707554908522203E-6</v>
      </c>
      <c r="BS338">
        <v>2.23495342809807E-4</v>
      </c>
      <c r="BV338">
        <f t="shared" si="84"/>
        <v>8.0000000000000002E-3</v>
      </c>
      <c r="BW338">
        <f t="shared" si="85"/>
        <v>8.0000000000000002E-3</v>
      </c>
      <c r="BX338">
        <f t="shared" si="86"/>
        <v>0</v>
      </c>
      <c r="BY338">
        <f t="shared" si="87"/>
        <v>0</v>
      </c>
      <c r="BZ338">
        <f t="shared" si="88"/>
        <v>5.9683156518983297E-3</v>
      </c>
      <c r="CA338">
        <f t="shared" si="89"/>
        <v>7.9991666260539426E-2</v>
      </c>
      <c r="CB338">
        <f t="shared" si="90"/>
        <v>0.124212125071945</v>
      </c>
      <c r="CC338">
        <f t="shared" si="91"/>
        <v>0.84657398406531204</v>
      </c>
      <c r="CD338">
        <f t="shared" si="92"/>
        <v>8.0000000000000002E-3</v>
      </c>
      <c r="CE338">
        <f t="shared" si="93"/>
        <v>8.0000000000000002E-3</v>
      </c>
      <c r="CF338">
        <f t="shared" si="94"/>
        <v>0</v>
      </c>
      <c r="CG338">
        <f t="shared" si="95"/>
        <v>0</v>
      </c>
      <c r="CH338">
        <f t="shared" si="80"/>
        <v>8.0000000000000002E-3</v>
      </c>
      <c r="CI338">
        <f t="shared" si="81"/>
        <v>8.0000000000000002E-3</v>
      </c>
      <c r="CJ338">
        <f t="shared" si="82"/>
        <v>0</v>
      </c>
      <c r="CK338">
        <f t="shared" si="83"/>
        <v>0</v>
      </c>
    </row>
    <row r="339" spans="1:89" x14ac:dyDescent="0.25">
      <c r="A339">
        <v>336</v>
      </c>
      <c r="B339" s="1">
        <v>1.1030860730643101E-5</v>
      </c>
      <c r="C339">
        <v>0.15209635560028101</v>
      </c>
      <c r="D339">
        <v>1.2262499999999999E-3</v>
      </c>
      <c r="E339">
        <v>-2.2325065263078701E-4</v>
      </c>
      <c r="F339" s="1">
        <v>2.1684043449710098E-19</v>
      </c>
      <c r="G339">
        <v>-1.5209635560028099E-3</v>
      </c>
      <c r="H339" t="s">
        <v>78</v>
      </c>
      <c r="I339">
        <v>0</v>
      </c>
      <c r="J339" t="s">
        <v>79</v>
      </c>
      <c r="K339">
        <v>3.14159265358979</v>
      </c>
      <c r="L339">
        <v>4.1542588815919101E-2</v>
      </c>
      <c r="M339">
        <v>0</v>
      </c>
      <c r="N339">
        <v>3.4777742745043401E-3</v>
      </c>
      <c r="O339">
        <v>0</v>
      </c>
      <c r="P339">
        <v>8.0000000000000002E-3</v>
      </c>
      <c r="Q339">
        <v>0</v>
      </c>
      <c r="R339">
        <v>0</v>
      </c>
      <c r="S339">
        <v>0</v>
      </c>
      <c r="T339">
        <v>0</v>
      </c>
      <c r="U339">
        <v>0.43273530015841899</v>
      </c>
      <c r="V339" t="s">
        <v>81</v>
      </c>
      <c r="W339">
        <v>245987.05424942699</v>
      </c>
      <c r="X339" t="s">
        <v>82</v>
      </c>
      <c r="Y339">
        <v>-1.5707963267949001</v>
      </c>
      <c r="Z339">
        <v>2.2815969019255401E-2</v>
      </c>
      <c r="AA339">
        <v>5.0806349443841999E-2</v>
      </c>
      <c r="AB339">
        <v>1.1527160953330501E-3</v>
      </c>
      <c r="AC339">
        <v>1.1419656861803301E-2</v>
      </c>
      <c r="AD339">
        <v>5.7746453783465703E-3</v>
      </c>
      <c r="AE339">
        <v>7.4298268123724601E-2</v>
      </c>
      <c r="AF339">
        <v>0</v>
      </c>
      <c r="AG339">
        <v>0.12096993085443</v>
      </c>
      <c r="AH339">
        <v>0.72810214557189201</v>
      </c>
      <c r="AI339">
        <v>0.10236824770195101</v>
      </c>
      <c r="AJ339" t="s">
        <v>78</v>
      </c>
      <c r="AK339">
        <v>0</v>
      </c>
      <c r="AL339" t="s">
        <v>80</v>
      </c>
      <c r="AM339">
        <v>0</v>
      </c>
      <c r="AN339">
        <v>9.6000000000000002E-2</v>
      </c>
      <c r="AO339">
        <v>0</v>
      </c>
      <c r="AP339">
        <v>8.0367242357433193E-3</v>
      </c>
      <c r="AQ339">
        <v>0</v>
      </c>
      <c r="AR339">
        <v>8.0000000000000002E-3</v>
      </c>
      <c r="AS339">
        <v>0</v>
      </c>
      <c r="AT339">
        <v>0</v>
      </c>
      <c r="AU339">
        <v>0</v>
      </c>
      <c r="AV339">
        <v>0</v>
      </c>
      <c r="AW339">
        <v>1</v>
      </c>
      <c r="AX339" t="s">
        <v>78</v>
      </c>
      <c r="AY339">
        <v>0</v>
      </c>
      <c r="AZ339" t="s">
        <v>82</v>
      </c>
      <c r="BA339">
        <v>-1.5707963267949001</v>
      </c>
      <c r="BB339">
        <v>9.6000000000000002E-2</v>
      </c>
      <c r="BC339">
        <v>0</v>
      </c>
      <c r="BD339">
        <v>8.0367242357433193E-3</v>
      </c>
      <c r="BE339">
        <v>0</v>
      </c>
      <c r="BF339">
        <v>8.0000000000000002E-3</v>
      </c>
      <c r="BG339">
        <v>0</v>
      </c>
      <c r="BH339">
        <v>0</v>
      </c>
      <c r="BI339">
        <v>0</v>
      </c>
      <c r="BJ339">
        <v>0</v>
      </c>
      <c r="BK339">
        <v>1</v>
      </c>
      <c r="BL339" s="1">
        <v>1.60617978515637E-5</v>
      </c>
      <c r="BM339">
        <v>4.2453603821316098E-4</v>
      </c>
      <c r="BN339" s="1">
        <v>9.7675514722166796E-8</v>
      </c>
      <c r="BO339" s="1">
        <v>6.6685964941729101E-6</v>
      </c>
      <c r="BP339">
        <v>0</v>
      </c>
      <c r="BQ339">
        <v>0</v>
      </c>
      <c r="BR339" s="1">
        <v>7.9929752674262699E-6</v>
      </c>
      <c r="BS339">
        <v>2.2415603224383701E-4</v>
      </c>
      <c r="BV339">
        <f t="shared" si="84"/>
        <v>8.0000000000000002E-3</v>
      </c>
      <c r="BW339">
        <f t="shared" si="85"/>
        <v>8.0000000000000002E-3</v>
      </c>
      <c r="BX339">
        <f t="shared" si="86"/>
        <v>0</v>
      </c>
      <c r="BY339">
        <f t="shared" si="87"/>
        <v>0</v>
      </c>
      <c r="BZ339">
        <f t="shared" si="88"/>
        <v>5.7746453783465703E-3</v>
      </c>
      <c r="CA339">
        <f t="shared" si="89"/>
        <v>8.0072913502071172E-2</v>
      </c>
      <c r="CB339">
        <f t="shared" si="90"/>
        <v>0.12096993085443</v>
      </c>
      <c r="CC339">
        <f t="shared" si="91"/>
        <v>0.84907207642632199</v>
      </c>
      <c r="CD339">
        <f t="shared" si="92"/>
        <v>8.0000000000000002E-3</v>
      </c>
      <c r="CE339">
        <f t="shared" si="93"/>
        <v>8.0000000000000002E-3</v>
      </c>
      <c r="CF339">
        <f t="shared" si="94"/>
        <v>0</v>
      </c>
      <c r="CG339">
        <f t="shared" si="95"/>
        <v>0</v>
      </c>
      <c r="CH339">
        <f t="shared" si="80"/>
        <v>8.0000000000000002E-3</v>
      </c>
      <c r="CI339">
        <f t="shared" si="81"/>
        <v>8.0000000000000002E-3</v>
      </c>
      <c r="CJ339">
        <f t="shared" si="82"/>
        <v>0</v>
      </c>
      <c r="CK339">
        <f t="shared" si="83"/>
        <v>0</v>
      </c>
    </row>
    <row r="340" spans="1:89" x14ac:dyDescent="0.25">
      <c r="A340">
        <v>337</v>
      </c>
      <c r="B340" s="1">
        <v>1.12779647436266E-5</v>
      </c>
      <c r="C340">
        <v>0.15210763356502499</v>
      </c>
      <c r="D340">
        <v>1.2262499999999999E-3</v>
      </c>
      <c r="E340">
        <v>-2.23281695191942E-4</v>
      </c>
      <c r="F340" s="1">
        <v>1.0842021724855E-19</v>
      </c>
      <c r="G340">
        <v>-1.5210763356502499E-3</v>
      </c>
      <c r="H340" t="s">
        <v>78</v>
      </c>
      <c r="I340">
        <v>0</v>
      </c>
      <c r="J340" t="s">
        <v>79</v>
      </c>
      <c r="K340">
        <v>3.14159265358979</v>
      </c>
      <c r="L340">
        <v>4.1382453198139303E-2</v>
      </c>
      <c r="M340">
        <v>0</v>
      </c>
      <c r="N340">
        <v>3.4643683807499999E-3</v>
      </c>
      <c r="O340">
        <v>0</v>
      </c>
      <c r="P340">
        <v>8.0000000000000002E-3</v>
      </c>
      <c r="Q340">
        <v>0</v>
      </c>
      <c r="R340">
        <v>0</v>
      </c>
      <c r="S340">
        <v>0</v>
      </c>
      <c r="T340">
        <v>0</v>
      </c>
      <c r="U340">
        <v>0.431067220806788</v>
      </c>
      <c r="V340" t="s">
        <v>81</v>
      </c>
      <c r="W340">
        <v>246254.936484345</v>
      </c>
      <c r="X340" t="s">
        <v>82</v>
      </c>
      <c r="Y340">
        <v>-1.5707963267949001</v>
      </c>
      <c r="Z340">
        <v>2.2651119323558198E-2</v>
      </c>
      <c r="AA340">
        <v>5.1029809954138097E-2</v>
      </c>
      <c r="AB340">
        <v>1.14351995375083E-3</v>
      </c>
      <c r="AC340">
        <v>1.1530638247168301E-2</v>
      </c>
      <c r="AD340">
        <v>5.5817750174873499E-3</v>
      </c>
      <c r="AE340">
        <v>7.45732252849165E-2</v>
      </c>
      <c r="AF340">
        <v>0</v>
      </c>
      <c r="AG340">
        <v>0.117688123955814</v>
      </c>
      <c r="AH340">
        <v>0.73388070504360403</v>
      </c>
      <c r="AI340">
        <v>0.100734731630721</v>
      </c>
      <c r="AJ340" t="s">
        <v>78</v>
      </c>
      <c r="AK340">
        <v>0</v>
      </c>
      <c r="AL340" t="s">
        <v>80</v>
      </c>
      <c r="AM340">
        <v>0</v>
      </c>
      <c r="AN340">
        <v>9.6000000000000002E-2</v>
      </c>
      <c r="AO340">
        <v>0</v>
      </c>
      <c r="AP340">
        <v>8.0367242357433193E-3</v>
      </c>
      <c r="AQ340">
        <v>0</v>
      </c>
      <c r="AR340">
        <v>8.0000000000000002E-3</v>
      </c>
      <c r="AS340">
        <v>0</v>
      </c>
      <c r="AT340">
        <v>0</v>
      </c>
      <c r="AU340">
        <v>0</v>
      </c>
      <c r="AV340">
        <v>0</v>
      </c>
      <c r="AW340">
        <v>1</v>
      </c>
      <c r="AX340" t="s">
        <v>78</v>
      </c>
      <c r="AY340">
        <v>0</v>
      </c>
      <c r="AZ340" t="s">
        <v>82</v>
      </c>
      <c r="BA340">
        <v>-1.5707963267948899</v>
      </c>
      <c r="BB340">
        <v>9.6000000000000002E-2</v>
      </c>
      <c r="BC340">
        <v>0</v>
      </c>
      <c r="BD340">
        <v>8.0367242357433193E-3</v>
      </c>
      <c r="BE340">
        <v>0</v>
      </c>
      <c r="BF340">
        <v>8.0000000000000002E-3</v>
      </c>
      <c r="BG340">
        <v>0</v>
      </c>
      <c r="BH340">
        <v>0</v>
      </c>
      <c r="BI340">
        <v>0</v>
      </c>
      <c r="BJ340">
        <v>0</v>
      </c>
      <c r="BK340">
        <v>1</v>
      </c>
      <c r="BL340" s="1">
        <v>1.6105987526577899E-5</v>
      </c>
      <c r="BM340">
        <v>4.2578441449970899E-4</v>
      </c>
      <c r="BN340" s="1">
        <v>9.8168057109012496E-8</v>
      </c>
      <c r="BO340" s="1">
        <v>6.6882059430265899E-6</v>
      </c>
      <c r="BP340">
        <v>0</v>
      </c>
      <c r="BQ340">
        <v>0</v>
      </c>
      <c r="BR340" s="1">
        <v>8.0159259415113298E-6</v>
      </c>
      <c r="BS340">
        <v>2.24816401764998E-4</v>
      </c>
      <c r="BV340">
        <f t="shared" si="84"/>
        <v>8.0000000000000002E-3</v>
      </c>
      <c r="BW340">
        <f t="shared" si="85"/>
        <v>8.0000000000000002E-3</v>
      </c>
      <c r="BX340">
        <f t="shared" si="86"/>
        <v>0</v>
      </c>
      <c r="BY340">
        <f t="shared" si="87"/>
        <v>0</v>
      </c>
      <c r="BZ340">
        <f t="shared" si="88"/>
        <v>5.5817750174873499E-3</v>
      </c>
      <c r="CA340">
        <f t="shared" si="89"/>
        <v>8.0155000302403856E-2</v>
      </c>
      <c r="CB340">
        <f t="shared" si="90"/>
        <v>0.117688123955814</v>
      </c>
      <c r="CC340">
        <f t="shared" si="91"/>
        <v>0.85156882899941799</v>
      </c>
      <c r="CD340">
        <f t="shared" si="92"/>
        <v>8.0000000000000002E-3</v>
      </c>
      <c r="CE340">
        <f t="shared" si="93"/>
        <v>8.0000000000000002E-3</v>
      </c>
      <c r="CF340">
        <f t="shared" si="94"/>
        <v>0</v>
      </c>
      <c r="CG340">
        <f t="shared" si="95"/>
        <v>0</v>
      </c>
      <c r="CH340">
        <f t="shared" si="80"/>
        <v>8.0000000000000002E-3</v>
      </c>
      <c r="CI340">
        <f t="shared" si="81"/>
        <v>8.0000000000000002E-3</v>
      </c>
      <c r="CJ340">
        <f t="shared" si="82"/>
        <v>0</v>
      </c>
      <c r="CK340">
        <f t="shared" si="83"/>
        <v>0</v>
      </c>
    </row>
    <row r="341" spans="1:89" x14ac:dyDescent="0.25">
      <c r="A341">
        <v>338</v>
      </c>
      <c r="B341" s="1">
        <v>1.1539205776458701E-5</v>
      </c>
      <c r="C341">
        <v>0.152119172770801</v>
      </c>
      <c r="D341">
        <v>1.2262499999999999E-3</v>
      </c>
      <c r="E341">
        <v>-2.23313455027155E-4</v>
      </c>
      <c r="F341" s="1">
        <v>2.1684043449710098E-19</v>
      </c>
      <c r="G341">
        <v>-1.52119172770801E-3</v>
      </c>
      <c r="H341" t="s">
        <v>78</v>
      </c>
      <c r="I341">
        <v>0</v>
      </c>
      <c r="J341" t="s">
        <v>79</v>
      </c>
      <c r="K341">
        <v>3.14159265358979</v>
      </c>
      <c r="L341">
        <v>4.1222407994224899E-2</v>
      </c>
      <c r="M341">
        <v>0</v>
      </c>
      <c r="N341">
        <v>3.45097005607174E-3</v>
      </c>
      <c r="O341">
        <v>0</v>
      </c>
      <c r="P341">
        <v>8.0000000000000002E-3</v>
      </c>
      <c r="Q341">
        <v>0</v>
      </c>
      <c r="R341">
        <v>0</v>
      </c>
      <c r="S341">
        <v>0</v>
      </c>
      <c r="T341">
        <v>0</v>
      </c>
      <c r="U341">
        <v>0.42940008326624901</v>
      </c>
      <c r="V341" t="s">
        <v>81</v>
      </c>
      <c r="W341">
        <v>246529.00844622101</v>
      </c>
      <c r="X341" t="s">
        <v>82</v>
      </c>
      <c r="Y341">
        <v>-1.5707963267949001</v>
      </c>
      <c r="Z341">
        <v>2.2485173734865801E-2</v>
      </c>
      <c r="AA341">
        <v>5.1256736008553502E-2</v>
      </c>
      <c r="AB341">
        <v>1.13426762258426E-3</v>
      </c>
      <c r="AC341">
        <v>1.1644595576502201E-2</v>
      </c>
      <c r="AD341">
        <v>5.3897642515461598E-3</v>
      </c>
      <c r="AE341">
        <v>7.4848224823009804E-2</v>
      </c>
      <c r="AF341">
        <v>0</v>
      </c>
      <c r="AG341">
        <v>0.114366792295474</v>
      </c>
      <c r="AH341">
        <v>0.73969737959033999</v>
      </c>
      <c r="AI341">
        <v>9.9112033745283004E-2</v>
      </c>
      <c r="AJ341" t="s">
        <v>78</v>
      </c>
      <c r="AK341">
        <v>0</v>
      </c>
      <c r="AL341" t="s">
        <v>80</v>
      </c>
      <c r="AM341">
        <v>0</v>
      </c>
      <c r="AN341">
        <v>9.6000000000000002E-2</v>
      </c>
      <c r="AO341">
        <v>0</v>
      </c>
      <c r="AP341">
        <v>8.0367242357433193E-3</v>
      </c>
      <c r="AQ341">
        <v>0</v>
      </c>
      <c r="AR341">
        <v>8.0000000000000002E-3</v>
      </c>
      <c r="AS341">
        <v>0</v>
      </c>
      <c r="AT341">
        <v>0</v>
      </c>
      <c r="AU341">
        <v>0</v>
      </c>
      <c r="AV341">
        <v>0</v>
      </c>
      <c r="AW341">
        <v>1</v>
      </c>
      <c r="AX341" t="s">
        <v>78</v>
      </c>
      <c r="AY341">
        <v>0</v>
      </c>
      <c r="AZ341" t="s">
        <v>82</v>
      </c>
      <c r="BA341">
        <v>-1.5707963267948899</v>
      </c>
      <c r="BB341">
        <v>9.6000000000000002E-2</v>
      </c>
      <c r="BC341">
        <v>0</v>
      </c>
      <c r="BD341">
        <v>8.0367242357433193E-3</v>
      </c>
      <c r="BE341">
        <v>0</v>
      </c>
      <c r="BF341">
        <v>8.0000000000000002E-3</v>
      </c>
      <c r="BG341">
        <v>0</v>
      </c>
      <c r="BH341">
        <v>0</v>
      </c>
      <c r="BI341">
        <v>0</v>
      </c>
      <c r="BJ341">
        <v>0</v>
      </c>
      <c r="BK341">
        <v>1</v>
      </c>
      <c r="BL341" s="1">
        <v>1.61516408633224E-5</v>
      </c>
      <c r="BM341">
        <v>4.2703208594290702E-4</v>
      </c>
      <c r="BN341" s="1">
        <v>9.8675473614420796E-8</v>
      </c>
      <c r="BO341" s="1">
        <v>6.70780432022681E-6</v>
      </c>
      <c r="BP341">
        <v>0</v>
      </c>
      <c r="BQ341">
        <v>0</v>
      </c>
      <c r="BR341" s="1">
        <v>8.0396506476370006E-6</v>
      </c>
      <c r="BS341">
        <v>2.2547643468496099E-4</v>
      </c>
      <c r="BV341">
        <f t="shared" si="84"/>
        <v>8.0000000000000002E-3</v>
      </c>
      <c r="BW341">
        <f t="shared" si="85"/>
        <v>8.0000000000000002E-3</v>
      </c>
      <c r="BX341">
        <f t="shared" si="86"/>
        <v>0</v>
      </c>
      <c r="BY341">
        <f t="shared" si="87"/>
        <v>0</v>
      </c>
      <c r="BZ341">
        <f t="shared" si="88"/>
        <v>5.3897642515461598E-3</v>
      </c>
      <c r="CA341">
        <f t="shared" si="89"/>
        <v>8.0237989074555968E-2</v>
      </c>
      <c r="CB341">
        <f t="shared" si="90"/>
        <v>0.114366792295474</v>
      </c>
      <c r="CC341">
        <f t="shared" si="91"/>
        <v>0.85406417188581396</v>
      </c>
      <c r="CD341">
        <f t="shared" si="92"/>
        <v>8.0000000000000002E-3</v>
      </c>
      <c r="CE341">
        <f t="shared" si="93"/>
        <v>8.0000000000000002E-3</v>
      </c>
      <c r="CF341">
        <f t="shared" si="94"/>
        <v>0</v>
      </c>
      <c r="CG341">
        <f t="shared" si="95"/>
        <v>0</v>
      </c>
      <c r="CH341">
        <f t="shared" si="80"/>
        <v>8.0000000000000002E-3</v>
      </c>
      <c r="CI341">
        <f t="shared" si="81"/>
        <v>8.0000000000000002E-3</v>
      </c>
      <c r="CJ341">
        <f t="shared" si="82"/>
        <v>0</v>
      </c>
      <c r="CK341">
        <f t="shared" si="83"/>
        <v>0</v>
      </c>
    </row>
    <row r="342" spans="1:89" x14ac:dyDescent="0.25">
      <c r="A342">
        <v>339</v>
      </c>
      <c r="B342" s="1">
        <v>1.18157709973239E-5</v>
      </c>
      <c r="C342">
        <v>0.15213098854179899</v>
      </c>
      <c r="D342">
        <v>1.2262499999999999E-3</v>
      </c>
      <c r="E342">
        <v>-2.2334597418797501E-4</v>
      </c>
      <c r="F342" s="1">
        <v>1.0842021724855E-19</v>
      </c>
      <c r="G342">
        <v>-1.52130988541799E-3</v>
      </c>
      <c r="H342" t="s">
        <v>78</v>
      </c>
      <c r="I342">
        <v>0</v>
      </c>
      <c r="J342" t="s">
        <v>79</v>
      </c>
      <c r="K342">
        <v>3.14159265358979</v>
      </c>
      <c r="L342">
        <v>4.10624580097117E-2</v>
      </c>
      <c r="M342">
        <v>0</v>
      </c>
      <c r="N342">
        <v>3.4375797027691901E-3</v>
      </c>
      <c r="O342">
        <v>0</v>
      </c>
      <c r="P342">
        <v>8.0000000000000002E-3</v>
      </c>
      <c r="Q342">
        <v>0</v>
      </c>
      <c r="R342">
        <v>0</v>
      </c>
      <c r="S342">
        <v>0</v>
      </c>
      <c r="T342">
        <v>0</v>
      </c>
      <c r="U342">
        <v>0.42773393759446898</v>
      </c>
      <c r="V342" t="s">
        <v>81</v>
      </c>
      <c r="W342">
        <v>246809.633019509</v>
      </c>
      <c r="X342" t="s">
        <v>82</v>
      </c>
      <c r="Y342">
        <v>-1.5707963267949001</v>
      </c>
      <c r="Z342">
        <v>2.2318055857437701E-2</v>
      </c>
      <c r="AA342">
        <v>5.1487349893543401E-2</v>
      </c>
      <c r="AB342">
        <v>1.1249549474040099E-3</v>
      </c>
      <c r="AC342">
        <v>1.1761710185236999E-2</v>
      </c>
      <c r="AD342">
        <v>5.1986772718574902E-3</v>
      </c>
      <c r="AE342">
        <v>7.5123270035734296E-2</v>
      </c>
      <c r="AF342">
        <v>0</v>
      </c>
      <c r="AG342">
        <v>0.111006109866152</v>
      </c>
      <c r="AH342">
        <v>0.74555192029390005</v>
      </c>
      <c r="AI342">
        <v>9.7500252761382106E-2</v>
      </c>
      <c r="AJ342" t="s">
        <v>78</v>
      </c>
      <c r="AK342">
        <v>0</v>
      </c>
      <c r="AL342" t="s">
        <v>80</v>
      </c>
      <c r="AM342">
        <v>0</v>
      </c>
      <c r="AN342">
        <v>9.6000000000000002E-2</v>
      </c>
      <c r="AO342">
        <v>0</v>
      </c>
      <c r="AP342">
        <v>8.0367242357433193E-3</v>
      </c>
      <c r="AQ342">
        <v>0</v>
      </c>
      <c r="AR342">
        <v>8.0000000000000002E-3</v>
      </c>
      <c r="AS342">
        <v>0</v>
      </c>
      <c r="AT342">
        <v>0</v>
      </c>
      <c r="AU342">
        <v>0</v>
      </c>
      <c r="AV342">
        <v>0</v>
      </c>
      <c r="AW342">
        <v>1</v>
      </c>
      <c r="AX342" t="s">
        <v>78</v>
      </c>
      <c r="AY342">
        <v>0</v>
      </c>
      <c r="AZ342" t="s">
        <v>82</v>
      </c>
      <c r="BA342">
        <v>-1.5707963267948899</v>
      </c>
      <c r="BB342">
        <v>9.6000000000000002E-2</v>
      </c>
      <c r="BC342">
        <v>0</v>
      </c>
      <c r="BD342">
        <v>8.0367242357433193E-3</v>
      </c>
      <c r="BE342">
        <v>0</v>
      </c>
      <c r="BF342">
        <v>8.0000000000000002E-3</v>
      </c>
      <c r="BG342">
        <v>0</v>
      </c>
      <c r="BH342">
        <v>0</v>
      </c>
      <c r="BI342">
        <v>0</v>
      </c>
      <c r="BJ342">
        <v>0</v>
      </c>
      <c r="BK342">
        <v>1</v>
      </c>
      <c r="BL342" s="1">
        <v>1.6198846653448399E-5</v>
      </c>
      <c r="BM342">
        <v>4.2827901508002598E-4</v>
      </c>
      <c r="BN342" s="1">
        <v>9.9198666463948605E-8</v>
      </c>
      <c r="BO342" s="1">
        <v>6.7273910373104102E-6</v>
      </c>
      <c r="BP342">
        <v>0</v>
      </c>
      <c r="BQ342">
        <v>0</v>
      </c>
      <c r="BR342" s="1">
        <v>8.0641963465341795E-6</v>
      </c>
      <c r="BS342">
        <v>2.2613611313486101E-4</v>
      </c>
      <c r="BV342">
        <f t="shared" si="84"/>
        <v>8.0000000000000002E-3</v>
      </c>
      <c r="BW342">
        <f t="shared" si="85"/>
        <v>8.0000000000000002E-3</v>
      </c>
      <c r="BX342">
        <f t="shared" si="86"/>
        <v>0</v>
      </c>
      <c r="BY342">
        <f t="shared" si="87"/>
        <v>0</v>
      </c>
      <c r="BZ342">
        <f t="shared" si="88"/>
        <v>5.1986772718574902E-3</v>
      </c>
      <c r="CA342">
        <f t="shared" si="89"/>
        <v>8.032194730759179E-2</v>
      </c>
      <c r="CB342">
        <f t="shared" si="90"/>
        <v>0.111006109866152</v>
      </c>
      <c r="CC342">
        <f t="shared" si="91"/>
        <v>0.85655803016005205</v>
      </c>
      <c r="CD342">
        <f t="shared" si="92"/>
        <v>8.0000000000000002E-3</v>
      </c>
      <c r="CE342">
        <f t="shared" si="93"/>
        <v>8.0000000000000002E-3</v>
      </c>
      <c r="CF342">
        <f t="shared" si="94"/>
        <v>0</v>
      </c>
      <c r="CG342">
        <f t="shared" si="95"/>
        <v>0</v>
      </c>
      <c r="CH342">
        <f t="shared" si="80"/>
        <v>8.0000000000000002E-3</v>
      </c>
      <c r="CI342">
        <f t="shared" si="81"/>
        <v>8.0000000000000002E-3</v>
      </c>
      <c r="CJ342">
        <f t="shared" si="82"/>
        <v>0</v>
      </c>
      <c r="CK342">
        <f t="shared" si="83"/>
        <v>0</v>
      </c>
    </row>
    <row r="343" spans="1:89" x14ac:dyDescent="0.25">
      <c r="A343">
        <v>340</v>
      </c>
      <c r="B343" s="1">
        <v>1.2108979068400101E-5</v>
      </c>
      <c r="C343">
        <v>0.15214309752086699</v>
      </c>
      <c r="D343">
        <v>1.2262499999999999E-3</v>
      </c>
      <c r="E343">
        <v>-2.2337929834211301E-4</v>
      </c>
      <c r="F343" s="1">
        <v>1.0842021724855E-19</v>
      </c>
      <c r="G343">
        <v>-1.5214309752086699E-3</v>
      </c>
      <c r="H343" t="s">
        <v>78</v>
      </c>
      <c r="I343">
        <v>0</v>
      </c>
      <c r="J343" t="s">
        <v>79</v>
      </c>
      <c r="K343">
        <v>3.14159265358979</v>
      </c>
      <c r="L343">
        <v>4.0902608399020102E-2</v>
      </c>
      <c r="M343">
        <v>0</v>
      </c>
      <c r="N343">
        <v>3.4241977523491998E-3</v>
      </c>
      <c r="O343">
        <v>0</v>
      </c>
      <c r="P343">
        <v>8.0000000000000002E-3</v>
      </c>
      <c r="Q343">
        <v>0</v>
      </c>
      <c r="R343">
        <v>0</v>
      </c>
      <c r="S343">
        <v>0</v>
      </c>
      <c r="T343">
        <v>0</v>
      </c>
      <c r="U343">
        <v>0.42606883748332602</v>
      </c>
      <c r="V343" t="s">
        <v>81</v>
      </c>
      <c r="W343">
        <v>247097.20429440599</v>
      </c>
      <c r="X343" t="s">
        <v>82</v>
      </c>
      <c r="Y343">
        <v>-1.5707963267949001</v>
      </c>
      <c r="Z343">
        <v>2.2149682692442801E-2</v>
      </c>
      <c r="AA343">
        <v>5.1721894358567E-2</v>
      </c>
      <c r="AB343">
        <v>1.1155774238548999E-3</v>
      </c>
      <c r="AC343">
        <v>1.1882179883398E-2</v>
      </c>
      <c r="AD343">
        <v>5.0085832581645198E-3</v>
      </c>
      <c r="AE343">
        <v>7.5398364848468902E-2</v>
      </c>
      <c r="AF343">
        <v>0</v>
      </c>
      <c r="AG343">
        <v>0.107606352403799</v>
      </c>
      <c r="AH343">
        <v>0.751443971053249</v>
      </c>
      <c r="AI343">
        <v>9.5899490174989596E-2</v>
      </c>
      <c r="AJ343" t="s">
        <v>78</v>
      </c>
      <c r="AK343">
        <v>0</v>
      </c>
      <c r="AL343" t="s">
        <v>80</v>
      </c>
      <c r="AM343">
        <v>0</v>
      </c>
      <c r="AN343">
        <v>9.6000000000000002E-2</v>
      </c>
      <c r="AO343">
        <v>0</v>
      </c>
      <c r="AP343">
        <v>8.0367242357433193E-3</v>
      </c>
      <c r="AQ343">
        <v>0</v>
      </c>
      <c r="AR343">
        <v>8.0000000000000002E-3</v>
      </c>
      <c r="AS343">
        <v>0</v>
      </c>
      <c r="AT343">
        <v>0</v>
      </c>
      <c r="AU343">
        <v>0</v>
      </c>
      <c r="AV343">
        <v>0</v>
      </c>
      <c r="AW343">
        <v>1</v>
      </c>
      <c r="AX343" t="s">
        <v>78</v>
      </c>
      <c r="AY343">
        <v>0</v>
      </c>
      <c r="AZ343" t="s">
        <v>82</v>
      </c>
      <c r="BA343">
        <v>-1.5707963267948899</v>
      </c>
      <c r="BB343">
        <v>9.6000000000000002E-2</v>
      </c>
      <c r="BC343">
        <v>0</v>
      </c>
      <c r="BD343">
        <v>8.0367242357433193E-3</v>
      </c>
      <c r="BE343">
        <v>0</v>
      </c>
      <c r="BF343">
        <v>8.0000000000000002E-3</v>
      </c>
      <c r="BG343">
        <v>0</v>
      </c>
      <c r="BH343">
        <v>0</v>
      </c>
      <c r="BI343">
        <v>0</v>
      </c>
      <c r="BJ343">
        <v>0</v>
      </c>
      <c r="BK343">
        <v>1</v>
      </c>
      <c r="BL343" s="1">
        <v>1.62477017655444E-5</v>
      </c>
      <c r="BM343">
        <v>4.2952516172852401E-4</v>
      </c>
      <c r="BN343" s="1">
        <v>9.9738619839260704E-8</v>
      </c>
      <c r="BO343" s="1">
        <v>6.7469654630914996E-6</v>
      </c>
      <c r="BP343">
        <v>0</v>
      </c>
      <c r="BQ343">
        <v>0</v>
      </c>
      <c r="BR343" s="1">
        <v>8.0896142707621093E-6</v>
      </c>
      <c r="BS343">
        <v>2.2679541797241299E-4</v>
      </c>
      <c r="BV343">
        <f t="shared" si="84"/>
        <v>8.0000000000000002E-3</v>
      </c>
      <c r="BW343">
        <f t="shared" si="85"/>
        <v>8.0000000000000002E-3</v>
      </c>
      <c r="BX343">
        <f t="shared" si="86"/>
        <v>0</v>
      </c>
      <c r="BY343">
        <f t="shared" si="87"/>
        <v>0</v>
      </c>
      <c r="BZ343">
        <f t="shared" si="88"/>
        <v>5.0085832581645198E-3</v>
      </c>
      <c r="CA343">
        <f t="shared" si="89"/>
        <v>8.0406948106633416E-2</v>
      </c>
      <c r="CB343">
        <f t="shared" si="90"/>
        <v>0.107606352403799</v>
      </c>
      <c r="CC343">
        <f t="shared" si="91"/>
        <v>0.85905032345704802</v>
      </c>
      <c r="CD343">
        <f t="shared" si="92"/>
        <v>8.0000000000000002E-3</v>
      </c>
      <c r="CE343">
        <f t="shared" si="93"/>
        <v>8.0000000000000002E-3</v>
      </c>
      <c r="CF343">
        <f t="shared" si="94"/>
        <v>0</v>
      </c>
      <c r="CG343">
        <f t="shared" si="95"/>
        <v>0</v>
      </c>
      <c r="CH343">
        <f t="shared" si="80"/>
        <v>8.0000000000000002E-3</v>
      </c>
      <c r="CI343">
        <f t="shared" si="81"/>
        <v>8.0000000000000002E-3</v>
      </c>
      <c r="CJ343">
        <f t="shared" si="82"/>
        <v>0</v>
      </c>
      <c r="CK343">
        <f t="shared" si="83"/>
        <v>0</v>
      </c>
    </row>
    <row r="344" spans="1:89" x14ac:dyDescent="0.25">
      <c r="A344">
        <v>341</v>
      </c>
      <c r="B344" s="1">
        <v>1.24202978940493E-5</v>
      </c>
      <c r="C344">
        <v>0.15215551781876099</v>
      </c>
      <c r="D344">
        <v>1.2262499999999999E-3</v>
      </c>
      <c r="E344">
        <v>-2.2341347718244701E-4</v>
      </c>
      <c r="F344" s="1">
        <v>2.1684043449710098E-19</v>
      </c>
      <c r="G344">
        <v>-1.52155517818761E-3</v>
      </c>
      <c r="H344" t="s">
        <v>78</v>
      </c>
      <c r="I344">
        <v>0</v>
      </c>
      <c r="J344" t="s">
        <v>79</v>
      </c>
      <c r="K344">
        <v>3.14159265358979</v>
      </c>
      <c r="L344">
        <v>4.0742864693724901E-2</v>
      </c>
      <c r="M344">
        <v>0</v>
      </c>
      <c r="N344">
        <v>3.4108246678924E-3</v>
      </c>
      <c r="O344">
        <v>0</v>
      </c>
      <c r="P344">
        <v>8.0000000000000002E-3</v>
      </c>
      <c r="Q344">
        <v>0</v>
      </c>
      <c r="R344">
        <v>0</v>
      </c>
      <c r="S344">
        <v>0</v>
      </c>
      <c r="T344">
        <v>0</v>
      </c>
      <c r="U344">
        <v>0.424404840553393</v>
      </c>
      <c r="V344" t="s">
        <v>81</v>
      </c>
      <c r="W344">
        <v>247392.15109630401</v>
      </c>
      <c r="X344" t="s">
        <v>82</v>
      </c>
      <c r="Y344">
        <v>-1.5707963267949001</v>
      </c>
      <c r="Z344">
        <v>2.19799638983556E-2</v>
      </c>
      <c r="AA344">
        <v>5.1960635072177401E-2</v>
      </c>
      <c r="AB344">
        <v>1.10613015927524E-3</v>
      </c>
      <c r="AC344">
        <v>1.2006220917089101E-2</v>
      </c>
      <c r="AD344">
        <v>4.8195569177572296E-3</v>
      </c>
      <c r="AE344">
        <v>7.5673513883363006E-2</v>
      </c>
      <c r="AF344">
        <v>0</v>
      </c>
      <c r="AG344">
        <v>0.10416791584031</v>
      </c>
      <c r="AH344">
        <v>0.75737304969101005</v>
      </c>
      <c r="AI344">
        <v>9.4309850416141497E-2</v>
      </c>
      <c r="AJ344" t="s">
        <v>78</v>
      </c>
      <c r="AK344">
        <v>0</v>
      </c>
      <c r="AL344" t="s">
        <v>80</v>
      </c>
      <c r="AM344">
        <v>0</v>
      </c>
      <c r="AN344">
        <v>9.6000000000000002E-2</v>
      </c>
      <c r="AO344">
        <v>0</v>
      </c>
      <c r="AP344">
        <v>8.0367242357433193E-3</v>
      </c>
      <c r="AQ344">
        <v>0</v>
      </c>
      <c r="AR344">
        <v>8.0000000000000002E-3</v>
      </c>
      <c r="AS344">
        <v>0</v>
      </c>
      <c r="AT344">
        <v>0</v>
      </c>
      <c r="AU344">
        <v>0</v>
      </c>
      <c r="AV344">
        <v>0</v>
      </c>
      <c r="AW344">
        <v>1</v>
      </c>
      <c r="AX344" t="s">
        <v>78</v>
      </c>
      <c r="AY344">
        <v>0</v>
      </c>
      <c r="AZ344" t="s">
        <v>82</v>
      </c>
      <c r="BA344">
        <v>-1.5707963267948899</v>
      </c>
      <c r="BB344">
        <v>9.6000000000000002E-2</v>
      </c>
      <c r="BC344">
        <v>0</v>
      </c>
      <c r="BD344">
        <v>8.0367242357433193E-3</v>
      </c>
      <c r="BE344">
        <v>0</v>
      </c>
      <c r="BF344">
        <v>8.0000000000000002E-3</v>
      </c>
      <c r="BG344">
        <v>0</v>
      </c>
      <c r="BH344">
        <v>0</v>
      </c>
      <c r="BI344">
        <v>0</v>
      </c>
      <c r="BJ344">
        <v>0</v>
      </c>
      <c r="BK344">
        <v>1</v>
      </c>
      <c r="BL344" s="1">
        <v>1.6298312107871701E-5</v>
      </c>
      <c r="BM344">
        <v>4.3077048276565999E-4</v>
      </c>
      <c r="BN344" s="1">
        <v>1.0029640963583E-7</v>
      </c>
      <c r="BO344" s="1">
        <v>6.7665269201996302E-6</v>
      </c>
      <c r="BP344">
        <v>0</v>
      </c>
      <c r="BQ344">
        <v>0</v>
      </c>
      <c r="BR344" s="1">
        <v>8.1159604338881096E-6</v>
      </c>
      <c r="BS344">
        <v>2.27454328683878E-4</v>
      </c>
      <c r="BV344">
        <f t="shared" si="84"/>
        <v>8.0000000000000002E-3</v>
      </c>
      <c r="BW344">
        <f t="shared" si="85"/>
        <v>8.0000000000000002E-3</v>
      </c>
      <c r="BX344">
        <f t="shared" si="86"/>
        <v>0</v>
      </c>
      <c r="BY344">
        <f t="shared" si="87"/>
        <v>0</v>
      </c>
      <c r="BZ344">
        <f t="shared" si="88"/>
        <v>4.8195569177572296E-3</v>
      </c>
      <c r="CA344">
        <f t="shared" si="89"/>
        <v>8.0493070801120239E-2</v>
      </c>
      <c r="CB344">
        <f t="shared" si="90"/>
        <v>0.10416791584031</v>
      </c>
      <c r="CC344">
        <f t="shared" si="91"/>
        <v>0.86154096553132009</v>
      </c>
      <c r="CD344">
        <f t="shared" si="92"/>
        <v>8.0000000000000002E-3</v>
      </c>
      <c r="CE344">
        <f t="shared" si="93"/>
        <v>8.0000000000000002E-3</v>
      </c>
      <c r="CF344">
        <f t="shared" si="94"/>
        <v>0</v>
      </c>
      <c r="CG344">
        <f t="shared" si="95"/>
        <v>0</v>
      </c>
      <c r="CH344">
        <f t="shared" si="80"/>
        <v>8.0000000000000002E-3</v>
      </c>
      <c r="CI344">
        <f t="shared" si="81"/>
        <v>8.0000000000000002E-3</v>
      </c>
      <c r="CJ344">
        <f t="shared" si="82"/>
        <v>0</v>
      </c>
      <c r="CK344">
        <f t="shared" si="83"/>
        <v>0</v>
      </c>
    </row>
    <row r="345" spans="1:89" x14ac:dyDescent="0.25">
      <c r="A345">
        <v>342</v>
      </c>
      <c r="B345" s="1">
        <v>1.2751365125792499E-5</v>
      </c>
      <c r="C345">
        <v>0.15216826918388701</v>
      </c>
      <c r="D345">
        <v>1.2262499999999999E-3</v>
      </c>
      <c r="E345">
        <v>-2.2344856489216999E-4</v>
      </c>
      <c r="F345" s="1">
        <v>1.0842021724855E-19</v>
      </c>
      <c r="G345">
        <v>-1.5216826918388699E-3</v>
      </c>
      <c r="H345" t="s">
        <v>78</v>
      </c>
      <c r="I345">
        <v>0</v>
      </c>
      <c r="J345" t="s">
        <v>79</v>
      </c>
      <c r="K345">
        <v>3.14159265358979</v>
      </c>
      <c r="L345">
        <v>4.0583232832473698E-2</v>
      </c>
      <c r="M345">
        <v>0</v>
      </c>
      <c r="N345">
        <v>3.39746094655787E-3</v>
      </c>
      <c r="O345">
        <v>0</v>
      </c>
      <c r="P345">
        <v>8.0000000000000002E-3</v>
      </c>
      <c r="Q345">
        <v>0</v>
      </c>
      <c r="R345">
        <v>0</v>
      </c>
      <c r="S345">
        <v>0</v>
      </c>
      <c r="T345">
        <v>0</v>
      </c>
      <c r="U345">
        <v>0.42274200866557998</v>
      </c>
      <c r="V345" t="s">
        <v>81</v>
      </c>
      <c r="W345">
        <v>247694.94099986801</v>
      </c>
      <c r="X345" t="s">
        <v>82</v>
      </c>
      <c r="Y345">
        <v>-1.5707963267949001</v>
      </c>
      <c r="Z345">
        <v>2.18088009520362E-2</v>
      </c>
      <c r="AA345">
        <v>5.2203863437444098E-2</v>
      </c>
      <c r="AB345">
        <v>1.09660782929885E-3</v>
      </c>
      <c r="AC345">
        <v>1.21340702151168E-2</v>
      </c>
      <c r="AD345">
        <v>4.6316790923496302E-3</v>
      </c>
      <c r="AE345">
        <v>7.5948722538504196E-2</v>
      </c>
      <c r="AF345">
        <v>0</v>
      </c>
      <c r="AG345">
        <v>0.100691338060052</v>
      </c>
      <c r="AH345">
        <v>0.76333852573046401</v>
      </c>
      <c r="AI345">
        <v>9.2731441005709403E-2</v>
      </c>
      <c r="AJ345" t="s">
        <v>78</v>
      </c>
      <c r="AK345">
        <v>0</v>
      </c>
      <c r="AL345" t="s">
        <v>80</v>
      </c>
      <c r="AM345">
        <v>0</v>
      </c>
      <c r="AN345">
        <v>9.6000000000000002E-2</v>
      </c>
      <c r="AO345">
        <v>0</v>
      </c>
      <c r="AP345">
        <v>8.0367242357433193E-3</v>
      </c>
      <c r="AQ345">
        <v>0</v>
      </c>
      <c r="AR345">
        <v>8.0000000000000002E-3</v>
      </c>
      <c r="AS345">
        <v>0</v>
      </c>
      <c r="AT345">
        <v>0</v>
      </c>
      <c r="AU345">
        <v>0</v>
      </c>
      <c r="AV345">
        <v>0</v>
      </c>
      <c r="AW345">
        <v>1</v>
      </c>
      <c r="AX345" t="s">
        <v>78</v>
      </c>
      <c r="AY345">
        <v>0</v>
      </c>
      <c r="AZ345" t="s">
        <v>82</v>
      </c>
      <c r="BA345">
        <v>-1.5707963267948899</v>
      </c>
      <c r="BB345">
        <v>9.6000000000000002E-2</v>
      </c>
      <c r="BC345">
        <v>0</v>
      </c>
      <c r="BD345">
        <v>8.0367242357433193E-3</v>
      </c>
      <c r="BE345">
        <v>0</v>
      </c>
      <c r="BF345">
        <v>8.0000000000000002E-3</v>
      </c>
      <c r="BG345">
        <v>0</v>
      </c>
      <c r="BH345">
        <v>0</v>
      </c>
      <c r="BI345">
        <v>0</v>
      </c>
      <c r="BJ345">
        <v>0</v>
      </c>
      <c r="BK345">
        <v>1</v>
      </c>
      <c r="BL345" s="1">
        <v>1.6350793731230099E-5</v>
      </c>
      <c r="BM345">
        <v>4.32014931895258E-4</v>
      </c>
      <c r="BN345" s="1">
        <v>1.00873214639274E-7</v>
      </c>
      <c r="BO345" s="1">
        <v>6.7860746814161804E-6</v>
      </c>
      <c r="BP345">
        <v>0</v>
      </c>
      <c r="BQ345">
        <v>0</v>
      </c>
      <c r="BR345" s="1">
        <v>8.1432962137793501E-6</v>
      </c>
      <c r="BS345">
        <v>2.2811282328174699E-4</v>
      </c>
      <c r="BV345">
        <f t="shared" si="84"/>
        <v>8.0000000000000002E-3</v>
      </c>
      <c r="BW345">
        <f t="shared" si="85"/>
        <v>8.0000000000000002E-3</v>
      </c>
      <c r="BX345">
        <f t="shared" si="86"/>
        <v>0</v>
      </c>
      <c r="BY345">
        <f t="shared" si="87"/>
        <v>0</v>
      </c>
      <c r="BZ345">
        <f t="shared" si="88"/>
        <v>4.6316790923496302E-3</v>
      </c>
      <c r="CA345">
        <f t="shared" si="89"/>
        <v>8.0580401630853823E-2</v>
      </c>
      <c r="CB345">
        <f t="shared" si="90"/>
        <v>0.100691338060052</v>
      </c>
      <c r="CC345">
        <f t="shared" si="91"/>
        <v>0.86402986379051605</v>
      </c>
      <c r="CD345">
        <f t="shared" si="92"/>
        <v>8.0000000000000002E-3</v>
      </c>
      <c r="CE345">
        <f t="shared" si="93"/>
        <v>8.0000000000000002E-3</v>
      </c>
      <c r="CF345">
        <f t="shared" si="94"/>
        <v>0</v>
      </c>
      <c r="CG345">
        <f t="shared" si="95"/>
        <v>0</v>
      </c>
      <c r="CH345">
        <f t="shared" si="80"/>
        <v>8.0000000000000002E-3</v>
      </c>
      <c r="CI345">
        <f t="shared" si="81"/>
        <v>8.0000000000000002E-3</v>
      </c>
      <c r="CJ345">
        <f t="shared" si="82"/>
        <v>0</v>
      </c>
      <c r="CK345">
        <f t="shared" si="83"/>
        <v>0</v>
      </c>
    </row>
    <row r="346" spans="1:89" x14ac:dyDescent="0.25">
      <c r="A346">
        <v>343</v>
      </c>
      <c r="B346" s="1">
        <v>1.3104011888750901E-5</v>
      </c>
      <c r="C346">
        <v>0.15218137319577499</v>
      </c>
      <c r="D346">
        <v>1.2262499999999999E-3</v>
      </c>
      <c r="E346">
        <v>-2.2348462067490999E-4</v>
      </c>
      <c r="F346" s="1">
        <v>2.1684043449710098E-19</v>
      </c>
      <c r="G346">
        <v>-1.5218137319577599E-3</v>
      </c>
      <c r="H346" t="s">
        <v>78</v>
      </c>
      <c r="I346">
        <v>0</v>
      </c>
      <c r="J346" t="s">
        <v>79</v>
      </c>
      <c r="K346">
        <v>3.14159265358979</v>
      </c>
      <c r="L346">
        <v>4.0423719192283998E-2</v>
      </c>
      <c r="M346">
        <v>0</v>
      </c>
      <c r="N346">
        <v>3.3841071222032401E-3</v>
      </c>
      <c r="O346">
        <v>0</v>
      </c>
      <c r="P346">
        <v>8.0000000000000002E-3</v>
      </c>
      <c r="Q346">
        <v>0</v>
      </c>
      <c r="R346">
        <v>0</v>
      </c>
      <c r="S346">
        <v>0</v>
      </c>
      <c r="T346">
        <v>0</v>
      </c>
      <c r="U346">
        <v>0.42108040824715298</v>
      </c>
      <c r="V346" t="s">
        <v>81</v>
      </c>
      <c r="W346">
        <v>248006.08490368101</v>
      </c>
      <c r="X346" t="s">
        <v>82</v>
      </c>
      <c r="Y346">
        <v>-1.5707963267949001</v>
      </c>
      <c r="Z346">
        <v>2.1636086195480801E-2</v>
      </c>
      <c r="AA346">
        <v>5.2451899827676597E-2</v>
      </c>
      <c r="AB346">
        <v>1.0870046287097001E-3</v>
      </c>
      <c r="AC346">
        <v>1.22659879688374E-2</v>
      </c>
      <c r="AD346">
        <v>4.4450374414926703E-3</v>
      </c>
      <c r="AE346">
        <v>7.6223997079186007E-2</v>
      </c>
      <c r="AF346">
        <v>0</v>
      </c>
      <c r="AG346">
        <v>9.71773245823635E-2</v>
      </c>
      <c r="AH346">
        <v>0.76933959422507803</v>
      </c>
      <c r="AI346">
        <v>9.1164372711477898E-2</v>
      </c>
      <c r="AJ346" t="s">
        <v>78</v>
      </c>
      <c r="AK346">
        <v>0</v>
      </c>
      <c r="AL346" t="s">
        <v>80</v>
      </c>
      <c r="AM346">
        <v>0</v>
      </c>
      <c r="AN346">
        <v>9.6000000000000002E-2</v>
      </c>
      <c r="AO346">
        <v>0</v>
      </c>
      <c r="AP346">
        <v>8.0367242357433193E-3</v>
      </c>
      <c r="AQ346">
        <v>0</v>
      </c>
      <c r="AR346">
        <v>8.0000000000000002E-3</v>
      </c>
      <c r="AS346">
        <v>0</v>
      </c>
      <c r="AT346">
        <v>0</v>
      </c>
      <c r="AU346">
        <v>0</v>
      </c>
      <c r="AV346">
        <v>0</v>
      </c>
      <c r="AW346">
        <v>1</v>
      </c>
      <c r="AX346" t="s">
        <v>78</v>
      </c>
      <c r="AY346">
        <v>0</v>
      </c>
      <c r="AZ346" t="s">
        <v>82</v>
      </c>
      <c r="BA346">
        <v>-1.5707963267948899</v>
      </c>
      <c r="BB346">
        <v>9.6000000000000002E-2</v>
      </c>
      <c r="BC346">
        <v>0</v>
      </c>
      <c r="BD346">
        <v>8.0367242357433193E-3</v>
      </c>
      <c r="BE346">
        <v>0</v>
      </c>
      <c r="BF346">
        <v>8.0000000000000002E-3</v>
      </c>
      <c r="BG346">
        <v>0</v>
      </c>
      <c r="BH346">
        <v>0</v>
      </c>
      <c r="BI346">
        <v>0</v>
      </c>
      <c r="BJ346">
        <v>0</v>
      </c>
      <c r="BK346">
        <v>1</v>
      </c>
      <c r="BL346" s="1">
        <v>1.6405274095618499E-5</v>
      </c>
      <c r="BM346">
        <v>4.3325845940372102E-4</v>
      </c>
      <c r="BN346" s="1">
        <v>1.01470329359571E-7</v>
      </c>
      <c r="BO346" s="1">
        <v>6.8056079658418098E-6</v>
      </c>
      <c r="BP346">
        <v>0</v>
      </c>
      <c r="BQ346">
        <v>0</v>
      </c>
      <c r="BR346" s="1">
        <v>8.1716890225214998E-6</v>
      </c>
      <c r="BS346">
        <v>2.28770878199675E-4</v>
      </c>
      <c r="BV346">
        <f t="shared" si="84"/>
        <v>8.0000000000000002E-3</v>
      </c>
      <c r="BW346">
        <f t="shared" si="85"/>
        <v>8.0000000000000002E-3</v>
      </c>
      <c r="BX346">
        <f t="shared" si="86"/>
        <v>0</v>
      </c>
      <c r="BY346">
        <f t="shared" si="87"/>
        <v>0</v>
      </c>
      <c r="BZ346">
        <f t="shared" si="88"/>
        <v>4.4450374414926703E-3</v>
      </c>
      <c r="CA346">
        <f t="shared" si="89"/>
        <v>8.0669034520678681E-2</v>
      </c>
      <c r="CB346">
        <f t="shared" si="90"/>
        <v>9.71773245823635E-2</v>
      </c>
      <c r="CC346">
        <f t="shared" si="91"/>
        <v>0.86651691880744153</v>
      </c>
      <c r="CD346">
        <f t="shared" si="92"/>
        <v>8.0000000000000002E-3</v>
      </c>
      <c r="CE346">
        <f t="shared" si="93"/>
        <v>8.0000000000000002E-3</v>
      </c>
      <c r="CF346">
        <f t="shared" si="94"/>
        <v>0</v>
      </c>
      <c r="CG346">
        <f t="shared" si="95"/>
        <v>0</v>
      </c>
      <c r="CH346">
        <f t="shared" si="80"/>
        <v>8.0000000000000002E-3</v>
      </c>
      <c r="CI346">
        <f t="shared" si="81"/>
        <v>8.0000000000000002E-3</v>
      </c>
      <c r="CJ346">
        <f t="shared" si="82"/>
        <v>0</v>
      </c>
      <c r="CK346">
        <f t="shared" si="83"/>
        <v>0</v>
      </c>
    </row>
    <row r="347" spans="1:89" x14ac:dyDescent="0.25">
      <c r="A347">
        <v>344</v>
      </c>
      <c r="B347" s="1">
        <v>1.34802902714703E-5</v>
      </c>
      <c r="C347">
        <v>0.152194853486047</v>
      </c>
      <c r="D347">
        <v>1.2262499999999999E-3</v>
      </c>
      <c r="E347">
        <v>-2.23521709360108E-4</v>
      </c>
      <c r="F347" s="1">
        <v>1.0842021724855E-19</v>
      </c>
      <c r="G347">
        <v>-1.5219485348604699E-3</v>
      </c>
      <c r="H347" t="s">
        <v>78</v>
      </c>
      <c r="I347">
        <v>0</v>
      </c>
      <c r="J347" t="s">
        <v>79</v>
      </c>
      <c r="K347">
        <v>3.14159265358979</v>
      </c>
      <c r="L347">
        <v>4.0264330620756697E-2</v>
      </c>
      <c r="M347">
        <v>0</v>
      </c>
      <c r="N347">
        <v>3.3707637680814302E-3</v>
      </c>
      <c r="O347">
        <v>0</v>
      </c>
      <c r="P347">
        <v>8.0000000000000002E-3</v>
      </c>
      <c r="Q347">
        <v>0</v>
      </c>
      <c r="R347">
        <v>0</v>
      </c>
      <c r="S347">
        <v>0</v>
      </c>
      <c r="T347">
        <v>0</v>
      </c>
      <c r="U347">
        <v>0.41942011062728901</v>
      </c>
      <c r="V347" t="s">
        <v>81</v>
      </c>
      <c r="W347">
        <v>248326.14225434</v>
      </c>
      <c r="X347" t="s">
        <v>82</v>
      </c>
      <c r="Y347">
        <v>-1.5707963267949001</v>
      </c>
      <c r="Z347">
        <v>2.1461701750881999E-2</v>
      </c>
      <c r="AA347">
        <v>5.27050973148682E-2</v>
      </c>
      <c r="AB347">
        <v>1.07731421571266E-3</v>
      </c>
      <c r="AC347">
        <v>1.2402260602269699E-2</v>
      </c>
      <c r="AD347">
        <v>4.2597272122132197E-3</v>
      </c>
      <c r="AE347">
        <v>7.6499344743875097E-2</v>
      </c>
      <c r="AF347">
        <v>0</v>
      </c>
      <c r="AG347">
        <v>9.3626778912489106E-2</v>
      </c>
      <c r="AH347">
        <v>0.77537524490532295</v>
      </c>
      <c r="AI347">
        <v>8.9608759698155502E-2</v>
      </c>
      <c r="AJ347" t="s">
        <v>78</v>
      </c>
      <c r="AK347">
        <v>0</v>
      </c>
      <c r="AL347" t="s">
        <v>80</v>
      </c>
      <c r="AM347">
        <v>0</v>
      </c>
      <c r="AN347">
        <v>9.6000000000000002E-2</v>
      </c>
      <c r="AO347">
        <v>0</v>
      </c>
      <c r="AP347">
        <v>8.0367242357433193E-3</v>
      </c>
      <c r="AQ347">
        <v>0</v>
      </c>
      <c r="AR347">
        <v>8.0000000000000002E-3</v>
      </c>
      <c r="AS347">
        <v>0</v>
      </c>
      <c r="AT347">
        <v>0</v>
      </c>
      <c r="AU347">
        <v>0</v>
      </c>
      <c r="AV347">
        <v>0</v>
      </c>
      <c r="AW347">
        <v>1</v>
      </c>
      <c r="AX347" t="s">
        <v>78</v>
      </c>
      <c r="AY347">
        <v>0</v>
      </c>
      <c r="AZ347" t="s">
        <v>82</v>
      </c>
      <c r="BA347">
        <v>-1.5707963267948899</v>
      </c>
      <c r="BB347">
        <v>9.6000000000000002E-2</v>
      </c>
      <c r="BC347">
        <v>0</v>
      </c>
      <c r="BD347">
        <v>8.0367242357433193E-3</v>
      </c>
      <c r="BE347">
        <v>0</v>
      </c>
      <c r="BF347">
        <v>8.0000000000000002E-3</v>
      </c>
      <c r="BG347">
        <v>0</v>
      </c>
      <c r="BH347">
        <v>0</v>
      </c>
      <c r="BI347">
        <v>0</v>
      </c>
      <c r="BJ347">
        <v>0</v>
      </c>
      <c r="BK347">
        <v>1</v>
      </c>
      <c r="BL347" s="1">
        <v>1.6461893528775201E-5</v>
      </c>
      <c r="BM347">
        <v>4.34501011908906E-4</v>
      </c>
      <c r="BN347" s="1">
        <v>1.0208917880705201E-7</v>
      </c>
      <c r="BO347" s="1">
        <v>6.8251259349517503E-6</v>
      </c>
      <c r="BP347">
        <v>0</v>
      </c>
      <c r="BQ347">
        <v>0</v>
      </c>
      <c r="BR347" s="1">
        <v>8.2012130778173904E-6</v>
      </c>
      <c r="BS347">
        <v>2.2942846818701799E-4</v>
      </c>
      <c r="BV347">
        <f t="shared" si="84"/>
        <v>8.0000000000000002E-3</v>
      </c>
      <c r="BW347">
        <f t="shared" si="85"/>
        <v>8.0000000000000002E-3</v>
      </c>
      <c r="BX347">
        <f t="shared" si="86"/>
        <v>0</v>
      </c>
      <c r="BY347">
        <f t="shared" si="87"/>
        <v>0</v>
      </c>
      <c r="BZ347">
        <f t="shared" si="88"/>
        <v>4.2597272122132197E-3</v>
      </c>
      <c r="CA347">
        <f t="shared" si="89"/>
        <v>8.0759071956088321E-2</v>
      </c>
      <c r="CB347">
        <f t="shared" si="90"/>
        <v>9.3626778912489106E-2</v>
      </c>
      <c r="CC347">
        <f t="shared" si="91"/>
        <v>0.869002023817812</v>
      </c>
      <c r="CD347">
        <f t="shared" si="92"/>
        <v>8.0000000000000002E-3</v>
      </c>
      <c r="CE347">
        <f t="shared" si="93"/>
        <v>8.0000000000000002E-3</v>
      </c>
      <c r="CF347">
        <f t="shared" si="94"/>
        <v>0</v>
      </c>
      <c r="CG347">
        <f t="shared" si="95"/>
        <v>0</v>
      </c>
      <c r="CH347">
        <f t="shared" si="80"/>
        <v>8.0000000000000002E-3</v>
      </c>
      <c r="CI347">
        <f t="shared" si="81"/>
        <v>8.0000000000000002E-3</v>
      </c>
      <c r="CJ347">
        <f t="shared" si="82"/>
        <v>0</v>
      </c>
      <c r="CK347">
        <f t="shared" si="83"/>
        <v>0</v>
      </c>
    </row>
    <row r="348" spans="1:89" x14ac:dyDescent="0.25">
      <c r="A348">
        <v>345</v>
      </c>
      <c r="B348" s="1">
        <v>1.38825052081846E-5</v>
      </c>
      <c r="C348">
        <v>0.15220873599125501</v>
      </c>
      <c r="D348">
        <v>1.2262499999999999E-3</v>
      </c>
      <c r="E348">
        <v>-2.2355990209565999E-4</v>
      </c>
      <c r="F348" s="1">
        <v>2.1684043449710098E-19</v>
      </c>
      <c r="G348">
        <v>-1.5220873599125499E-3</v>
      </c>
      <c r="H348" t="s">
        <v>78</v>
      </c>
      <c r="I348">
        <v>0</v>
      </c>
      <c r="J348" t="s">
        <v>79</v>
      </c>
      <c r="K348">
        <v>3.14159265358979</v>
      </c>
      <c r="L348">
        <v>4.0105074468462801E-2</v>
      </c>
      <c r="M348">
        <v>0</v>
      </c>
      <c r="N348">
        <v>3.3574314995519399E-3</v>
      </c>
      <c r="O348">
        <v>0</v>
      </c>
      <c r="P348">
        <v>8.0000000000000002E-3</v>
      </c>
      <c r="Q348">
        <v>0</v>
      </c>
      <c r="R348">
        <v>0</v>
      </c>
      <c r="S348">
        <v>0</v>
      </c>
      <c r="T348">
        <v>0</v>
      </c>
      <c r="U348">
        <v>0.41776119237443599</v>
      </c>
      <c r="V348" t="s">
        <v>81</v>
      </c>
      <c r="W348">
        <v>248655.72702365601</v>
      </c>
      <c r="X348" t="s">
        <v>82</v>
      </c>
      <c r="Y348">
        <v>-1.5707963267949001</v>
      </c>
      <c r="Z348">
        <v>2.12855182839717E-2</v>
      </c>
      <c r="AA348">
        <v>5.2963845976974198E-2</v>
      </c>
      <c r="AB348">
        <v>1.0675296486658901E-3</v>
      </c>
      <c r="AC348">
        <v>1.25432042002301E-2</v>
      </c>
      <c r="AD348">
        <v>4.0758521053845002E-3</v>
      </c>
      <c r="AE348">
        <v>7.6774773868193397E-2</v>
      </c>
      <c r="AF348">
        <v>0</v>
      </c>
      <c r="AG348">
        <v>9.0040838445520605E-2</v>
      </c>
      <c r="AH348">
        <v>0.78144422576976402</v>
      </c>
      <c r="AI348">
        <v>8.8064719663503294E-2</v>
      </c>
      <c r="AJ348" t="s">
        <v>78</v>
      </c>
      <c r="AK348">
        <v>0</v>
      </c>
      <c r="AL348" t="s">
        <v>80</v>
      </c>
      <c r="AM348">
        <v>0</v>
      </c>
      <c r="AN348">
        <v>9.6000000000000002E-2</v>
      </c>
      <c r="AO348">
        <v>0</v>
      </c>
      <c r="AP348">
        <v>8.0367242357433193E-3</v>
      </c>
      <c r="AQ348">
        <v>0</v>
      </c>
      <c r="AR348">
        <v>8.0000000000000002E-3</v>
      </c>
      <c r="AS348">
        <v>0</v>
      </c>
      <c r="AT348">
        <v>0</v>
      </c>
      <c r="AU348">
        <v>0</v>
      </c>
      <c r="AV348">
        <v>0</v>
      </c>
      <c r="AW348">
        <v>1</v>
      </c>
      <c r="AX348" t="s">
        <v>78</v>
      </c>
      <c r="AY348">
        <v>0</v>
      </c>
      <c r="AZ348" t="s">
        <v>82</v>
      </c>
      <c r="BA348">
        <v>-1.5707963267948899</v>
      </c>
      <c r="BB348">
        <v>9.6000000000000002E-2</v>
      </c>
      <c r="BC348">
        <v>0</v>
      </c>
      <c r="BD348">
        <v>8.0367242357433193E-3</v>
      </c>
      <c r="BE348">
        <v>0</v>
      </c>
      <c r="BF348">
        <v>8.0000000000000002E-3</v>
      </c>
      <c r="BG348">
        <v>0</v>
      </c>
      <c r="BH348">
        <v>0</v>
      </c>
      <c r="BI348">
        <v>0</v>
      </c>
      <c r="BJ348">
        <v>0</v>
      </c>
      <c r="BK348">
        <v>1</v>
      </c>
      <c r="BL348" s="1">
        <v>1.6520806909967301E-5</v>
      </c>
      <c r="BM348">
        <v>4.35742532107642E-4</v>
      </c>
      <c r="BN348" s="1">
        <v>1.0273133554732001E-7</v>
      </c>
      <c r="BO348" s="1">
        <v>6.8446276886299097E-6</v>
      </c>
      <c r="BP348">
        <v>0</v>
      </c>
      <c r="BQ348">
        <v>0</v>
      </c>
      <c r="BR348" s="1">
        <v>8.2319502935124593E-6</v>
      </c>
      <c r="BS348">
        <v>2.30085566206585E-4</v>
      </c>
      <c r="BV348">
        <f t="shared" si="84"/>
        <v>8.0000000000000002E-3</v>
      </c>
      <c r="BW348">
        <f t="shared" si="85"/>
        <v>8.0000000000000002E-3</v>
      </c>
      <c r="BX348">
        <f t="shared" si="86"/>
        <v>0</v>
      </c>
      <c r="BY348">
        <f t="shared" si="87"/>
        <v>0</v>
      </c>
      <c r="BZ348">
        <f t="shared" si="88"/>
        <v>4.0758521053845002E-3</v>
      </c>
      <c r="CA348">
        <f t="shared" si="89"/>
        <v>8.0850625973577894E-2</v>
      </c>
      <c r="CB348">
        <f t="shared" si="90"/>
        <v>9.0040838445520605E-2</v>
      </c>
      <c r="CC348">
        <f t="shared" si="91"/>
        <v>0.8714850642152846</v>
      </c>
      <c r="CD348">
        <f t="shared" si="92"/>
        <v>8.0000000000000002E-3</v>
      </c>
      <c r="CE348">
        <f t="shared" si="93"/>
        <v>8.0000000000000002E-3</v>
      </c>
      <c r="CF348">
        <f t="shared" si="94"/>
        <v>0</v>
      </c>
      <c r="CG348">
        <f t="shared" si="95"/>
        <v>0</v>
      </c>
      <c r="CH348">
        <f t="shared" si="80"/>
        <v>8.0000000000000002E-3</v>
      </c>
      <c r="CI348">
        <f t="shared" si="81"/>
        <v>8.0000000000000002E-3</v>
      </c>
      <c r="CJ348">
        <f t="shared" si="82"/>
        <v>0</v>
      </c>
      <c r="CK348">
        <f t="shared" si="83"/>
        <v>0</v>
      </c>
    </row>
    <row r="349" spans="1:89" x14ac:dyDescent="0.25">
      <c r="A349">
        <v>346</v>
      </c>
      <c r="B349" s="1">
        <v>1.43132514778706E-5</v>
      </c>
      <c r="C349">
        <v>0.152223049242733</v>
      </c>
      <c r="D349">
        <v>1.2262499999999999E-3</v>
      </c>
      <c r="E349">
        <v>-2.2359927714181999E-4</v>
      </c>
      <c r="F349" s="1">
        <v>1.0842021724855E-19</v>
      </c>
      <c r="G349">
        <v>-1.5222304924273301E-3</v>
      </c>
      <c r="H349" t="s">
        <v>78</v>
      </c>
      <c r="I349">
        <v>0</v>
      </c>
      <c r="J349" t="s">
        <v>79</v>
      </c>
      <c r="K349">
        <v>3.14159265358979</v>
      </c>
      <c r="L349">
        <v>3.9945958620370398E-2</v>
      </c>
      <c r="M349">
        <v>0</v>
      </c>
      <c r="N349">
        <v>3.34411097671178E-3</v>
      </c>
      <c r="O349">
        <v>0</v>
      </c>
      <c r="P349">
        <v>8.0000000000000002E-3</v>
      </c>
      <c r="Q349">
        <v>0</v>
      </c>
      <c r="R349">
        <v>0</v>
      </c>
      <c r="S349">
        <v>0</v>
      </c>
      <c r="T349">
        <v>0</v>
      </c>
      <c r="U349">
        <v>0.41610373562367903</v>
      </c>
      <c r="V349" t="s">
        <v>81</v>
      </c>
      <c r="W349">
        <v>248995.51455963301</v>
      </c>
      <c r="X349" t="s">
        <v>82</v>
      </c>
      <c r="Y349">
        <v>-1.5707963267949001</v>
      </c>
      <c r="Z349">
        <v>2.11073935926454E-2</v>
      </c>
      <c r="AA349">
        <v>5.3228577886488299E-2</v>
      </c>
      <c r="AB349">
        <v>1.0576433141920099E-3</v>
      </c>
      <c r="AC349">
        <v>1.26891684749968E-2</v>
      </c>
      <c r="AD349">
        <v>3.89352524996132E-3</v>
      </c>
      <c r="AE349">
        <v>7.7050294031176095E-2</v>
      </c>
      <c r="AF349">
        <v>0</v>
      </c>
      <c r="AG349">
        <v>8.6420916974217707E-2</v>
      </c>
      <c r="AH349">
        <v>0.78754500008725603</v>
      </c>
      <c r="AI349">
        <v>8.6532373949397501E-2</v>
      </c>
      <c r="AJ349" t="s">
        <v>78</v>
      </c>
      <c r="AK349">
        <v>0</v>
      </c>
      <c r="AL349" t="s">
        <v>80</v>
      </c>
      <c r="AM349">
        <v>0</v>
      </c>
      <c r="AN349">
        <v>9.6000000000000002E-2</v>
      </c>
      <c r="AO349">
        <v>0</v>
      </c>
      <c r="AP349">
        <v>8.0367242357433193E-3</v>
      </c>
      <c r="AQ349">
        <v>0</v>
      </c>
      <c r="AR349">
        <v>8.0000000000000002E-3</v>
      </c>
      <c r="AS349">
        <v>0</v>
      </c>
      <c r="AT349">
        <v>0</v>
      </c>
      <c r="AU349">
        <v>0</v>
      </c>
      <c r="AV349">
        <v>0</v>
      </c>
      <c r="AW349">
        <v>1</v>
      </c>
      <c r="AX349" t="s">
        <v>78</v>
      </c>
      <c r="AY349">
        <v>0</v>
      </c>
      <c r="AZ349" t="s">
        <v>82</v>
      </c>
      <c r="BA349">
        <v>-1.5707963267948899</v>
      </c>
      <c r="BB349">
        <v>9.6000000000000002E-2</v>
      </c>
      <c r="BC349">
        <v>0</v>
      </c>
      <c r="BD349">
        <v>8.0367242357433193E-3</v>
      </c>
      <c r="BE349">
        <v>0</v>
      </c>
      <c r="BF349">
        <v>8.0000000000000002E-3</v>
      </c>
      <c r="BG349">
        <v>0</v>
      </c>
      <c r="BH349">
        <v>0</v>
      </c>
      <c r="BI349">
        <v>0</v>
      </c>
      <c r="BJ349">
        <v>0</v>
      </c>
      <c r="BK349">
        <v>1</v>
      </c>
      <c r="BL349" s="1">
        <v>1.6582185618693601E-5</v>
      </c>
      <c r="BM349">
        <v>4.3698295853073703E-4</v>
      </c>
      <c r="BN349" s="1">
        <v>1.03398539435799E-7</v>
      </c>
      <c r="BO349" s="1">
        <v>6.8641122613204804E-6</v>
      </c>
      <c r="BP349">
        <v>0</v>
      </c>
      <c r="BQ349">
        <v>0</v>
      </c>
      <c r="BR349" s="1">
        <v>8.2639913102242207E-6</v>
      </c>
      <c r="BS349">
        <v>2.3074214334089401E-4</v>
      </c>
      <c r="BV349">
        <f t="shared" si="84"/>
        <v>8.0000000000000002E-3</v>
      </c>
      <c r="BW349">
        <f t="shared" si="85"/>
        <v>8.0000000000000002E-3</v>
      </c>
      <c r="BX349">
        <f t="shared" si="86"/>
        <v>0</v>
      </c>
      <c r="BY349">
        <f t="shared" si="87"/>
        <v>0</v>
      </c>
      <c r="BZ349">
        <f t="shared" si="88"/>
        <v>3.89352524996132E-3</v>
      </c>
      <c r="CA349">
        <f t="shared" si="89"/>
        <v>8.0943819281137419E-2</v>
      </c>
      <c r="CB349">
        <f t="shared" si="90"/>
        <v>8.6420916974217707E-2</v>
      </c>
      <c r="CC349">
        <f t="shared" si="91"/>
        <v>0.87396591706147375</v>
      </c>
      <c r="CD349">
        <f t="shared" si="92"/>
        <v>8.0000000000000002E-3</v>
      </c>
      <c r="CE349">
        <f t="shared" si="93"/>
        <v>8.0000000000000002E-3</v>
      </c>
      <c r="CF349">
        <f t="shared" si="94"/>
        <v>0</v>
      </c>
      <c r="CG349">
        <f t="shared" si="95"/>
        <v>0</v>
      </c>
      <c r="CH349">
        <f t="shared" si="80"/>
        <v>8.0000000000000002E-3</v>
      </c>
      <c r="CI349">
        <f t="shared" si="81"/>
        <v>8.0000000000000002E-3</v>
      </c>
      <c r="CJ349">
        <f t="shared" si="82"/>
        <v>0</v>
      </c>
      <c r="CK349">
        <f t="shared" si="83"/>
        <v>0</v>
      </c>
    </row>
    <row r="350" spans="1:89" x14ac:dyDescent="0.25">
      <c r="A350">
        <v>347</v>
      </c>
      <c r="B350" s="1">
        <v>1.4775456645217401E-5</v>
      </c>
      <c r="C350">
        <v>0.15223782469937799</v>
      </c>
      <c r="D350">
        <v>1.2262499999999999E-3</v>
      </c>
      <c r="E350">
        <v>-2.2363992078258999E-4</v>
      </c>
      <c r="F350" s="1">
        <v>1.0842021724855E-19</v>
      </c>
      <c r="G350">
        <v>-1.52237824699378E-3</v>
      </c>
      <c r="H350" t="s">
        <v>78</v>
      </c>
      <c r="I350">
        <v>0</v>
      </c>
      <c r="J350" t="s">
        <v>79</v>
      </c>
      <c r="K350">
        <v>3.14159265358979</v>
      </c>
      <c r="L350">
        <v>3.97869915246232E-2</v>
      </c>
      <c r="M350">
        <v>0</v>
      </c>
      <c r="N350">
        <v>3.3308029068047202E-3</v>
      </c>
      <c r="O350">
        <v>0</v>
      </c>
      <c r="P350">
        <v>8.0000000000000002E-3</v>
      </c>
      <c r="Q350">
        <v>0</v>
      </c>
      <c r="R350">
        <v>0</v>
      </c>
      <c r="S350">
        <v>0</v>
      </c>
      <c r="T350">
        <v>0</v>
      </c>
      <c r="U350">
        <v>0.41444782837651201</v>
      </c>
      <c r="V350" t="s">
        <v>81</v>
      </c>
      <c r="W350">
        <v>249346.249451323</v>
      </c>
      <c r="X350" t="s">
        <v>82</v>
      </c>
      <c r="Y350">
        <v>-1.5707963267949001</v>
      </c>
      <c r="Z350">
        <v>2.09271709946082E-2</v>
      </c>
      <c r="AA350">
        <v>5.3499772902229098E-2</v>
      </c>
      <c r="AB350">
        <v>1.0476468454514399E-3</v>
      </c>
      <c r="AC350">
        <v>1.28405413671596E-2</v>
      </c>
      <c r="AD350">
        <v>3.7128702964708202E-3</v>
      </c>
      <c r="AE350">
        <v>7.7325916229319794E-2</v>
      </c>
      <c r="AF350">
        <v>0</v>
      </c>
      <c r="AG350">
        <v>8.2768755043647502E-2</v>
      </c>
      <c r="AH350">
        <v>0.79367569559360296</v>
      </c>
      <c r="AI350">
        <v>8.5011847611999897E-2</v>
      </c>
      <c r="AJ350" t="s">
        <v>78</v>
      </c>
      <c r="AK350">
        <v>0</v>
      </c>
      <c r="AL350" t="s">
        <v>80</v>
      </c>
      <c r="AM350">
        <v>0</v>
      </c>
      <c r="AN350">
        <v>9.6000000000000002E-2</v>
      </c>
      <c r="AO350">
        <v>0</v>
      </c>
      <c r="AP350">
        <v>8.0367242357433193E-3</v>
      </c>
      <c r="AQ350">
        <v>0</v>
      </c>
      <c r="AR350">
        <v>8.0000000000000002E-3</v>
      </c>
      <c r="AS350">
        <v>0</v>
      </c>
      <c r="AT350">
        <v>0</v>
      </c>
      <c r="AU350">
        <v>0</v>
      </c>
      <c r="AV350">
        <v>0</v>
      </c>
      <c r="AW350">
        <v>1</v>
      </c>
      <c r="AX350" t="s">
        <v>78</v>
      </c>
      <c r="AY350">
        <v>0</v>
      </c>
      <c r="AZ350" t="s">
        <v>82</v>
      </c>
      <c r="BA350">
        <v>-1.5707963267949001</v>
      </c>
      <c r="BB350">
        <v>9.6000000000000002E-2</v>
      </c>
      <c r="BC350">
        <v>0</v>
      </c>
      <c r="BD350">
        <v>8.0367242357433193E-3</v>
      </c>
      <c r="BE350">
        <v>0</v>
      </c>
      <c r="BF350">
        <v>8.0000000000000002E-3</v>
      </c>
      <c r="BG350">
        <v>0</v>
      </c>
      <c r="BH350">
        <v>0</v>
      </c>
      <c r="BI350">
        <v>0</v>
      </c>
      <c r="BJ350">
        <v>0</v>
      </c>
      <c r="BK350">
        <v>1</v>
      </c>
      <c r="BL350" s="1">
        <v>1.6646219795451201E-5</v>
      </c>
      <c r="BM350">
        <v>4.3822222531862502E-4</v>
      </c>
      <c r="BN350" s="1">
        <v>1.04092720507984E-7</v>
      </c>
      <c r="BO350" s="1">
        <v>6.8835786185038201E-6</v>
      </c>
      <c r="BP350">
        <v>0</v>
      </c>
      <c r="BQ350">
        <v>0</v>
      </c>
      <c r="BR350" s="1">
        <v>8.2974366910093798E-6</v>
      </c>
      <c r="BS350">
        <v>2.31398168714627E-4</v>
      </c>
      <c r="BV350">
        <f t="shared" si="84"/>
        <v>8.0000000000000002E-3</v>
      </c>
      <c r="BW350">
        <f t="shared" si="85"/>
        <v>8.0000000000000002E-3</v>
      </c>
      <c r="BX350">
        <f t="shared" si="86"/>
        <v>0</v>
      </c>
      <c r="BY350">
        <f t="shared" si="87"/>
        <v>0</v>
      </c>
      <c r="BZ350">
        <f t="shared" si="88"/>
        <v>3.7128702964708202E-3</v>
      </c>
      <c r="CA350">
        <f t="shared" si="89"/>
        <v>8.1038786525790607E-2</v>
      </c>
      <c r="CB350">
        <f t="shared" si="90"/>
        <v>8.2768755043647502E-2</v>
      </c>
      <c r="CC350">
        <f t="shared" si="91"/>
        <v>0.87644445063725041</v>
      </c>
      <c r="CD350">
        <f t="shared" si="92"/>
        <v>8.0000000000000002E-3</v>
      </c>
      <c r="CE350">
        <f t="shared" si="93"/>
        <v>8.0000000000000002E-3</v>
      </c>
      <c r="CF350">
        <f t="shared" si="94"/>
        <v>0</v>
      </c>
      <c r="CG350">
        <f t="shared" si="95"/>
        <v>0</v>
      </c>
      <c r="CH350">
        <f t="shared" si="80"/>
        <v>8.0000000000000002E-3</v>
      </c>
      <c r="CI350">
        <f t="shared" si="81"/>
        <v>8.0000000000000002E-3</v>
      </c>
      <c r="CJ350">
        <f t="shared" si="82"/>
        <v>0</v>
      </c>
      <c r="CK350">
        <f t="shared" si="83"/>
        <v>0</v>
      </c>
    </row>
    <row r="351" spans="1:89" x14ac:dyDescent="0.25">
      <c r="A351">
        <v>348</v>
      </c>
      <c r="B351" s="1">
        <v>1.5272430868118299E-5</v>
      </c>
      <c r="C351">
        <v>0.15225309713024601</v>
      </c>
      <c r="D351">
        <v>1.2262499999999999E-3</v>
      </c>
      <c r="E351">
        <v>-2.2368192837336301E-4</v>
      </c>
      <c r="F351" s="1">
        <v>2.1684043449710098E-19</v>
      </c>
      <c r="G351">
        <v>-1.5225309713024599E-3</v>
      </c>
      <c r="H351" t="s">
        <v>78</v>
      </c>
      <c r="I351">
        <v>0</v>
      </c>
      <c r="J351" t="s">
        <v>79</v>
      </c>
      <c r="K351">
        <v>3.14159265358979</v>
      </c>
      <c r="L351">
        <v>3.9628182216208598E-2</v>
      </c>
      <c r="M351">
        <v>0</v>
      </c>
      <c r="N351">
        <v>3.31750804620266E-3</v>
      </c>
      <c r="O351">
        <v>0</v>
      </c>
      <c r="P351">
        <v>8.0000000000000002E-3</v>
      </c>
      <c r="Q351">
        <v>0</v>
      </c>
      <c r="R351">
        <v>0</v>
      </c>
      <c r="S351">
        <v>0</v>
      </c>
      <c r="T351">
        <v>0</v>
      </c>
      <c r="U351">
        <v>0.41279356474738899</v>
      </c>
      <c r="V351" t="s">
        <v>81</v>
      </c>
      <c r="W351">
        <v>249708.75456949201</v>
      </c>
      <c r="X351" t="s">
        <v>82</v>
      </c>
      <c r="Y351">
        <v>-1.5707963267949001</v>
      </c>
      <c r="Z351">
        <v>2.0744677484332699E-2</v>
      </c>
      <c r="AA351">
        <v>5.3777965409265202E-2</v>
      </c>
      <c r="AB351">
        <v>1.0375310292276201E-3</v>
      </c>
      <c r="AC351">
        <v>1.2997754394188699E-2</v>
      </c>
      <c r="AD351">
        <v>3.5340226407647702E-3</v>
      </c>
      <c r="AE351">
        <v>7.7601653085606001E-2</v>
      </c>
      <c r="AF351">
        <v>0</v>
      </c>
      <c r="AG351">
        <v>7.90864796132556E-2</v>
      </c>
      <c r="AH351">
        <v>0.79983404446045703</v>
      </c>
      <c r="AI351">
        <v>8.3503269428839802E-2</v>
      </c>
      <c r="AJ351" t="s">
        <v>78</v>
      </c>
      <c r="AK351">
        <v>0</v>
      </c>
      <c r="AL351" t="s">
        <v>80</v>
      </c>
      <c r="AM351">
        <v>0</v>
      </c>
      <c r="AN351">
        <v>9.6000000000000002E-2</v>
      </c>
      <c r="AO351">
        <v>0</v>
      </c>
      <c r="AP351">
        <v>8.0367242357433193E-3</v>
      </c>
      <c r="AQ351">
        <v>0</v>
      </c>
      <c r="AR351">
        <v>8.0000000000000002E-3</v>
      </c>
      <c r="AS351">
        <v>0</v>
      </c>
      <c r="AT351">
        <v>0</v>
      </c>
      <c r="AU351">
        <v>0</v>
      </c>
      <c r="AV351">
        <v>0</v>
      </c>
      <c r="AW351">
        <v>1</v>
      </c>
      <c r="AX351" t="s">
        <v>78</v>
      </c>
      <c r="AY351">
        <v>0</v>
      </c>
      <c r="AZ351" t="s">
        <v>82</v>
      </c>
      <c r="BA351">
        <v>-1.5707963267948899</v>
      </c>
      <c r="BB351">
        <v>9.6000000000000002E-2</v>
      </c>
      <c r="BC351">
        <v>0</v>
      </c>
      <c r="BD351">
        <v>8.0367242357433193E-3</v>
      </c>
      <c r="BE351">
        <v>0</v>
      </c>
      <c r="BF351">
        <v>8.0000000000000002E-3</v>
      </c>
      <c r="BG351">
        <v>0</v>
      </c>
      <c r="BH351">
        <v>0</v>
      </c>
      <c r="BI351">
        <v>0</v>
      </c>
      <c r="BJ351">
        <v>0</v>
      </c>
      <c r="BK351">
        <v>1</v>
      </c>
      <c r="BL351" s="1">
        <v>1.67131209705528E-5</v>
      </c>
      <c r="BM351">
        <v>4.39460262036856E-4</v>
      </c>
      <c r="BN351" s="1">
        <v>1.04816025590523E-7</v>
      </c>
      <c r="BO351" s="1">
        <v>6.9030256537981596E-6</v>
      </c>
      <c r="BP351">
        <v>0</v>
      </c>
      <c r="BQ351">
        <v>0</v>
      </c>
      <c r="BR351" s="1">
        <v>8.33239831167757E-6</v>
      </c>
      <c r="BS351">
        <v>2.3205360944427301E-4</v>
      </c>
      <c r="BV351">
        <f t="shared" si="84"/>
        <v>8.0000000000000002E-3</v>
      </c>
      <c r="BW351">
        <f t="shared" si="85"/>
        <v>8.0000000000000002E-3</v>
      </c>
      <c r="BX351">
        <f t="shared" si="86"/>
        <v>0</v>
      </c>
      <c r="BY351">
        <f t="shared" si="87"/>
        <v>0</v>
      </c>
      <c r="BZ351">
        <f t="shared" si="88"/>
        <v>3.5340226407647702E-3</v>
      </c>
      <c r="CA351">
        <f t="shared" si="89"/>
        <v>8.1135675726370773E-2</v>
      </c>
      <c r="CB351">
        <f t="shared" si="90"/>
        <v>7.90864796132556E-2</v>
      </c>
      <c r="CC351">
        <f t="shared" si="91"/>
        <v>0.87892052407371257</v>
      </c>
      <c r="CD351">
        <f t="shared" si="92"/>
        <v>8.0000000000000002E-3</v>
      </c>
      <c r="CE351">
        <f t="shared" si="93"/>
        <v>8.0000000000000002E-3</v>
      </c>
      <c r="CF351">
        <f t="shared" si="94"/>
        <v>0</v>
      </c>
      <c r="CG351">
        <f t="shared" si="95"/>
        <v>0</v>
      </c>
      <c r="CH351">
        <f t="shared" si="80"/>
        <v>8.0000000000000002E-3</v>
      </c>
      <c r="CI351">
        <f t="shared" si="81"/>
        <v>8.0000000000000002E-3</v>
      </c>
      <c r="CJ351">
        <f t="shared" si="82"/>
        <v>0</v>
      </c>
      <c r="CK351">
        <f t="shared" si="83"/>
        <v>0</v>
      </c>
    </row>
    <row r="352" spans="1:89" x14ac:dyDescent="0.25">
      <c r="A352">
        <v>349</v>
      </c>
      <c r="B352" s="1">
        <v>1.58079245834636E-5</v>
      </c>
      <c r="C352">
        <v>0.15226890505483001</v>
      </c>
      <c r="D352">
        <v>1.2262499999999999E-3</v>
      </c>
      <c r="E352">
        <v>-2.2372540554632301E-4</v>
      </c>
      <c r="F352" s="1">
        <v>1.0842021724855E-19</v>
      </c>
      <c r="G352">
        <v>-1.5226890505483E-3</v>
      </c>
      <c r="H352" t="s">
        <v>78</v>
      </c>
      <c r="I352">
        <v>0</v>
      </c>
      <c r="J352" t="s">
        <v>79</v>
      </c>
      <c r="K352">
        <v>3.14159265358979</v>
      </c>
      <c r="L352">
        <v>3.9469540331976097E-2</v>
      </c>
      <c r="M352">
        <v>0</v>
      </c>
      <c r="N352">
        <v>3.3042272016629202E-3</v>
      </c>
      <c r="O352">
        <v>0</v>
      </c>
      <c r="P352">
        <v>8.0000000000000002E-3</v>
      </c>
      <c r="Q352">
        <v>0</v>
      </c>
      <c r="R352">
        <v>0</v>
      </c>
      <c r="S352">
        <v>0</v>
      </c>
      <c r="T352">
        <v>0</v>
      </c>
      <c r="U352">
        <v>0.41114104512015998</v>
      </c>
      <c r="V352" t="s">
        <v>81</v>
      </c>
      <c r="W352">
        <v>250083.941468609</v>
      </c>
      <c r="X352" t="s">
        <v>82</v>
      </c>
      <c r="Y352">
        <v>-1.5707963267949001</v>
      </c>
      <c r="Z352">
        <v>2.0559721626150301E-2</v>
      </c>
      <c r="AA352">
        <v>5.4063752178936698E-2</v>
      </c>
      <c r="AB352">
        <v>1.02728570035419E-3</v>
      </c>
      <c r="AC352">
        <v>1.31612888811943E-2</v>
      </c>
      <c r="AD352">
        <v>3.35713078759187E-3</v>
      </c>
      <c r="AE352">
        <v>7.7877519102921899E-2</v>
      </c>
      <c r="AF352">
        <v>0</v>
      </c>
      <c r="AG352">
        <v>7.5376674726420595E-2</v>
      </c>
      <c r="AH352">
        <v>0.806017312391617</v>
      </c>
      <c r="AI352">
        <v>8.2006771811870702E-2</v>
      </c>
      <c r="AJ352" t="s">
        <v>78</v>
      </c>
      <c r="AK352">
        <v>0</v>
      </c>
      <c r="AL352" t="s">
        <v>80</v>
      </c>
      <c r="AM352">
        <v>0</v>
      </c>
      <c r="AN352">
        <v>9.6000000000000002E-2</v>
      </c>
      <c r="AO352">
        <v>0</v>
      </c>
      <c r="AP352">
        <v>8.0367242357433193E-3</v>
      </c>
      <c r="AQ352">
        <v>0</v>
      </c>
      <c r="AR352">
        <v>8.0000000000000002E-3</v>
      </c>
      <c r="AS352">
        <v>0</v>
      </c>
      <c r="AT352">
        <v>0</v>
      </c>
      <c r="AU352">
        <v>0</v>
      </c>
      <c r="AV352">
        <v>0</v>
      </c>
      <c r="AW352">
        <v>1</v>
      </c>
      <c r="AX352" t="s">
        <v>78</v>
      </c>
      <c r="AY352">
        <v>0</v>
      </c>
      <c r="AZ352" t="s">
        <v>82</v>
      </c>
      <c r="BA352">
        <v>-1.5707963267948899</v>
      </c>
      <c r="BB352">
        <v>9.6000000000000002E-2</v>
      </c>
      <c r="BC352">
        <v>0</v>
      </c>
      <c r="BD352">
        <v>8.0367242357433193E-3</v>
      </c>
      <c r="BE352">
        <v>0</v>
      </c>
      <c r="BF352">
        <v>8.0000000000000002E-3</v>
      </c>
      <c r="BG352">
        <v>0</v>
      </c>
      <c r="BH352">
        <v>0</v>
      </c>
      <c r="BI352">
        <v>0</v>
      </c>
      <c r="BJ352">
        <v>0</v>
      </c>
      <c r="BK352">
        <v>1</v>
      </c>
      <c r="BL352" s="1">
        <v>1.6783125127348998E-5</v>
      </c>
      <c r="BM352">
        <v>4.4069699355901899E-4</v>
      </c>
      <c r="BN352" s="1">
        <v>1.05570849302502E-7</v>
      </c>
      <c r="BO352" s="1">
        <v>6.9224521871206104E-6</v>
      </c>
      <c r="BP352">
        <v>0</v>
      </c>
      <c r="BQ352">
        <v>0</v>
      </c>
      <c r="BR352" s="1">
        <v>8.3690009808401605E-6</v>
      </c>
      <c r="BS352">
        <v>2.3270843063051799E-4</v>
      </c>
      <c r="BV352">
        <f t="shared" si="84"/>
        <v>8.0000000000000002E-3</v>
      </c>
      <c r="BW352">
        <f t="shared" si="85"/>
        <v>8.0000000000000002E-3</v>
      </c>
      <c r="BX352">
        <f t="shared" si="86"/>
        <v>0</v>
      </c>
      <c r="BY352">
        <f t="shared" si="87"/>
        <v>0</v>
      </c>
      <c r="BZ352">
        <f t="shared" si="88"/>
        <v>3.35713078759187E-3</v>
      </c>
      <c r="CA352">
        <f t="shared" si="89"/>
        <v>8.1234649890513766E-2</v>
      </c>
      <c r="CB352">
        <f t="shared" si="90"/>
        <v>7.5376674726420595E-2</v>
      </c>
      <c r="CC352">
        <f t="shared" si="91"/>
        <v>0.88139398711803763</v>
      </c>
      <c r="CD352">
        <f t="shared" si="92"/>
        <v>8.0000000000000002E-3</v>
      </c>
      <c r="CE352">
        <f t="shared" si="93"/>
        <v>8.0000000000000002E-3</v>
      </c>
      <c r="CF352">
        <f t="shared" si="94"/>
        <v>0</v>
      </c>
      <c r="CG352">
        <f t="shared" si="95"/>
        <v>0</v>
      </c>
      <c r="CH352">
        <f t="shared" si="80"/>
        <v>8.0000000000000002E-3</v>
      </c>
      <c r="CI352">
        <f t="shared" si="81"/>
        <v>8.0000000000000002E-3</v>
      </c>
      <c r="CJ352">
        <f t="shared" si="82"/>
        <v>0</v>
      </c>
      <c r="CK352">
        <f t="shared" si="83"/>
        <v>0</v>
      </c>
    </row>
    <row r="353" spans="1:89" x14ac:dyDescent="0.25">
      <c r="A353">
        <v>350</v>
      </c>
      <c r="B353" s="1">
        <v>1.63861951376194E-5</v>
      </c>
      <c r="C353">
        <v>0.15228529124996701</v>
      </c>
      <c r="D353">
        <v>1.2262499999999999E-3</v>
      </c>
      <c r="E353">
        <v>-2.23770469597999E-4</v>
      </c>
      <c r="F353" s="1">
        <v>1.0842021724855E-19</v>
      </c>
      <c r="G353">
        <v>-1.5228529124996699E-3</v>
      </c>
      <c r="H353" t="s">
        <v>78</v>
      </c>
      <c r="I353">
        <v>0</v>
      </c>
      <c r="J353" t="s">
        <v>79</v>
      </c>
      <c r="K353">
        <v>3.14159265358979</v>
      </c>
      <c r="L353">
        <v>3.9311076111965E-2</v>
      </c>
      <c r="M353">
        <v>0</v>
      </c>
      <c r="N353">
        <v>3.2909612304393701E-3</v>
      </c>
      <c r="O353">
        <v>0</v>
      </c>
      <c r="P353">
        <v>8.0000000000000002E-3</v>
      </c>
      <c r="Q353">
        <v>0</v>
      </c>
      <c r="R353">
        <v>0</v>
      </c>
      <c r="S353">
        <v>0</v>
      </c>
      <c r="T353">
        <v>0</v>
      </c>
      <c r="U353">
        <v>0.40949037616189998</v>
      </c>
      <c r="V353" t="s">
        <v>81</v>
      </c>
      <c r="W353">
        <v>250472.822360783</v>
      </c>
      <c r="X353" t="s">
        <v>82</v>
      </c>
      <c r="Y353">
        <v>-1.5707963267949001</v>
      </c>
      <c r="Z353">
        <v>2.0372091147118399E-2</v>
      </c>
      <c r="AA353">
        <v>5.4357801552302298E-2</v>
      </c>
      <c r="AB353">
        <v>1.01689962192846E-3</v>
      </c>
      <c r="AC353">
        <v>1.3331683232564499E-2</v>
      </c>
      <c r="AD353">
        <v>3.1823578604178102E-3</v>
      </c>
      <c r="AE353">
        <v>7.8153530974297697E-2</v>
      </c>
      <c r="AF353">
        <v>0</v>
      </c>
      <c r="AG353">
        <v>7.1642465138854403E-2</v>
      </c>
      <c r="AH353">
        <v>0.812222214973922</v>
      </c>
      <c r="AI353">
        <v>8.0522490583639597E-2</v>
      </c>
      <c r="AJ353" t="s">
        <v>78</v>
      </c>
      <c r="AK353">
        <v>0</v>
      </c>
      <c r="AL353" t="s">
        <v>80</v>
      </c>
      <c r="AM353">
        <v>0</v>
      </c>
      <c r="AN353">
        <v>9.6000000000000002E-2</v>
      </c>
      <c r="AO353">
        <v>0</v>
      </c>
      <c r="AP353">
        <v>8.0367242357433193E-3</v>
      </c>
      <c r="AQ353">
        <v>0</v>
      </c>
      <c r="AR353">
        <v>8.0000000000000002E-3</v>
      </c>
      <c r="AS353">
        <v>0</v>
      </c>
      <c r="AT353">
        <v>0</v>
      </c>
      <c r="AU353">
        <v>0</v>
      </c>
      <c r="AV353">
        <v>0</v>
      </c>
      <c r="AW353">
        <v>1</v>
      </c>
      <c r="AX353" t="s">
        <v>78</v>
      </c>
      <c r="AY353">
        <v>0</v>
      </c>
      <c r="AZ353" t="s">
        <v>82</v>
      </c>
      <c r="BA353">
        <v>-1.5707963267948899</v>
      </c>
      <c r="BB353">
        <v>9.6000000000000002E-2</v>
      </c>
      <c r="BC353">
        <v>0</v>
      </c>
      <c r="BD353">
        <v>8.0367242357433193E-3</v>
      </c>
      <c r="BE353">
        <v>0</v>
      </c>
      <c r="BF353">
        <v>8.0000000000000002E-3</v>
      </c>
      <c r="BG353">
        <v>0</v>
      </c>
      <c r="BH353">
        <v>0</v>
      </c>
      <c r="BI353">
        <v>0</v>
      </c>
      <c r="BJ353">
        <v>0</v>
      </c>
      <c r="BK353">
        <v>1</v>
      </c>
      <c r="BL353" s="1">
        <v>1.6856496278209499E-5</v>
      </c>
      <c r="BM353">
        <v>4.4193234005638802E-4</v>
      </c>
      <c r="BN353" s="1">
        <v>1.06359870236997E-7</v>
      </c>
      <c r="BO353" s="1">
        <v>6.94185696452448E-6</v>
      </c>
      <c r="BP353">
        <v>0</v>
      </c>
      <c r="BQ353">
        <v>0</v>
      </c>
      <c r="BR353" s="1">
        <v>8.4073843311298902E-6</v>
      </c>
      <c r="BS353">
        <v>2.3336259541524199E-4</v>
      </c>
      <c r="BV353">
        <f t="shared" si="84"/>
        <v>8.0000000000000002E-3</v>
      </c>
      <c r="BW353">
        <f t="shared" si="85"/>
        <v>8.0000000000000002E-3</v>
      </c>
      <c r="BX353">
        <f t="shared" si="86"/>
        <v>0</v>
      </c>
      <c r="BY353">
        <f t="shared" si="87"/>
        <v>0</v>
      </c>
      <c r="BZ353">
        <f t="shared" si="88"/>
        <v>3.1823578604178102E-3</v>
      </c>
      <c r="CA353">
        <f t="shared" si="89"/>
        <v>8.1335888834715514E-2</v>
      </c>
      <c r="CB353">
        <f t="shared" si="90"/>
        <v>7.1642465138854403E-2</v>
      </c>
      <c r="CC353">
        <f t="shared" si="91"/>
        <v>0.88386468011277641</v>
      </c>
      <c r="CD353">
        <f t="shared" si="92"/>
        <v>8.0000000000000002E-3</v>
      </c>
      <c r="CE353">
        <f t="shared" si="93"/>
        <v>8.0000000000000002E-3</v>
      </c>
      <c r="CF353">
        <f t="shared" si="94"/>
        <v>0</v>
      </c>
      <c r="CG353">
        <f t="shared" si="95"/>
        <v>0</v>
      </c>
      <c r="CH353">
        <f t="shared" si="80"/>
        <v>8.0000000000000002E-3</v>
      </c>
      <c r="CI353">
        <f t="shared" si="81"/>
        <v>8.0000000000000002E-3</v>
      </c>
      <c r="CJ353">
        <f t="shared" si="82"/>
        <v>0</v>
      </c>
      <c r="CK353">
        <f t="shared" si="83"/>
        <v>0</v>
      </c>
    </row>
    <row r="354" spans="1:89" x14ac:dyDescent="0.25">
      <c r="A354">
        <v>351</v>
      </c>
      <c r="B354" s="1">
        <v>1.7012083417988099E-5</v>
      </c>
      <c r="C354">
        <v>0.15230230333338499</v>
      </c>
      <c r="D354">
        <v>1.2262499999999999E-3</v>
      </c>
      <c r="E354">
        <v>-2.2381725108624599E-4</v>
      </c>
      <c r="F354" s="1">
        <v>2.1684043449710098E-19</v>
      </c>
      <c r="G354">
        <v>-1.5230230333338501E-3</v>
      </c>
      <c r="H354" t="s">
        <v>78</v>
      </c>
      <c r="I354">
        <v>0</v>
      </c>
      <c r="J354" t="s">
        <v>79</v>
      </c>
      <c r="K354">
        <v>3.14159265358979</v>
      </c>
      <c r="L354">
        <v>3.9152800379935501E-2</v>
      </c>
      <c r="M354">
        <v>0</v>
      </c>
      <c r="N354">
        <v>3.2777110386525898E-3</v>
      </c>
      <c r="O354">
        <v>0</v>
      </c>
      <c r="P354">
        <v>8.0000000000000002E-3</v>
      </c>
      <c r="Q354">
        <v>0</v>
      </c>
      <c r="R354">
        <v>0</v>
      </c>
      <c r="S354">
        <v>0</v>
      </c>
      <c r="T354">
        <v>0</v>
      </c>
      <c r="U354">
        <v>0.40784167062011101</v>
      </c>
      <c r="V354" t="s">
        <v>81</v>
      </c>
      <c r="W354">
        <v>250876.52389692899</v>
      </c>
      <c r="X354" t="s">
        <v>82</v>
      </c>
      <c r="Y354">
        <v>-1.5707963267949001</v>
      </c>
      <c r="Z354">
        <v>2.01815501909571E-2</v>
      </c>
      <c r="AA354">
        <v>5.46608641861464E-2</v>
      </c>
      <c r="AB354">
        <v>1.0063603497373001E-3</v>
      </c>
      <c r="AC354">
        <v>1.3509541430689401E-2</v>
      </c>
      <c r="AD354">
        <v>3.0098832581844201E-3</v>
      </c>
      <c r="AE354">
        <v>7.8429707966416198E-2</v>
      </c>
      <c r="AF354">
        <v>0</v>
      </c>
      <c r="AG354">
        <v>6.7887615099759394E-2</v>
      </c>
      <c r="AH354">
        <v>0.81844481919963896</v>
      </c>
      <c r="AI354">
        <v>7.9050564557461997E-2</v>
      </c>
      <c r="AJ354" t="s">
        <v>78</v>
      </c>
      <c r="AK354">
        <v>0</v>
      </c>
      <c r="AL354" t="s">
        <v>80</v>
      </c>
      <c r="AM354">
        <v>0</v>
      </c>
      <c r="AN354">
        <v>9.6000000000000002E-2</v>
      </c>
      <c r="AO354">
        <v>0</v>
      </c>
      <c r="AP354">
        <v>8.0367242357433193E-3</v>
      </c>
      <c r="AQ354">
        <v>0</v>
      </c>
      <c r="AR354">
        <v>8.0000000000000002E-3</v>
      </c>
      <c r="AS354">
        <v>0</v>
      </c>
      <c r="AT354">
        <v>0</v>
      </c>
      <c r="AU354">
        <v>0</v>
      </c>
      <c r="AV354">
        <v>0</v>
      </c>
      <c r="AW354">
        <v>1</v>
      </c>
      <c r="AX354" t="s">
        <v>78</v>
      </c>
      <c r="AY354">
        <v>0</v>
      </c>
      <c r="AZ354" t="s">
        <v>82</v>
      </c>
      <c r="BA354">
        <v>-1.5707963267948899</v>
      </c>
      <c r="BB354">
        <v>9.6000000000000002E-2</v>
      </c>
      <c r="BC354">
        <v>0</v>
      </c>
      <c r="BD354">
        <v>8.0367242357433193E-3</v>
      </c>
      <c r="BE354">
        <v>0</v>
      </c>
      <c r="BF354">
        <v>8.0000000000000002E-3</v>
      </c>
      <c r="BG354">
        <v>0</v>
      </c>
      <c r="BH354">
        <v>0</v>
      </c>
      <c r="BI354">
        <v>0</v>
      </c>
      <c r="BJ354">
        <v>0</v>
      </c>
      <c r="BK354">
        <v>1</v>
      </c>
      <c r="BL354" s="1">
        <v>1.6933530645282999E-5</v>
      </c>
      <c r="BM354">
        <v>4.4316621714969898E-4</v>
      </c>
      <c r="BN354" s="1">
        <v>1.07186093250028E-7</v>
      </c>
      <c r="BO354" s="1">
        <v>6.9612386605833698E-6</v>
      </c>
      <c r="BP354">
        <v>0</v>
      </c>
      <c r="BQ354">
        <v>0</v>
      </c>
      <c r="BR354" s="1">
        <v>8.4477050302510795E-6</v>
      </c>
      <c r="BS354">
        <v>2.34016065133661E-4</v>
      </c>
      <c r="BV354">
        <f t="shared" si="84"/>
        <v>8.0000000000000002E-3</v>
      </c>
      <c r="BW354">
        <f t="shared" si="85"/>
        <v>8.0000000000000002E-3</v>
      </c>
      <c r="BX354">
        <f t="shared" si="86"/>
        <v>0</v>
      </c>
      <c r="BY354">
        <f t="shared" si="87"/>
        <v>0</v>
      </c>
      <c r="BZ354">
        <f t="shared" si="88"/>
        <v>3.0098832581844201E-3</v>
      </c>
      <c r="CA354">
        <f t="shared" si="89"/>
        <v>8.1439591224600621E-2</v>
      </c>
      <c r="CB354">
        <f t="shared" si="90"/>
        <v>6.7887615099759394E-2</v>
      </c>
      <c r="CC354">
        <f t="shared" si="91"/>
        <v>0.88633243429939834</v>
      </c>
      <c r="CD354">
        <f t="shared" si="92"/>
        <v>8.0000000000000002E-3</v>
      </c>
      <c r="CE354">
        <f t="shared" si="93"/>
        <v>8.0000000000000002E-3</v>
      </c>
      <c r="CF354">
        <f t="shared" si="94"/>
        <v>0</v>
      </c>
      <c r="CG354">
        <f t="shared" si="95"/>
        <v>0</v>
      </c>
      <c r="CH354">
        <f t="shared" si="80"/>
        <v>8.0000000000000002E-3</v>
      </c>
      <c r="CI354">
        <f t="shared" si="81"/>
        <v>8.0000000000000002E-3</v>
      </c>
      <c r="CJ354">
        <f t="shared" si="82"/>
        <v>0</v>
      </c>
      <c r="CK354">
        <f t="shared" si="83"/>
        <v>0</v>
      </c>
    </row>
    <row r="355" spans="1:89" x14ac:dyDescent="0.25">
      <c r="A355">
        <v>352</v>
      </c>
      <c r="B355" s="1">
        <v>1.7691101415502299E-5</v>
      </c>
      <c r="C355">
        <v>0.15231999443480099</v>
      </c>
      <c r="D355">
        <v>1.2262499999999999E-3</v>
      </c>
      <c r="E355">
        <v>-2.2386589566641E-4</v>
      </c>
      <c r="F355" s="1">
        <v>1.0842021724855E-19</v>
      </c>
      <c r="G355">
        <v>-1.52319994434801E-3</v>
      </c>
      <c r="H355" t="s">
        <v>78</v>
      </c>
      <c r="I355">
        <v>0</v>
      </c>
      <c r="J355" t="s">
        <v>79</v>
      </c>
      <c r="K355">
        <v>3.14159265358979</v>
      </c>
      <c r="L355">
        <v>3.8994724493151403E-2</v>
      </c>
      <c r="M355">
        <v>0</v>
      </c>
      <c r="N355">
        <v>3.26447757708587E-3</v>
      </c>
      <c r="O355">
        <v>0</v>
      </c>
      <c r="P355">
        <v>8.0000000000000002E-3</v>
      </c>
      <c r="Q355">
        <v>0</v>
      </c>
      <c r="R355">
        <v>0</v>
      </c>
      <c r="S355">
        <v>0</v>
      </c>
      <c r="T355">
        <v>0</v>
      </c>
      <c r="U355">
        <v>0.40619504679962398</v>
      </c>
      <c r="V355" t="s">
        <v>81</v>
      </c>
      <c r="W355">
        <v>251296.30301198899</v>
      </c>
      <c r="X355" t="s">
        <v>82</v>
      </c>
      <c r="Y355">
        <v>-1.5707963267949001</v>
      </c>
      <c r="Z355">
        <v>1.9987836193694399E-2</v>
      </c>
      <c r="AA355">
        <v>5.49737856405043E-2</v>
      </c>
      <c r="AB355">
        <v>9.9565407942349394E-4</v>
      </c>
      <c r="AC355">
        <v>1.3695542978406699E-2</v>
      </c>
      <c r="AD355">
        <v>2.8399044500223999E-3</v>
      </c>
      <c r="AE355">
        <v>7.8706072398264895E-2</v>
      </c>
      <c r="AF355">
        <v>0</v>
      </c>
      <c r="AG355">
        <v>6.4116644675337703E-2</v>
      </c>
      <c r="AH355">
        <v>0.824680427925926</v>
      </c>
      <c r="AI355">
        <v>7.7591134840507198E-2</v>
      </c>
      <c r="AJ355" t="s">
        <v>78</v>
      </c>
      <c r="AK355">
        <v>0</v>
      </c>
      <c r="AL355" t="s">
        <v>80</v>
      </c>
      <c r="AM355">
        <v>0</v>
      </c>
      <c r="AN355">
        <v>9.6000000000000002E-2</v>
      </c>
      <c r="AO355">
        <v>0</v>
      </c>
      <c r="AP355">
        <v>8.0367242357433193E-3</v>
      </c>
      <c r="AQ355">
        <v>0</v>
      </c>
      <c r="AR355">
        <v>8.0000000000000002E-3</v>
      </c>
      <c r="AS355">
        <v>0</v>
      </c>
      <c r="AT355">
        <v>0</v>
      </c>
      <c r="AU355">
        <v>0</v>
      </c>
      <c r="AV355">
        <v>0</v>
      </c>
      <c r="AW355">
        <v>1</v>
      </c>
      <c r="AX355" t="s">
        <v>78</v>
      </c>
      <c r="AY355">
        <v>0</v>
      </c>
      <c r="AZ355" t="s">
        <v>82</v>
      </c>
      <c r="BA355">
        <v>-1.5707963267948899</v>
      </c>
      <c r="BB355">
        <v>9.6000000000000002E-2</v>
      </c>
      <c r="BC355">
        <v>0</v>
      </c>
      <c r="BD355">
        <v>8.0367242357433193E-3</v>
      </c>
      <c r="BE355">
        <v>0</v>
      </c>
      <c r="BF355">
        <v>8.0000000000000002E-3</v>
      </c>
      <c r="BG355">
        <v>0</v>
      </c>
      <c r="BH355">
        <v>0</v>
      </c>
      <c r="BI355">
        <v>0</v>
      </c>
      <c r="BJ355">
        <v>0</v>
      </c>
      <c r="BK355">
        <v>1</v>
      </c>
      <c r="BL355" s="1">
        <v>1.7014561553201299E-5</v>
      </c>
      <c r="BM355">
        <v>4.4439853630063198E-4</v>
      </c>
      <c r="BN355" s="1">
        <v>1.08052898935814E-7</v>
      </c>
      <c r="BO355" s="1">
        <v>6.9805958845406099E-6</v>
      </c>
      <c r="BP355">
        <v>0</v>
      </c>
      <c r="BQ355">
        <v>0</v>
      </c>
      <c r="BR355" s="1">
        <v>8.4901393685293599E-6</v>
      </c>
      <c r="BS355">
        <v>2.3466879960395401E-4</v>
      </c>
      <c r="BV355">
        <f t="shared" si="84"/>
        <v>8.0000000000000002E-3</v>
      </c>
      <c r="BW355">
        <f t="shared" si="85"/>
        <v>8.0000000000000002E-3</v>
      </c>
      <c r="BX355">
        <f t="shared" si="86"/>
        <v>0</v>
      </c>
      <c r="BY355">
        <f t="shared" si="87"/>
        <v>0</v>
      </c>
      <c r="BZ355">
        <f t="shared" si="88"/>
        <v>2.8399044500223999E-3</v>
      </c>
      <c r="CA355">
        <f t="shared" si="89"/>
        <v>8.1545976848287294E-2</v>
      </c>
      <c r="CB355">
        <f t="shared" si="90"/>
        <v>6.4116644675337703E-2</v>
      </c>
      <c r="CC355">
        <f t="shared" si="91"/>
        <v>0.88879707260126373</v>
      </c>
      <c r="CD355">
        <f t="shared" si="92"/>
        <v>8.0000000000000002E-3</v>
      </c>
      <c r="CE355">
        <f t="shared" si="93"/>
        <v>8.0000000000000002E-3</v>
      </c>
      <c r="CF355">
        <f t="shared" si="94"/>
        <v>0</v>
      </c>
      <c r="CG355">
        <f t="shared" si="95"/>
        <v>0</v>
      </c>
      <c r="CH355">
        <f t="shared" si="80"/>
        <v>8.0000000000000002E-3</v>
      </c>
      <c r="CI355">
        <f t="shared" si="81"/>
        <v>8.0000000000000002E-3</v>
      </c>
      <c r="CJ355">
        <f t="shared" si="82"/>
        <v>0</v>
      </c>
      <c r="CK355">
        <f t="shared" si="83"/>
        <v>0</v>
      </c>
    </row>
    <row r="356" spans="1:89" x14ac:dyDescent="0.25">
      <c r="A356">
        <v>353</v>
      </c>
      <c r="B356" s="1">
        <v>1.8429531324677498E-5</v>
      </c>
      <c r="C356">
        <v>0.15233842396612601</v>
      </c>
      <c r="D356">
        <v>1.2262499999999999E-3</v>
      </c>
      <c r="E356">
        <v>-2.23916566198039E-4</v>
      </c>
      <c r="F356" s="1">
        <v>1.0842021724855E-19</v>
      </c>
      <c r="G356">
        <v>-1.52338423966126E-3</v>
      </c>
      <c r="H356" t="s">
        <v>78</v>
      </c>
      <c r="I356">
        <v>0</v>
      </c>
      <c r="J356" t="s">
        <v>79</v>
      </c>
      <c r="K356">
        <v>3.14159265358979</v>
      </c>
      <c r="L356">
        <v>3.8836860247578597E-2</v>
      </c>
      <c r="M356">
        <v>0</v>
      </c>
      <c r="N356">
        <v>3.2512618332488702E-3</v>
      </c>
      <c r="O356">
        <v>0</v>
      </c>
      <c r="P356">
        <v>8.0000000000000002E-3</v>
      </c>
      <c r="Q356">
        <v>0</v>
      </c>
      <c r="R356">
        <v>0</v>
      </c>
      <c r="S356">
        <v>0</v>
      </c>
      <c r="T356">
        <v>0</v>
      </c>
      <c r="U356">
        <v>0.40455062757508398</v>
      </c>
      <c r="V356" t="s">
        <v>81</v>
      </c>
      <c r="W356">
        <v>251733.565104807</v>
      </c>
      <c r="X356" t="s">
        <v>82</v>
      </c>
      <c r="Y356">
        <v>-1.5707963267949001</v>
      </c>
      <c r="Z356">
        <v>1.9790656344068101E-2</v>
      </c>
      <c r="AA356">
        <v>5.5297521129247101E-2</v>
      </c>
      <c r="AB356">
        <v>9.84765475222213E-4</v>
      </c>
      <c r="AC356">
        <v>1.38904545340723E-2</v>
      </c>
      <c r="AD356">
        <v>2.6726388833922502E-3</v>
      </c>
      <c r="AE356">
        <v>7.8982650244084199E-2</v>
      </c>
      <c r="AF356">
        <v>0</v>
      </c>
      <c r="AG356">
        <v>6.0334966086713099E-2</v>
      </c>
      <c r="AH356">
        <v>0.83092344501499704</v>
      </c>
      <c r="AI356">
        <v>7.6144343749108806E-2</v>
      </c>
      <c r="AJ356" t="s">
        <v>78</v>
      </c>
      <c r="AK356">
        <v>0</v>
      </c>
      <c r="AL356" t="s">
        <v>80</v>
      </c>
      <c r="AM356">
        <v>0</v>
      </c>
      <c r="AN356">
        <v>9.6000000000000002E-2</v>
      </c>
      <c r="AO356">
        <v>0</v>
      </c>
      <c r="AP356">
        <v>8.0367242357433193E-3</v>
      </c>
      <c r="AQ356">
        <v>0</v>
      </c>
      <c r="AR356">
        <v>8.0000000000000002E-3</v>
      </c>
      <c r="AS356">
        <v>0</v>
      </c>
      <c r="AT356">
        <v>0</v>
      </c>
      <c r="AU356">
        <v>0</v>
      </c>
      <c r="AV356">
        <v>0</v>
      </c>
      <c r="AW356">
        <v>1</v>
      </c>
      <c r="AX356" t="s">
        <v>78</v>
      </c>
      <c r="AY356">
        <v>0</v>
      </c>
      <c r="AZ356" t="s">
        <v>82</v>
      </c>
      <c r="BA356">
        <v>-1.5707963267948899</v>
      </c>
      <c r="BB356">
        <v>9.6000000000000002E-2</v>
      </c>
      <c r="BC356">
        <v>0</v>
      </c>
      <c r="BD356">
        <v>8.0367242357433193E-3</v>
      </c>
      <c r="BE356">
        <v>0</v>
      </c>
      <c r="BF356">
        <v>8.0000000000000002E-3</v>
      </c>
      <c r="BG356">
        <v>0</v>
      </c>
      <c r="BH356">
        <v>0</v>
      </c>
      <c r="BI356">
        <v>0</v>
      </c>
      <c r="BJ356">
        <v>0</v>
      </c>
      <c r="BK356">
        <v>1</v>
      </c>
      <c r="BL356" s="1">
        <v>1.7099965157014999E-5</v>
      </c>
      <c r="BM356">
        <v>4.4562920555085499E-4</v>
      </c>
      <c r="BN356" s="1">
        <v>1.0896410152818599E-7</v>
      </c>
      <c r="BO356" s="1">
        <v>6.9999271919181098E-6</v>
      </c>
      <c r="BP356">
        <v>0</v>
      </c>
      <c r="BQ356">
        <v>0</v>
      </c>
      <c r="BR356" s="1">
        <v>8.5348862881521504E-6</v>
      </c>
      <c r="BS356">
        <v>2.3532075761283999E-4</v>
      </c>
      <c r="BV356">
        <f t="shared" si="84"/>
        <v>8.0000000000000002E-3</v>
      </c>
      <c r="BW356">
        <f t="shared" si="85"/>
        <v>8.0000000000000002E-3</v>
      </c>
      <c r="BX356">
        <f t="shared" si="86"/>
        <v>0</v>
      </c>
      <c r="BY356">
        <f t="shared" si="87"/>
        <v>0</v>
      </c>
      <c r="BZ356">
        <f t="shared" si="88"/>
        <v>2.6726388833922502E-3</v>
      </c>
      <c r="CA356">
        <f t="shared" si="89"/>
        <v>8.1655289127476452E-2</v>
      </c>
      <c r="CB356">
        <f t="shared" si="90"/>
        <v>6.0334966086713099E-2</v>
      </c>
      <c r="CC356">
        <f t="shared" si="91"/>
        <v>0.89125841110171011</v>
      </c>
      <c r="CD356">
        <f t="shared" si="92"/>
        <v>8.0000000000000002E-3</v>
      </c>
      <c r="CE356">
        <f t="shared" si="93"/>
        <v>8.0000000000000002E-3</v>
      </c>
      <c r="CF356">
        <f t="shared" si="94"/>
        <v>0</v>
      </c>
      <c r="CG356">
        <f t="shared" si="95"/>
        <v>0</v>
      </c>
      <c r="CH356">
        <f t="shared" si="80"/>
        <v>8.0000000000000002E-3</v>
      </c>
      <c r="CI356">
        <f t="shared" si="81"/>
        <v>8.0000000000000002E-3</v>
      </c>
      <c r="CJ356">
        <f t="shared" si="82"/>
        <v>0</v>
      </c>
      <c r="CK356">
        <f t="shared" si="83"/>
        <v>0</v>
      </c>
    </row>
    <row r="357" spans="1:89" x14ac:dyDescent="0.25">
      <c r="A357">
        <v>354</v>
      </c>
      <c r="B357" s="1">
        <v>1.9234536146189801E-5</v>
      </c>
      <c r="C357">
        <v>0.15235765850227201</v>
      </c>
      <c r="D357">
        <v>1.2262499999999999E-3</v>
      </c>
      <c r="E357">
        <v>-2.23969445153323E-4</v>
      </c>
      <c r="F357" s="1">
        <v>2.1684043449710098E-19</v>
      </c>
      <c r="G357">
        <v>-1.5235765850227199E-3</v>
      </c>
      <c r="H357" t="s">
        <v>78</v>
      </c>
      <c r="I357">
        <v>0</v>
      </c>
      <c r="J357" t="s">
        <v>79</v>
      </c>
      <c r="K357">
        <v>3.14159265358979</v>
      </c>
      <c r="L357">
        <v>3.86792197194092E-2</v>
      </c>
      <c r="M357">
        <v>0</v>
      </c>
      <c r="N357">
        <v>3.2380648181105898E-3</v>
      </c>
      <c r="O357">
        <v>0</v>
      </c>
      <c r="P357">
        <v>8.0000000000000002E-3</v>
      </c>
      <c r="Q357">
        <v>0</v>
      </c>
      <c r="R357">
        <v>0</v>
      </c>
      <c r="S357">
        <v>0</v>
      </c>
      <c r="T357">
        <v>0</v>
      </c>
      <c r="U357">
        <v>0.40290853874015797</v>
      </c>
      <c r="V357" t="s">
        <v>81</v>
      </c>
      <c r="W357">
        <v>252189.88482181999</v>
      </c>
      <c r="X357" t="s">
        <v>82</v>
      </c>
      <c r="Y357">
        <v>-1.5707963267949001</v>
      </c>
      <c r="Z357">
        <v>1.9589683599322099E-2</v>
      </c>
      <c r="AA357">
        <v>5.5633152797844698E-2</v>
      </c>
      <c r="AB357">
        <v>9.7367747971853599E-4</v>
      </c>
      <c r="AC357">
        <v>1.4095143519988799E-2</v>
      </c>
      <c r="AD357">
        <v>2.5083259570271399E-3</v>
      </c>
      <c r="AE357">
        <v>7.9259471899484901E-2</v>
      </c>
      <c r="AF357">
        <v>0</v>
      </c>
      <c r="AG357">
        <v>5.65490423927478E-2</v>
      </c>
      <c r="AH357">
        <v>0.83716721912218395</v>
      </c>
      <c r="AI357">
        <v>7.4710333186172498E-2</v>
      </c>
      <c r="AJ357" t="s">
        <v>78</v>
      </c>
      <c r="AK357">
        <v>0</v>
      </c>
      <c r="AL357" t="s">
        <v>80</v>
      </c>
      <c r="AM357">
        <v>0</v>
      </c>
      <c r="AN357">
        <v>9.6000000000000002E-2</v>
      </c>
      <c r="AO357">
        <v>0</v>
      </c>
      <c r="AP357">
        <v>8.0367242357433193E-3</v>
      </c>
      <c r="AQ357">
        <v>0</v>
      </c>
      <c r="AR357">
        <v>8.0000000000000002E-3</v>
      </c>
      <c r="AS357">
        <v>0</v>
      </c>
      <c r="AT357">
        <v>0</v>
      </c>
      <c r="AU357">
        <v>0</v>
      </c>
      <c r="AV357">
        <v>0</v>
      </c>
      <c r="AW357">
        <v>1</v>
      </c>
      <c r="AX357" t="s">
        <v>78</v>
      </c>
      <c r="AY357">
        <v>0</v>
      </c>
      <c r="AZ357" t="s">
        <v>82</v>
      </c>
      <c r="BA357">
        <v>-1.5707963267948899</v>
      </c>
      <c r="BB357">
        <v>9.6000000000000002E-2</v>
      </c>
      <c r="BC357">
        <v>0</v>
      </c>
      <c r="BD357">
        <v>8.0367242357433193E-3</v>
      </c>
      <c r="BE357">
        <v>0</v>
      </c>
      <c r="BF357">
        <v>8.0000000000000002E-3</v>
      </c>
      <c r="BG357">
        <v>0</v>
      </c>
      <c r="BH357">
        <v>0</v>
      </c>
      <c r="BI357">
        <v>0</v>
      </c>
      <c r="BJ357">
        <v>0</v>
      </c>
      <c r="BK357">
        <v>1</v>
      </c>
      <c r="BL357" s="1">
        <v>1.7190167144652299E-5</v>
      </c>
      <c r="BM357">
        <v>4.4685813075746601E-4</v>
      </c>
      <c r="BN357" s="1">
        <v>1.09924016627037E-7</v>
      </c>
      <c r="BO357" s="1">
        <v>7.0192311039226098E-6</v>
      </c>
      <c r="BP357">
        <v>0</v>
      </c>
      <c r="BQ357">
        <v>0</v>
      </c>
      <c r="BR357" s="1">
        <v>8.5821709277534204E-6</v>
      </c>
      <c r="BS357">
        <v>2.3597189767718299E-4</v>
      </c>
      <c r="BV357">
        <f t="shared" si="84"/>
        <v>8.0000000000000002E-3</v>
      </c>
      <c r="BW357">
        <f t="shared" si="85"/>
        <v>8.0000000000000002E-3</v>
      </c>
      <c r="BX357">
        <f t="shared" si="86"/>
        <v>0</v>
      </c>
      <c r="BY357">
        <f t="shared" si="87"/>
        <v>0</v>
      </c>
      <c r="BZ357">
        <f t="shared" si="88"/>
        <v>2.5083259570271399E-3</v>
      </c>
      <c r="CA357">
        <f t="shared" si="89"/>
        <v>8.1767797856512045E-2</v>
      </c>
      <c r="CB357">
        <f t="shared" si="90"/>
        <v>5.65490423927478E-2</v>
      </c>
      <c r="CC357">
        <f t="shared" si="91"/>
        <v>0.89371626151493178</v>
      </c>
      <c r="CD357">
        <f t="shared" si="92"/>
        <v>8.0000000000000002E-3</v>
      </c>
      <c r="CE357">
        <f t="shared" si="93"/>
        <v>8.0000000000000002E-3</v>
      </c>
      <c r="CF357">
        <f t="shared" si="94"/>
        <v>0</v>
      </c>
      <c r="CG357">
        <f t="shared" si="95"/>
        <v>0</v>
      </c>
      <c r="CH357">
        <f t="shared" si="80"/>
        <v>8.0000000000000002E-3</v>
      </c>
      <c r="CI357">
        <f t="shared" si="81"/>
        <v>8.0000000000000002E-3</v>
      </c>
      <c r="CJ357">
        <f t="shared" si="82"/>
        <v>0</v>
      </c>
      <c r="CK357">
        <f t="shared" si="83"/>
        <v>0</v>
      </c>
    </row>
    <row r="358" spans="1:89" x14ac:dyDescent="0.25">
      <c r="A358">
        <v>355</v>
      </c>
      <c r="B358" s="1">
        <v>2.0114280619390502E-5</v>
      </c>
      <c r="C358">
        <v>0.152377772782891</v>
      </c>
      <c r="D358">
        <v>1.2262499999999999E-3</v>
      </c>
      <c r="E358">
        <v>-2.2402473735511899E-4</v>
      </c>
      <c r="F358" s="1">
        <v>2.1684043449710098E-19</v>
      </c>
      <c r="G358">
        <v>-1.52377772782891E-3</v>
      </c>
      <c r="H358" t="s">
        <v>78</v>
      </c>
      <c r="I358">
        <v>0</v>
      </c>
      <c r="J358" t="s">
        <v>79</v>
      </c>
      <c r="K358">
        <v>3.14159265358979</v>
      </c>
      <c r="L358">
        <v>3.8521815016785303E-2</v>
      </c>
      <c r="M358">
        <v>0</v>
      </c>
      <c r="N358">
        <v>3.2248875453147899E-3</v>
      </c>
      <c r="O358">
        <v>0</v>
      </c>
      <c r="P358">
        <v>8.0000000000000002E-3</v>
      </c>
      <c r="Q358">
        <v>0</v>
      </c>
      <c r="R358">
        <v>0</v>
      </c>
      <c r="S358">
        <v>0</v>
      </c>
      <c r="T358">
        <v>0</v>
      </c>
      <c r="U358">
        <v>0.40126890642132801</v>
      </c>
      <c r="V358" t="s">
        <v>81</v>
      </c>
      <c r="W358">
        <v>252667.02968485301</v>
      </c>
      <c r="X358" t="s">
        <v>82</v>
      </c>
      <c r="Y358">
        <v>-1.5707963267949001</v>
      </c>
      <c r="Z358">
        <v>1.9384552242971899E-2</v>
      </c>
      <c r="AA358">
        <v>5.5981909929922802E-2</v>
      </c>
      <c r="AB358">
        <v>9.6237110519316305E-4</v>
      </c>
      <c r="AC358">
        <v>1.43105940122036E-2</v>
      </c>
      <c r="AD358">
        <v>2.3472289736803701E-3</v>
      </c>
      <c r="AE358">
        <v>7.9536573162507604E-2</v>
      </c>
      <c r="AF358">
        <v>0</v>
      </c>
      <c r="AG358">
        <v>5.2766570303693403E-2</v>
      </c>
      <c r="AH358">
        <v>0.843403864753281</v>
      </c>
      <c r="AI358">
        <v>7.3289242278665498E-2</v>
      </c>
      <c r="AJ358" t="s">
        <v>78</v>
      </c>
      <c r="AK358">
        <v>0</v>
      </c>
      <c r="AL358" t="s">
        <v>80</v>
      </c>
      <c r="AM358">
        <v>0</v>
      </c>
      <c r="AN358">
        <v>9.6000000000000002E-2</v>
      </c>
      <c r="AO358">
        <v>0</v>
      </c>
      <c r="AP358">
        <v>8.0367242357433193E-3</v>
      </c>
      <c r="AQ358">
        <v>0</v>
      </c>
      <c r="AR358">
        <v>8.0000000000000002E-3</v>
      </c>
      <c r="AS358">
        <v>0</v>
      </c>
      <c r="AT358">
        <v>0</v>
      </c>
      <c r="AU358">
        <v>0</v>
      </c>
      <c r="AV358">
        <v>0</v>
      </c>
      <c r="AW358">
        <v>1</v>
      </c>
      <c r="AX358" t="s">
        <v>78</v>
      </c>
      <c r="AY358">
        <v>0</v>
      </c>
      <c r="AZ358" t="s">
        <v>82</v>
      </c>
      <c r="BA358">
        <v>-1.5707963267948899</v>
      </c>
      <c r="BB358">
        <v>9.6000000000000002E-2</v>
      </c>
      <c r="BC358">
        <v>0</v>
      </c>
      <c r="BD358">
        <v>8.0367242357433193E-3</v>
      </c>
      <c r="BE358">
        <v>0</v>
      </c>
      <c r="BF358">
        <v>8.0000000000000002E-3</v>
      </c>
      <c r="BG358">
        <v>0</v>
      </c>
      <c r="BH358">
        <v>0</v>
      </c>
      <c r="BI358">
        <v>0</v>
      </c>
      <c r="BJ358">
        <v>0</v>
      </c>
      <c r="BK358">
        <v>1</v>
      </c>
      <c r="BL358" s="1">
        <v>1.7285650567099101E-5</v>
      </c>
      <c r="BM358">
        <v>4.4808521752848701E-4</v>
      </c>
      <c r="BN358" s="1">
        <v>1.10937540285366E-7</v>
      </c>
      <c r="BO358" s="1">
        <v>7.0385061378484002E-6</v>
      </c>
      <c r="BP358">
        <v>0</v>
      </c>
      <c r="BQ358">
        <v>0</v>
      </c>
      <c r="BR358" s="1">
        <v>8.6322487633441199E-6</v>
      </c>
      <c r="BS358">
        <v>2.3662217919062699E-4</v>
      </c>
      <c r="BV358">
        <f t="shared" si="84"/>
        <v>8.0000000000000002E-3</v>
      </c>
      <c r="BW358">
        <f t="shared" si="85"/>
        <v>8.0000000000000002E-3</v>
      </c>
      <c r="BX358">
        <f t="shared" si="86"/>
        <v>0</v>
      </c>
      <c r="BY358">
        <f t="shared" si="87"/>
        <v>0</v>
      </c>
      <c r="BZ358">
        <f t="shared" si="88"/>
        <v>2.3472289736803701E-3</v>
      </c>
      <c r="CA358">
        <f t="shared" si="89"/>
        <v>8.1883802136187969E-2</v>
      </c>
      <c r="CB358">
        <f t="shared" si="90"/>
        <v>5.2766570303693403E-2</v>
      </c>
      <c r="CC358">
        <f t="shared" si="91"/>
        <v>0.89617043505697436</v>
      </c>
      <c r="CD358">
        <f t="shared" si="92"/>
        <v>8.0000000000000002E-3</v>
      </c>
      <c r="CE358">
        <f t="shared" si="93"/>
        <v>8.0000000000000002E-3</v>
      </c>
      <c r="CF358">
        <f t="shared" si="94"/>
        <v>0</v>
      </c>
      <c r="CG358">
        <f t="shared" si="95"/>
        <v>0</v>
      </c>
      <c r="CH358">
        <f t="shared" si="80"/>
        <v>8.0000000000000002E-3</v>
      </c>
      <c r="CI358">
        <f t="shared" si="81"/>
        <v>8.0000000000000002E-3</v>
      </c>
      <c r="CJ358">
        <f t="shared" si="82"/>
        <v>0</v>
      </c>
      <c r="CK358">
        <f t="shared" si="83"/>
        <v>0</v>
      </c>
    </row>
    <row r="359" spans="1:89" x14ac:dyDescent="0.25">
      <c r="A359">
        <v>356</v>
      </c>
      <c r="B359" s="1">
        <v>2.1078059427045401E-5</v>
      </c>
      <c r="C359">
        <v>0.152398850842318</v>
      </c>
      <c r="D359">
        <v>1.2262499999999999E-3</v>
      </c>
      <c r="E359">
        <v>-2.2408267306389199E-4</v>
      </c>
      <c r="F359" s="1">
        <v>1.0842021724855E-19</v>
      </c>
      <c r="G359">
        <v>-1.5239885084231801E-3</v>
      </c>
      <c r="H359" t="s">
        <v>78</v>
      </c>
      <c r="I359">
        <v>0</v>
      </c>
      <c r="J359" t="s">
        <v>79</v>
      </c>
      <c r="K359">
        <v>3.14159265358979</v>
      </c>
      <c r="L359">
        <v>3.8364657906336502E-2</v>
      </c>
      <c r="M359">
        <v>0</v>
      </c>
      <c r="N359">
        <v>3.2117309999151701E-3</v>
      </c>
      <c r="O359">
        <v>0</v>
      </c>
      <c r="P359">
        <v>8.0000000000000002E-3</v>
      </c>
      <c r="Q359">
        <v>0</v>
      </c>
      <c r="R359">
        <v>0</v>
      </c>
      <c r="S359">
        <v>0</v>
      </c>
      <c r="T359">
        <v>0</v>
      </c>
      <c r="U359">
        <v>0.39963185318765099</v>
      </c>
      <c r="V359" t="s">
        <v>81</v>
      </c>
      <c r="W359">
        <v>253166.98672995699</v>
      </c>
      <c r="X359" t="s">
        <v>82</v>
      </c>
      <c r="Y359">
        <v>-1.5707963267949001</v>
      </c>
      <c r="Z359">
        <v>1.9174853000010501E-2</v>
      </c>
      <c r="AA359">
        <v>5.6345192507902001E-2</v>
      </c>
      <c r="AB359">
        <v>9.5082520898340803E-4</v>
      </c>
      <c r="AC359">
        <v>1.4537925235432099E-2</v>
      </c>
      <c r="AD359">
        <v>2.1896369341241999E-3</v>
      </c>
      <c r="AE359">
        <v>7.9813996498288298E-2</v>
      </c>
      <c r="AF359">
        <v>0</v>
      </c>
      <c r="AG359">
        <v>4.8996687683630497E-2</v>
      </c>
      <c r="AH359">
        <v>0.849624060584944</v>
      </c>
      <c r="AI359">
        <v>7.1881204006139093E-2</v>
      </c>
      <c r="AJ359" t="s">
        <v>78</v>
      </c>
      <c r="AK359">
        <v>0</v>
      </c>
      <c r="AL359" t="s">
        <v>80</v>
      </c>
      <c r="AM359">
        <v>0</v>
      </c>
      <c r="AN359">
        <v>9.6000000000000002E-2</v>
      </c>
      <c r="AO359">
        <v>0</v>
      </c>
      <c r="AP359">
        <v>8.0367242357433193E-3</v>
      </c>
      <c r="AQ359">
        <v>0</v>
      </c>
      <c r="AR359">
        <v>8.0000000000000002E-3</v>
      </c>
      <c r="AS359">
        <v>0</v>
      </c>
      <c r="AT359">
        <v>0</v>
      </c>
      <c r="AU359">
        <v>0</v>
      </c>
      <c r="AV359">
        <v>0</v>
      </c>
      <c r="AW359">
        <v>1</v>
      </c>
      <c r="AX359" t="s">
        <v>78</v>
      </c>
      <c r="AY359">
        <v>0</v>
      </c>
      <c r="AZ359" t="s">
        <v>82</v>
      </c>
      <c r="BA359">
        <v>-1.5707963267948899</v>
      </c>
      <c r="BB359">
        <v>9.6000000000000002E-2</v>
      </c>
      <c r="BC359">
        <v>0</v>
      </c>
      <c r="BD359">
        <v>8.0367242357433193E-3</v>
      </c>
      <c r="BE359">
        <v>0</v>
      </c>
      <c r="BF359">
        <v>8.0000000000000002E-3</v>
      </c>
      <c r="BG359">
        <v>0</v>
      </c>
      <c r="BH359">
        <v>0</v>
      </c>
      <c r="BI359">
        <v>0</v>
      </c>
      <c r="BJ359">
        <v>0</v>
      </c>
      <c r="BK359">
        <v>1</v>
      </c>
      <c r="BL359" s="1">
        <v>1.7386964957908699E-5</v>
      </c>
      <c r="BM359">
        <v>4.4931037413428699E-4</v>
      </c>
      <c r="BN359" s="1">
        <v>1.12010241072148E-7</v>
      </c>
      <c r="BO359" s="1">
        <v>7.0577508528097902E-6</v>
      </c>
      <c r="BP359">
        <v>0</v>
      </c>
      <c r="BQ359">
        <v>0</v>
      </c>
      <c r="BR359" s="1">
        <v>8.6854104310346997E-6</v>
      </c>
      <c r="BS359">
        <v>2.3727156410198599E-4</v>
      </c>
      <c r="BV359">
        <f t="shared" si="84"/>
        <v>8.0000000000000002E-3</v>
      </c>
      <c r="BW359">
        <f t="shared" si="85"/>
        <v>8.0000000000000002E-3</v>
      </c>
      <c r="BX359">
        <f t="shared" si="86"/>
        <v>0</v>
      </c>
      <c r="BY359">
        <f t="shared" si="87"/>
        <v>0</v>
      </c>
      <c r="BZ359">
        <f t="shared" si="88"/>
        <v>2.1896369341241999E-3</v>
      </c>
      <c r="CA359">
        <f t="shared" si="89"/>
        <v>8.2003633432412501E-2</v>
      </c>
      <c r="CB359">
        <f t="shared" si="90"/>
        <v>4.8996687683630497E-2</v>
      </c>
      <c r="CC359">
        <f t="shared" si="91"/>
        <v>0.89862074826857452</v>
      </c>
      <c r="CD359">
        <f t="shared" si="92"/>
        <v>8.0000000000000002E-3</v>
      </c>
      <c r="CE359">
        <f t="shared" si="93"/>
        <v>8.0000000000000002E-3</v>
      </c>
      <c r="CF359">
        <f t="shared" si="94"/>
        <v>0</v>
      </c>
      <c r="CG359">
        <f t="shared" si="95"/>
        <v>0</v>
      </c>
      <c r="CH359">
        <f t="shared" si="80"/>
        <v>8.0000000000000002E-3</v>
      </c>
      <c r="CI359">
        <f t="shared" si="81"/>
        <v>8.0000000000000002E-3</v>
      </c>
      <c r="CJ359">
        <f t="shared" si="82"/>
        <v>0</v>
      </c>
      <c r="CK359">
        <f t="shared" si="83"/>
        <v>0</v>
      </c>
    </row>
    <row r="360" spans="1:89" x14ac:dyDescent="0.25">
      <c r="A360">
        <v>357</v>
      </c>
      <c r="B360" s="1">
        <v>2.2136426648673499E-5</v>
      </c>
      <c r="C360">
        <v>0.152420987268967</v>
      </c>
      <c r="D360">
        <v>1.2262499999999999E-3</v>
      </c>
      <c r="E360">
        <v>-2.24143511416212E-4</v>
      </c>
      <c r="F360" s="1">
        <v>1.0842021724855E-19</v>
      </c>
      <c r="G360">
        <v>-1.52420987268967E-3</v>
      </c>
      <c r="H360" t="s">
        <v>78</v>
      </c>
      <c r="I360">
        <v>0</v>
      </c>
      <c r="J360" t="s">
        <v>79</v>
      </c>
      <c r="K360">
        <v>3.14159265358979</v>
      </c>
      <c r="L360">
        <v>3.82077592672289E-2</v>
      </c>
      <c r="M360">
        <v>0</v>
      </c>
      <c r="N360">
        <v>3.1985960926706799E-3</v>
      </c>
      <c r="O360">
        <v>0</v>
      </c>
      <c r="P360">
        <v>8.0000000000000002E-3</v>
      </c>
      <c r="Q360">
        <v>0</v>
      </c>
      <c r="R360">
        <v>0</v>
      </c>
      <c r="S360">
        <v>0</v>
      </c>
      <c r="T360">
        <v>0</v>
      </c>
      <c r="U360">
        <v>0.39799749236377402</v>
      </c>
      <c r="V360" t="s">
        <v>81</v>
      </c>
      <c r="W360">
        <v>253691.99217994401</v>
      </c>
      <c r="X360" t="s">
        <v>82</v>
      </c>
      <c r="Y360">
        <v>-1.5707963267949001</v>
      </c>
      <c r="Z360">
        <v>1.89601277733829E-2</v>
      </c>
      <c r="AA360">
        <v>5.67245985488746E-2</v>
      </c>
      <c r="AB360">
        <v>9.3901625823076304E-4</v>
      </c>
      <c r="AC360">
        <v>1.47784129799654E-2</v>
      </c>
      <c r="AD360">
        <v>2.03586595693994E-3</v>
      </c>
      <c r="AE360">
        <v>8.00917926776816E-2</v>
      </c>
      <c r="AF360">
        <v>0</v>
      </c>
      <c r="AG360">
        <v>4.5250203962680299E-2</v>
      </c>
      <c r="AH360">
        <v>0.85581682756466404</v>
      </c>
      <c r="AI360">
        <v>7.0486340466963004E-2</v>
      </c>
      <c r="AJ360" t="s">
        <v>78</v>
      </c>
      <c r="AK360">
        <v>0</v>
      </c>
      <c r="AL360" t="s">
        <v>80</v>
      </c>
      <c r="AM360">
        <v>0</v>
      </c>
      <c r="AN360">
        <v>9.6000000000000002E-2</v>
      </c>
      <c r="AO360">
        <v>0</v>
      </c>
      <c r="AP360">
        <v>8.0367242357433193E-3</v>
      </c>
      <c r="AQ360">
        <v>0</v>
      </c>
      <c r="AR360">
        <v>8.0000000000000002E-3</v>
      </c>
      <c r="AS360">
        <v>0</v>
      </c>
      <c r="AT360">
        <v>0</v>
      </c>
      <c r="AU360">
        <v>0</v>
      </c>
      <c r="AV360">
        <v>0</v>
      </c>
      <c r="AW360">
        <v>1</v>
      </c>
      <c r="AX360" t="s">
        <v>78</v>
      </c>
      <c r="AY360">
        <v>0</v>
      </c>
      <c r="AZ360" t="s">
        <v>82</v>
      </c>
      <c r="BA360">
        <v>-1.5707963267948899</v>
      </c>
      <c r="BB360">
        <v>9.6000000000000002E-2</v>
      </c>
      <c r="BC360">
        <v>0</v>
      </c>
      <c r="BD360">
        <v>8.0367242357433193E-3</v>
      </c>
      <c r="BE360">
        <v>0</v>
      </c>
      <c r="BF360">
        <v>8.0000000000000002E-3</v>
      </c>
      <c r="BG360">
        <v>0</v>
      </c>
      <c r="BH360">
        <v>0</v>
      </c>
      <c r="BI360">
        <v>0</v>
      </c>
      <c r="BJ360">
        <v>0</v>
      </c>
      <c r="BK360">
        <v>1</v>
      </c>
      <c r="BL360" s="1">
        <v>1.7494736901176702E-5</v>
      </c>
      <c r="BM360">
        <v>4.5053351576367198E-4</v>
      </c>
      <c r="BN360" s="1">
        <v>1.13148466693927E-7</v>
      </c>
      <c r="BO360" s="1">
        <v>7.0769639165956701E-6</v>
      </c>
      <c r="BP360">
        <v>0</v>
      </c>
      <c r="BQ360">
        <v>0</v>
      </c>
      <c r="BR360" s="1">
        <v>8.7419873156822301E-6</v>
      </c>
      <c r="BS360">
        <v>2.3792001932058701E-4</v>
      </c>
      <c r="BV360">
        <f t="shared" si="84"/>
        <v>8.0000000000000002E-3</v>
      </c>
      <c r="BW360">
        <f t="shared" si="85"/>
        <v>8.0000000000000002E-3</v>
      </c>
      <c r="BX360">
        <f t="shared" si="86"/>
        <v>0</v>
      </c>
      <c r="BY360">
        <f t="shared" si="87"/>
        <v>0</v>
      </c>
      <c r="BZ360">
        <f t="shared" si="88"/>
        <v>2.03586595693994E-3</v>
      </c>
      <c r="CA360">
        <f t="shared" si="89"/>
        <v>8.2127658634621542E-2</v>
      </c>
      <c r="CB360">
        <f t="shared" si="90"/>
        <v>4.5250203962680299E-2</v>
      </c>
      <c r="CC360">
        <f t="shared" si="91"/>
        <v>0.90106703152734435</v>
      </c>
      <c r="CD360">
        <f t="shared" si="92"/>
        <v>8.0000000000000002E-3</v>
      </c>
      <c r="CE360">
        <f t="shared" si="93"/>
        <v>8.0000000000000002E-3</v>
      </c>
      <c r="CF360">
        <f t="shared" si="94"/>
        <v>0</v>
      </c>
      <c r="CG360">
        <f t="shared" si="95"/>
        <v>0</v>
      </c>
      <c r="CH360">
        <f t="shared" si="80"/>
        <v>8.0000000000000002E-3</v>
      </c>
      <c r="CI360">
        <f t="shared" si="81"/>
        <v>8.0000000000000002E-3</v>
      </c>
      <c r="CJ360">
        <f t="shared" si="82"/>
        <v>0</v>
      </c>
      <c r="CK360">
        <f t="shared" si="83"/>
        <v>0</v>
      </c>
    </row>
    <row r="361" spans="1:89" x14ac:dyDescent="0.25">
      <c r="A361">
        <v>358</v>
      </c>
      <c r="B361" s="1">
        <v>2.33013159877743E-5</v>
      </c>
      <c r="C361">
        <v>0.15244428858495501</v>
      </c>
      <c r="D361">
        <v>1.2262499999999999E-3</v>
      </c>
      <c r="E361">
        <v>-2.2420754418850901E-4</v>
      </c>
      <c r="F361" s="1">
        <v>1.0842021724855E-19</v>
      </c>
      <c r="G361">
        <v>-1.5244428858495499E-3</v>
      </c>
      <c r="H361" t="s">
        <v>78</v>
      </c>
      <c r="I361">
        <v>0</v>
      </c>
      <c r="J361" t="s">
        <v>79</v>
      </c>
      <c r="K361">
        <v>3.14159265358979</v>
      </c>
      <c r="L361">
        <v>3.8051128310597301E-2</v>
      </c>
      <c r="M361">
        <v>0</v>
      </c>
      <c r="N361">
        <v>3.1854835946995498E-3</v>
      </c>
      <c r="O361">
        <v>0</v>
      </c>
      <c r="P361">
        <v>8.0000000000000002E-3</v>
      </c>
      <c r="Q361">
        <v>0</v>
      </c>
      <c r="R361">
        <v>0</v>
      </c>
      <c r="S361">
        <v>0</v>
      </c>
      <c r="T361">
        <v>0</v>
      </c>
      <c r="U361">
        <v>0.39636591989901698</v>
      </c>
      <c r="V361" t="s">
        <v>81</v>
      </c>
      <c r="W361">
        <v>254244.56392378599</v>
      </c>
      <c r="X361" t="s">
        <v>82</v>
      </c>
      <c r="Y361">
        <v>-1.5707963267949001</v>
      </c>
      <c r="Z361">
        <v>1.8739864142005999E-2</v>
      </c>
      <c r="AA361">
        <v>5.7121955583759799E-2</v>
      </c>
      <c r="AB361">
        <v>9.2691809385284703E-4</v>
      </c>
      <c r="AC361">
        <v>1.50335142112351E-2</v>
      </c>
      <c r="AD361">
        <v>1.8862600013175299E-3</v>
      </c>
      <c r="AE361">
        <v>8.0370022907208905E-2</v>
      </c>
      <c r="AF361">
        <v>0</v>
      </c>
      <c r="AG361">
        <v>4.1539847612903802E-2</v>
      </c>
      <c r="AH361">
        <v>0.86196929360508001</v>
      </c>
      <c r="AI361">
        <v>6.9104756327180605E-2</v>
      </c>
      <c r="AJ361" t="s">
        <v>78</v>
      </c>
      <c r="AK361">
        <v>0</v>
      </c>
      <c r="AL361" t="s">
        <v>80</v>
      </c>
      <c r="AM361">
        <v>0</v>
      </c>
      <c r="AN361">
        <v>9.6000000000000002E-2</v>
      </c>
      <c r="AO361">
        <v>0</v>
      </c>
      <c r="AP361">
        <v>8.0367242357433193E-3</v>
      </c>
      <c r="AQ361">
        <v>0</v>
      </c>
      <c r="AR361">
        <v>8.0000000000000002E-3</v>
      </c>
      <c r="AS361">
        <v>0</v>
      </c>
      <c r="AT361">
        <v>0</v>
      </c>
      <c r="AU361">
        <v>0</v>
      </c>
      <c r="AV361">
        <v>0</v>
      </c>
      <c r="AW361">
        <v>1</v>
      </c>
      <c r="AX361" t="s">
        <v>78</v>
      </c>
      <c r="AY361">
        <v>0</v>
      </c>
      <c r="AZ361" t="s">
        <v>82</v>
      </c>
      <c r="BA361">
        <v>-1.5707963267948899</v>
      </c>
      <c r="BB361">
        <v>9.6000000000000002E-2</v>
      </c>
      <c r="BC361">
        <v>0</v>
      </c>
      <c r="BD361">
        <v>8.0367242357433193E-3</v>
      </c>
      <c r="BE361">
        <v>0</v>
      </c>
      <c r="BF361">
        <v>8.0000000000000002E-3</v>
      </c>
      <c r="BG361">
        <v>0</v>
      </c>
      <c r="BH361">
        <v>0</v>
      </c>
      <c r="BI361">
        <v>0</v>
      </c>
      <c r="BJ361">
        <v>0</v>
      </c>
      <c r="BK361">
        <v>1</v>
      </c>
      <c r="BL361" s="1">
        <v>1.7609682185637099E-5</v>
      </c>
      <c r="BM361">
        <v>4.5175457060899198E-4</v>
      </c>
      <c r="BN361" s="1">
        <v>1.14359466531021E-7</v>
      </c>
      <c r="BO361" s="1">
        <v>7.0961442012541102E-6</v>
      </c>
      <c r="BP361">
        <v>0</v>
      </c>
      <c r="BQ361">
        <v>0</v>
      </c>
      <c r="BR361" s="1">
        <v>8.8023579782302901E-6</v>
      </c>
      <c r="BS361">
        <v>2.3856752010357099E-4</v>
      </c>
      <c r="BV361">
        <f t="shared" si="84"/>
        <v>8.0000000000000002E-3</v>
      </c>
      <c r="BW361">
        <f t="shared" si="85"/>
        <v>8.0000000000000002E-3</v>
      </c>
      <c r="BX361">
        <f t="shared" si="86"/>
        <v>0</v>
      </c>
      <c r="BY361">
        <f t="shared" si="87"/>
        <v>0</v>
      </c>
      <c r="BZ361">
        <f t="shared" si="88"/>
        <v>1.8862600013175299E-3</v>
      </c>
      <c r="CA361">
        <f t="shared" si="89"/>
        <v>8.2256282908526435E-2</v>
      </c>
      <c r="CB361">
        <f t="shared" si="90"/>
        <v>4.1539847612903802E-2</v>
      </c>
      <c r="CC361">
        <f t="shared" si="91"/>
        <v>0.90350914121798387</v>
      </c>
      <c r="CD361">
        <f t="shared" si="92"/>
        <v>8.0000000000000002E-3</v>
      </c>
      <c r="CE361">
        <f t="shared" si="93"/>
        <v>8.0000000000000002E-3</v>
      </c>
      <c r="CF361">
        <f t="shared" si="94"/>
        <v>0</v>
      </c>
      <c r="CG361">
        <f t="shared" si="95"/>
        <v>0</v>
      </c>
      <c r="CH361">
        <f t="shared" si="80"/>
        <v>8.0000000000000002E-3</v>
      </c>
      <c r="CI361">
        <f t="shared" si="81"/>
        <v>8.0000000000000002E-3</v>
      </c>
      <c r="CJ361">
        <f t="shared" si="82"/>
        <v>0</v>
      </c>
      <c r="CK361">
        <f t="shared" si="83"/>
        <v>0</v>
      </c>
    </row>
    <row r="362" spans="1:89" x14ac:dyDescent="0.25">
      <c r="A362">
        <v>359</v>
      </c>
      <c r="B362" s="1">
        <v>2.4586134962424501E-5</v>
      </c>
      <c r="C362">
        <v>0.15246887471991699</v>
      </c>
      <c r="D362">
        <v>1.2262499999999999E-3</v>
      </c>
      <c r="E362">
        <v>-2.2427509981344E-4</v>
      </c>
      <c r="F362" s="1">
        <v>1.0842021724855E-19</v>
      </c>
      <c r="G362">
        <v>-1.5246887471991699E-3</v>
      </c>
      <c r="H362" t="s">
        <v>78</v>
      </c>
      <c r="I362">
        <v>0</v>
      </c>
      <c r="J362" t="s">
        <v>79</v>
      </c>
      <c r="K362">
        <v>3.14159265358979</v>
      </c>
      <c r="L362">
        <v>3.7894771484684897E-2</v>
      </c>
      <c r="M362">
        <v>0</v>
      </c>
      <c r="N362">
        <v>3.1723940458221098E-3</v>
      </c>
      <c r="O362">
        <v>0</v>
      </c>
      <c r="P362">
        <v>8.0000000000000002E-3</v>
      </c>
      <c r="Q362">
        <v>0</v>
      </c>
      <c r="R362">
        <v>0</v>
      </c>
      <c r="S362">
        <v>0</v>
      </c>
      <c r="T362">
        <v>0</v>
      </c>
      <c r="U362">
        <v>0.39473720296258002</v>
      </c>
      <c r="V362" t="s">
        <v>81</v>
      </c>
      <c r="W362">
        <v>254827.536175891</v>
      </c>
      <c r="X362" t="s">
        <v>82</v>
      </c>
      <c r="Y362">
        <v>-1.5707963267949001</v>
      </c>
      <c r="Z362">
        <v>1.85134898757678E-2</v>
      </c>
      <c r="AA362">
        <v>5.7539356515901502E-2</v>
      </c>
      <c r="AB362">
        <v>9.1450171007792004E-4</v>
      </c>
      <c r="AC362">
        <v>1.53048950339842E-2</v>
      </c>
      <c r="AD362">
        <v>1.7411904256624301E-3</v>
      </c>
      <c r="AE362">
        <v>8.0648761599777796E-2</v>
      </c>
      <c r="AF362">
        <v>0</v>
      </c>
      <c r="AG362">
        <v>3.7880518185198699E-2</v>
      </c>
      <c r="AH362">
        <v>0.86806645861759002</v>
      </c>
      <c r="AI362">
        <v>6.7736529881569904E-2</v>
      </c>
      <c r="AJ362" t="s">
        <v>78</v>
      </c>
      <c r="AK362">
        <v>0</v>
      </c>
      <c r="AL362" t="s">
        <v>80</v>
      </c>
      <c r="AM362">
        <v>0</v>
      </c>
      <c r="AN362">
        <v>9.6000000000000002E-2</v>
      </c>
      <c r="AO362">
        <v>0</v>
      </c>
      <c r="AP362">
        <v>8.0367242357433193E-3</v>
      </c>
      <c r="AQ362">
        <v>0</v>
      </c>
      <c r="AR362">
        <v>8.0000000000000002E-3</v>
      </c>
      <c r="AS362">
        <v>0</v>
      </c>
      <c r="AT362">
        <v>0</v>
      </c>
      <c r="AU362">
        <v>0</v>
      </c>
      <c r="AV362">
        <v>0</v>
      </c>
      <c r="AW362">
        <v>1</v>
      </c>
      <c r="AX362" t="s">
        <v>78</v>
      </c>
      <c r="AY362">
        <v>0</v>
      </c>
      <c r="AZ362" t="s">
        <v>82</v>
      </c>
      <c r="BA362">
        <v>-1.5707963267948899</v>
      </c>
      <c r="BB362">
        <v>9.6000000000000002E-2</v>
      </c>
      <c r="BC362">
        <v>0</v>
      </c>
      <c r="BD362">
        <v>8.0367242357433193E-3</v>
      </c>
      <c r="BE362">
        <v>0</v>
      </c>
      <c r="BF362">
        <v>8.0000000000000002E-3</v>
      </c>
      <c r="BG362">
        <v>0</v>
      </c>
      <c r="BH362">
        <v>0</v>
      </c>
      <c r="BI362">
        <v>0</v>
      </c>
      <c r="BJ362">
        <v>0</v>
      </c>
      <c r="BK362">
        <v>1</v>
      </c>
      <c r="BL362" s="1">
        <v>1.77326196306854E-5</v>
      </c>
      <c r="BM362">
        <v>4.52973488401394E-4</v>
      </c>
      <c r="BN362" s="1">
        <v>1.15651530907227E-7</v>
      </c>
      <c r="BO362" s="1">
        <v>7.1152909171638097E-6</v>
      </c>
      <c r="BP362">
        <v>0</v>
      </c>
      <c r="BQ362">
        <v>0</v>
      </c>
      <c r="BR362" s="1">
        <v>8.8669554670890294E-6</v>
      </c>
      <c r="BS362">
        <v>2.3921405475048601E-4</v>
      </c>
      <c r="BV362">
        <f t="shared" si="84"/>
        <v>8.0000000000000002E-3</v>
      </c>
      <c r="BW362">
        <f t="shared" si="85"/>
        <v>8.0000000000000002E-3</v>
      </c>
      <c r="BX362">
        <f t="shared" si="86"/>
        <v>0</v>
      </c>
      <c r="BY362">
        <f t="shared" si="87"/>
        <v>0</v>
      </c>
      <c r="BZ362">
        <f t="shared" si="88"/>
        <v>1.7411904256624301E-3</v>
      </c>
      <c r="CA362">
        <f t="shared" si="89"/>
        <v>8.2389952025440222E-2</v>
      </c>
      <c r="CB362">
        <f t="shared" si="90"/>
        <v>3.7880518185198699E-2</v>
      </c>
      <c r="CC362">
        <f t="shared" si="91"/>
        <v>0.90594697680278868</v>
      </c>
      <c r="CD362">
        <f t="shared" si="92"/>
        <v>8.0000000000000002E-3</v>
      </c>
      <c r="CE362">
        <f t="shared" si="93"/>
        <v>8.0000000000000002E-3</v>
      </c>
      <c r="CF362">
        <f t="shared" si="94"/>
        <v>0</v>
      </c>
      <c r="CG362">
        <f t="shared" si="95"/>
        <v>0</v>
      </c>
      <c r="CH362">
        <f t="shared" si="80"/>
        <v>8.0000000000000002E-3</v>
      </c>
      <c r="CI362">
        <f t="shared" si="81"/>
        <v>8.0000000000000002E-3</v>
      </c>
      <c r="CJ362">
        <f t="shared" si="82"/>
        <v>0</v>
      </c>
      <c r="CK362">
        <f t="shared" si="83"/>
        <v>0</v>
      </c>
    </row>
    <row r="363" spans="1:89" x14ac:dyDescent="0.25">
      <c r="A363">
        <v>360</v>
      </c>
      <c r="B363" s="1">
        <v>2.6005807836081201E-5</v>
      </c>
      <c r="C363">
        <v>0.15249488052775301</v>
      </c>
      <c r="D363">
        <v>1.2262499999999999E-3</v>
      </c>
      <c r="E363">
        <v>-2.2434654750676499E-4</v>
      </c>
      <c r="F363" s="1">
        <v>1.0842021724855E-19</v>
      </c>
      <c r="G363">
        <v>-1.5249488052775299E-3</v>
      </c>
      <c r="H363" t="s">
        <v>78</v>
      </c>
      <c r="I363">
        <v>0</v>
      </c>
      <c r="J363" t="s">
        <v>79</v>
      </c>
      <c r="K363">
        <v>3.14159265358979</v>
      </c>
      <c r="L363">
        <v>3.77386909668916E-2</v>
      </c>
      <c r="M363">
        <v>0</v>
      </c>
      <c r="N363">
        <v>3.1593276283213099E-3</v>
      </c>
      <c r="O363">
        <v>0</v>
      </c>
      <c r="P363">
        <v>8.0000000000000002E-3</v>
      </c>
      <c r="Q363">
        <v>0</v>
      </c>
      <c r="R363">
        <v>0</v>
      </c>
      <c r="S363">
        <v>0</v>
      </c>
      <c r="T363">
        <v>0</v>
      </c>
      <c r="U363">
        <v>0.39311136423571302</v>
      </c>
      <c r="V363" t="s">
        <v>81</v>
      </c>
      <c r="W363">
        <v>255444.09508905301</v>
      </c>
      <c r="X363" t="s">
        <v>82</v>
      </c>
      <c r="Y363">
        <v>-1.5707963267949001</v>
      </c>
      <c r="Z363">
        <v>1.8280367887833798E-2</v>
      </c>
      <c r="AA363">
        <v>5.7979199846860403E-2</v>
      </c>
      <c r="AB363">
        <v>9.0173507489552996E-4</v>
      </c>
      <c r="AC363">
        <v>1.55944619725648E-2</v>
      </c>
      <c r="AD363">
        <v>1.6010537300096999E-3</v>
      </c>
      <c r="AE363">
        <v>8.0928099970785997E-2</v>
      </c>
      <c r="AF363">
        <v>0</v>
      </c>
      <c r="AG363">
        <v>3.4289520062831098E-2</v>
      </c>
      <c r="AH363">
        <v>0.87409098427002097</v>
      </c>
      <c r="AI363">
        <v>6.6381701039574803E-2</v>
      </c>
      <c r="AJ363" t="s">
        <v>78</v>
      </c>
      <c r="AK363">
        <v>0</v>
      </c>
      <c r="AL363" t="s">
        <v>80</v>
      </c>
      <c r="AM363">
        <v>0</v>
      </c>
      <c r="AN363">
        <v>9.6000000000000002E-2</v>
      </c>
      <c r="AO363">
        <v>0</v>
      </c>
      <c r="AP363">
        <v>8.0367242357433193E-3</v>
      </c>
      <c r="AQ363">
        <v>0</v>
      </c>
      <c r="AR363">
        <v>8.0000000000000002E-3</v>
      </c>
      <c r="AS363">
        <v>0</v>
      </c>
      <c r="AT363">
        <v>0</v>
      </c>
      <c r="AU363">
        <v>0</v>
      </c>
      <c r="AV363">
        <v>0</v>
      </c>
      <c r="AW363">
        <v>1</v>
      </c>
      <c r="AX363" t="s">
        <v>78</v>
      </c>
      <c r="AY363">
        <v>0</v>
      </c>
      <c r="AZ363" t="s">
        <v>82</v>
      </c>
      <c r="BA363">
        <v>-1.5707963267948899</v>
      </c>
      <c r="BB363">
        <v>9.6000000000000002E-2</v>
      </c>
      <c r="BC363">
        <v>0</v>
      </c>
      <c r="BD363">
        <v>8.0367242357433193E-3</v>
      </c>
      <c r="BE363">
        <v>0</v>
      </c>
      <c r="BF363">
        <v>8.0000000000000002E-3</v>
      </c>
      <c r="BG363">
        <v>0</v>
      </c>
      <c r="BH363">
        <v>0</v>
      </c>
      <c r="BI363">
        <v>0</v>
      </c>
      <c r="BJ363">
        <v>0</v>
      </c>
      <c r="BK363">
        <v>1</v>
      </c>
      <c r="BL363" s="1">
        <v>1.7864486573634202E-5</v>
      </c>
      <c r="BM363">
        <v>4.5419025216642602E-4</v>
      </c>
      <c r="BN363" s="1">
        <v>1.17034146920092E-7</v>
      </c>
      <c r="BO363" s="1">
        <v>7.1344037976907003E-6</v>
      </c>
      <c r="BP363">
        <v>0</v>
      </c>
      <c r="BQ363">
        <v>0</v>
      </c>
      <c r="BR363" s="1">
        <v>8.9362755078717694E-6</v>
      </c>
      <c r="BS363">
        <v>2.3985963100630299E-4</v>
      </c>
      <c r="BV363">
        <f t="shared" si="84"/>
        <v>8.0000000000000002E-3</v>
      </c>
      <c r="BW363">
        <f t="shared" si="85"/>
        <v>8.0000000000000002E-3</v>
      </c>
      <c r="BX363">
        <f t="shared" si="86"/>
        <v>0</v>
      </c>
      <c r="BY363">
        <f t="shared" si="87"/>
        <v>0</v>
      </c>
      <c r="BZ363">
        <f t="shared" si="88"/>
        <v>1.6010537300096999E-3</v>
      </c>
      <c r="CA363">
        <f t="shared" si="89"/>
        <v>8.2529153700795693E-2</v>
      </c>
      <c r="CB363">
        <f t="shared" si="90"/>
        <v>3.4289520062831098E-2</v>
      </c>
      <c r="CC363">
        <f t="shared" si="91"/>
        <v>0.90838050433285211</v>
      </c>
      <c r="CD363">
        <f t="shared" si="92"/>
        <v>8.0000000000000002E-3</v>
      </c>
      <c r="CE363">
        <f t="shared" si="93"/>
        <v>8.0000000000000002E-3</v>
      </c>
      <c r="CF363">
        <f t="shared" si="94"/>
        <v>0</v>
      </c>
      <c r="CG363">
        <f t="shared" si="95"/>
        <v>0</v>
      </c>
      <c r="CH363">
        <f t="shared" si="80"/>
        <v>8.0000000000000002E-3</v>
      </c>
      <c r="CI363">
        <f t="shared" si="81"/>
        <v>8.0000000000000002E-3</v>
      </c>
      <c r="CJ363">
        <f t="shared" si="82"/>
        <v>0</v>
      </c>
      <c r="CK363">
        <f t="shared" si="83"/>
        <v>0</v>
      </c>
    </row>
    <row r="364" spans="1:89" x14ac:dyDescent="0.25">
      <c r="A364">
        <v>361</v>
      </c>
      <c r="B364" s="1">
        <v>2.7576732055782199E-5</v>
      </c>
      <c r="C364">
        <v>0.15252245725980901</v>
      </c>
      <c r="D364">
        <v>1.2262499999999999E-3</v>
      </c>
      <c r="E364">
        <v>-2.2442230126576499E-4</v>
      </c>
      <c r="F364" s="1">
        <v>1.0842021724855E-19</v>
      </c>
      <c r="G364">
        <v>-1.52522457259809E-3</v>
      </c>
      <c r="H364" t="s">
        <v>78</v>
      </c>
      <c r="I364">
        <v>0</v>
      </c>
      <c r="J364" t="s">
        <v>79</v>
      </c>
      <c r="K364">
        <v>3.14159265358979</v>
      </c>
      <c r="L364">
        <v>3.7582882626007702E-2</v>
      </c>
      <c r="M364">
        <v>0</v>
      </c>
      <c r="N364">
        <v>3.1462839963493001E-3</v>
      </c>
      <c r="O364">
        <v>0</v>
      </c>
      <c r="P364">
        <v>8.0000000000000002E-3</v>
      </c>
      <c r="Q364">
        <v>0</v>
      </c>
      <c r="R364">
        <v>0</v>
      </c>
      <c r="S364">
        <v>0</v>
      </c>
      <c r="T364">
        <v>0</v>
      </c>
      <c r="U364">
        <v>0.391488360684979</v>
      </c>
      <c r="V364" t="s">
        <v>81</v>
      </c>
      <c r="W364">
        <v>256097.81325884999</v>
      </c>
      <c r="X364" t="s">
        <v>82</v>
      </c>
      <c r="Y364">
        <v>-1.5707963267949001</v>
      </c>
      <c r="Z364">
        <v>1.80397922664296E-2</v>
      </c>
      <c r="AA364">
        <v>5.84442338530013E-2</v>
      </c>
      <c r="AB364">
        <v>8.8858302850088099E-4</v>
      </c>
      <c r="AC364">
        <v>1.59043962070501E-2</v>
      </c>
      <c r="AD364">
        <v>1.46626661131152E-3</v>
      </c>
      <c r="AE364">
        <v>8.1208150677356497E-2</v>
      </c>
      <c r="AF364">
        <v>0</v>
      </c>
      <c r="AG364">
        <v>3.0786739857877901E-2</v>
      </c>
      <c r="AH364">
        <v>0.88002304836200496</v>
      </c>
      <c r="AI364">
        <v>6.5040255455473706E-2</v>
      </c>
      <c r="AJ364" t="s">
        <v>78</v>
      </c>
      <c r="AK364">
        <v>0</v>
      </c>
      <c r="AL364" t="s">
        <v>80</v>
      </c>
      <c r="AM364">
        <v>0</v>
      </c>
      <c r="AN364">
        <v>9.6000000000000002E-2</v>
      </c>
      <c r="AO364">
        <v>0</v>
      </c>
      <c r="AP364">
        <v>8.0367242357433193E-3</v>
      </c>
      <c r="AQ364">
        <v>0</v>
      </c>
      <c r="AR364">
        <v>8.0000000000000002E-3</v>
      </c>
      <c r="AS364">
        <v>0</v>
      </c>
      <c r="AT364">
        <v>0</v>
      </c>
      <c r="AU364">
        <v>0</v>
      </c>
      <c r="AV364">
        <v>0</v>
      </c>
      <c r="AW364">
        <v>1</v>
      </c>
      <c r="AX364" t="s">
        <v>78</v>
      </c>
      <c r="AY364">
        <v>0</v>
      </c>
      <c r="AZ364" t="s">
        <v>82</v>
      </c>
      <c r="BA364">
        <v>-1.5707963267948899</v>
      </c>
      <c r="BB364">
        <v>9.6000000000000002E-2</v>
      </c>
      <c r="BC364">
        <v>0</v>
      </c>
      <c r="BD364">
        <v>8.0367242357433193E-3</v>
      </c>
      <c r="BE364">
        <v>0</v>
      </c>
      <c r="BF364">
        <v>8.0000000000000002E-3</v>
      </c>
      <c r="BG364">
        <v>0</v>
      </c>
      <c r="BH364">
        <v>0</v>
      </c>
      <c r="BI364">
        <v>0</v>
      </c>
      <c r="BJ364">
        <v>0</v>
      </c>
      <c r="BK364">
        <v>1</v>
      </c>
      <c r="BL364" s="1">
        <v>1.80063558516935E-5</v>
      </c>
      <c r="BM364">
        <v>4.55404894109941E-4</v>
      </c>
      <c r="BN364" s="1">
        <v>1.18518169064529E-7</v>
      </c>
      <c r="BO364" s="1">
        <v>7.1534833487231497E-6</v>
      </c>
      <c r="BP364">
        <v>0</v>
      </c>
      <c r="BQ364">
        <v>0</v>
      </c>
      <c r="BR364" s="1">
        <v>9.0108854834259597E-6</v>
      </c>
      <c r="BS364">
        <v>2.4050428464365801E-4</v>
      </c>
      <c r="BV364">
        <f t="shared" si="84"/>
        <v>8.0000000000000002E-3</v>
      </c>
      <c r="BW364">
        <f t="shared" si="85"/>
        <v>8.0000000000000002E-3</v>
      </c>
      <c r="BX364">
        <f t="shared" si="86"/>
        <v>0</v>
      </c>
      <c r="BY364">
        <f t="shared" si="87"/>
        <v>0</v>
      </c>
      <c r="BZ364">
        <f t="shared" si="88"/>
        <v>1.46626661131152E-3</v>
      </c>
      <c r="CA364">
        <f t="shared" si="89"/>
        <v>8.267441728866802E-2</v>
      </c>
      <c r="CB364">
        <f t="shared" si="90"/>
        <v>3.0786739857877901E-2</v>
      </c>
      <c r="CC364">
        <f t="shared" si="91"/>
        <v>0.9108097882198829</v>
      </c>
      <c r="CD364">
        <f t="shared" si="92"/>
        <v>8.0000000000000002E-3</v>
      </c>
      <c r="CE364">
        <f t="shared" si="93"/>
        <v>8.0000000000000002E-3</v>
      </c>
      <c r="CF364">
        <f t="shared" si="94"/>
        <v>0</v>
      </c>
      <c r="CG364">
        <f t="shared" si="95"/>
        <v>0</v>
      </c>
      <c r="CH364">
        <f t="shared" si="80"/>
        <v>8.0000000000000002E-3</v>
      </c>
      <c r="CI364">
        <f t="shared" si="81"/>
        <v>8.0000000000000002E-3</v>
      </c>
      <c r="CJ364">
        <f t="shared" si="82"/>
        <v>0</v>
      </c>
      <c r="CK364">
        <f t="shared" si="83"/>
        <v>0</v>
      </c>
    </row>
    <row r="365" spans="1:89" x14ac:dyDescent="0.25">
      <c r="A365">
        <v>362</v>
      </c>
      <c r="B365" s="1">
        <v>2.9316603423494201E-5</v>
      </c>
      <c r="C365">
        <v>0.15255177386323199</v>
      </c>
      <c r="D365">
        <v>1.2262499999999999E-3</v>
      </c>
      <c r="E365">
        <v>-2.2450282337723099E-4</v>
      </c>
      <c r="F365" s="1">
        <v>2.1684043449710098E-19</v>
      </c>
      <c r="G365">
        <v>-1.5255177386323301E-3</v>
      </c>
      <c r="H365" t="s">
        <v>78</v>
      </c>
      <c r="I365">
        <v>0</v>
      </c>
      <c r="J365" t="s">
        <v>79</v>
      </c>
      <c r="K365">
        <v>3.14159265358979</v>
      </c>
      <c r="L365">
        <v>3.7427333326436003E-2</v>
      </c>
      <c r="M365">
        <v>0</v>
      </c>
      <c r="N365">
        <v>3.13326205024804E-3</v>
      </c>
      <c r="O365">
        <v>0</v>
      </c>
      <c r="P365">
        <v>8.0000000000000002E-3</v>
      </c>
      <c r="Q365">
        <v>0</v>
      </c>
      <c r="R365">
        <v>0</v>
      </c>
      <c r="S365">
        <v>0</v>
      </c>
      <c r="T365">
        <v>0</v>
      </c>
      <c r="U365">
        <v>0.38986805548124198</v>
      </c>
      <c r="V365" t="s">
        <v>81</v>
      </c>
      <c r="W365">
        <v>256792.67999591201</v>
      </c>
      <c r="X365" t="s">
        <v>82</v>
      </c>
      <c r="Y365">
        <v>-1.5707963267949001</v>
      </c>
      <c r="Z365">
        <v>1.77909863007789E-2</v>
      </c>
      <c r="AA365">
        <v>5.8937603715614399E-2</v>
      </c>
      <c r="AB365">
        <v>8.7500731060100197E-4</v>
      </c>
      <c r="AC365">
        <v>1.6237189947062899E-2</v>
      </c>
      <c r="AD365">
        <v>1.3372572341520401E-3</v>
      </c>
      <c r="AE365">
        <v>8.1489053739466896E-2</v>
      </c>
      <c r="AF365">
        <v>0</v>
      </c>
      <c r="AG365">
        <v>2.7394708359498698E-2</v>
      </c>
      <c r="AH365">
        <v>0.885840324907886</v>
      </c>
      <c r="AI365">
        <v>6.3712103996545102E-2</v>
      </c>
      <c r="AJ365" t="s">
        <v>78</v>
      </c>
      <c r="AK365">
        <v>0</v>
      </c>
      <c r="AL365" t="s">
        <v>80</v>
      </c>
      <c r="AM365">
        <v>0</v>
      </c>
      <c r="AN365">
        <v>9.6000000000000002E-2</v>
      </c>
      <c r="AO365">
        <v>0</v>
      </c>
      <c r="AP365">
        <v>8.0367242357433193E-3</v>
      </c>
      <c r="AQ365">
        <v>0</v>
      </c>
      <c r="AR365">
        <v>8.0000000000000002E-3</v>
      </c>
      <c r="AS365">
        <v>0</v>
      </c>
      <c r="AT365">
        <v>0</v>
      </c>
      <c r="AU365">
        <v>0</v>
      </c>
      <c r="AV365">
        <v>0</v>
      </c>
      <c r="AW365">
        <v>1</v>
      </c>
      <c r="AX365" t="s">
        <v>78</v>
      </c>
      <c r="AY365">
        <v>0</v>
      </c>
      <c r="AZ365" t="s">
        <v>82</v>
      </c>
      <c r="BA365">
        <v>-1.5707963267948899</v>
      </c>
      <c r="BB365">
        <v>9.6000000000000002E-2</v>
      </c>
      <c r="BC365">
        <v>0</v>
      </c>
      <c r="BD365">
        <v>8.0367242357433193E-3</v>
      </c>
      <c r="BE365">
        <v>0</v>
      </c>
      <c r="BF365">
        <v>8.0000000000000002E-3</v>
      </c>
      <c r="BG365">
        <v>0</v>
      </c>
      <c r="BH365">
        <v>0</v>
      </c>
      <c r="BI365">
        <v>0</v>
      </c>
      <c r="BJ365">
        <v>0</v>
      </c>
      <c r="BK365">
        <v>1</v>
      </c>
      <c r="BL365" s="1">
        <v>1.8159453889699301E-5</v>
      </c>
      <c r="BM365">
        <v>4.5661751663369203E-4</v>
      </c>
      <c r="BN365" s="1">
        <v>1.2011600061325899E-7</v>
      </c>
      <c r="BO365" s="1">
        <v>7.1725311787841202E-6</v>
      </c>
      <c r="BP365">
        <v>0</v>
      </c>
      <c r="BQ365">
        <v>0</v>
      </c>
      <c r="BR365" s="1">
        <v>9.0914339984840198E-6</v>
      </c>
      <c r="BS365">
        <v>2.4114809073704199E-4</v>
      </c>
      <c r="BV365">
        <f t="shared" si="84"/>
        <v>8.0000000000000002E-3</v>
      </c>
      <c r="BW365">
        <f t="shared" si="85"/>
        <v>8.0000000000000002E-3</v>
      </c>
      <c r="BX365">
        <f t="shared" si="86"/>
        <v>0</v>
      </c>
      <c r="BY365">
        <f t="shared" si="87"/>
        <v>0</v>
      </c>
      <c r="BZ365">
        <f t="shared" si="88"/>
        <v>1.3372572341520401E-3</v>
      </c>
      <c r="CA365">
        <f t="shared" si="89"/>
        <v>8.2826310973618936E-2</v>
      </c>
      <c r="CB365">
        <f t="shared" si="90"/>
        <v>2.7394708359498698E-2</v>
      </c>
      <c r="CC365">
        <f t="shared" si="91"/>
        <v>0.91323503326738464</v>
      </c>
      <c r="CD365">
        <f t="shared" si="92"/>
        <v>8.0000000000000002E-3</v>
      </c>
      <c r="CE365">
        <f t="shared" si="93"/>
        <v>8.0000000000000002E-3</v>
      </c>
      <c r="CF365">
        <f t="shared" si="94"/>
        <v>0</v>
      </c>
      <c r="CG365">
        <f t="shared" si="95"/>
        <v>0</v>
      </c>
      <c r="CH365">
        <f t="shared" si="80"/>
        <v>8.0000000000000002E-3</v>
      </c>
      <c r="CI365">
        <f t="shared" si="81"/>
        <v>8.0000000000000002E-3</v>
      </c>
      <c r="CJ365">
        <f t="shared" si="82"/>
        <v>0</v>
      </c>
      <c r="CK365">
        <f t="shared" si="83"/>
        <v>0</v>
      </c>
    </row>
    <row r="366" spans="1:89" x14ac:dyDescent="0.25">
      <c r="A366">
        <v>363</v>
      </c>
      <c r="B366" s="1">
        <v>3.1244061392805703E-5</v>
      </c>
      <c r="C366">
        <v>0.152583017924625</v>
      </c>
      <c r="D366">
        <v>1.2262499999999999E-3</v>
      </c>
      <c r="E366">
        <v>-2.24588626939762E-4</v>
      </c>
      <c r="F366" s="1">
        <v>1.0842021724855E-19</v>
      </c>
      <c r="G366">
        <v>-1.5258301792462499E-3</v>
      </c>
      <c r="H366" t="s">
        <v>78</v>
      </c>
      <c r="I366">
        <v>0</v>
      </c>
      <c r="J366" t="s">
        <v>79</v>
      </c>
      <c r="K366">
        <v>3.14159265358979</v>
      </c>
      <c r="L366">
        <v>3.7272017449304903E-2</v>
      </c>
      <c r="M366">
        <v>0</v>
      </c>
      <c r="N366">
        <v>3.1202596453112101E-3</v>
      </c>
      <c r="O366">
        <v>0</v>
      </c>
      <c r="P366">
        <v>8.0000000000000002E-3</v>
      </c>
      <c r="Q366">
        <v>0</v>
      </c>
      <c r="R366">
        <v>0</v>
      </c>
      <c r="S366">
        <v>0</v>
      </c>
      <c r="T366">
        <v>0</v>
      </c>
      <c r="U366">
        <v>0.38825018176125597</v>
      </c>
      <c r="V366" t="s">
        <v>81</v>
      </c>
      <c r="W366">
        <v>257533.12309207601</v>
      </c>
      <c r="X366" t="s">
        <v>82</v>
      </c>
      <c r="Y366">
        <v>-1.5707963267949001</v>
      </c>
      <c r="Z366">
        <v>1.7533103700750799E-2</v>
      </c>
      <c r="AA366">
        <v>5.9462899892417397E-2</v>
      </c>
      <c r="AB366">
        <v>8.6096678082268202E-4</v>
      </c>
      <c r="AC366">
        <v>1.6595683567897899E-2</v>
      </c>
      <c r="AD366">
        <v>1.2144514487338099E-3</v>
      </c>
      <c r="AE366">
        <v>8.1770983974102901E-2</v>
      </c>
      <c r="AF366">
        <v>0</v>
      </c>
      <c r="AG366">
        <v>2.41384614767375E-2</v>
      </c>
      <c r="AH366">
        <v>0.89151817743495398</v>
      </c>
      <c r="AI366">
        <v>6.2397056849315499E-2</v>
      </c>
      <c r="AJ366" t="s">
        <v>78</v>
      </c>
      <c r="AK366">
        <v>0</v>
      </c>
      <c r="AL366" t="s">
        <v>80</v>
      </c>
      <c r="AM366">
        <v>0</v>
      </c>
      <c r="AN366">
        <v>9.6000000000000002E-2</v>
      </c>
      <c r="AO366">
        <v>0</v>
      </c>
      <c r="AP366">
        <v>8.0367242357433193E-3</v>
      </c>
      <c r="AQ366">
        <v>0</v>
      </c>
      <c r="AR366">
        <v>8.0000000000000002E-3</v>
      </c>
      <c r="AS366">
        <v>0</v>
      </c>
      <c r="AT366">
        <v>0</v>
      </c>
      <c r="AU366">
        <v>0</v>
      </c>
      <c r="AV366">
        <v>0</v>
      </c>
      <c r="AW366">
        <v>1</v>
      </c>
      <c r="AX366" t="s">
        <v>78</v>
      </c>
      <c r="AY366">
        <v>0</v>
      </c>
      <c r="AZ366" t="s">
        <v>82</v>
      </c>
      <c r="BA366">
        <v>-1.5707963267948899</v>
      </c>
      <c r="BB366">
        <v>9.6000000000000002E-2</v>
      </c>
      <c r="BC366">
        <v>0</v>
      </c>
      <c r="BD366">
        <v>8.0367242357433193E-3</v>
      </c>
      <c r="BE366">
        <v>0</v>
      </c>
      <c r="BF366">
        <v>8.0000000000000002E-3</v>
      </c>
      <c r="BG366">
        <v>0</v>
      </c>
      <c r="BH366">
        <v>0</v>
      </c>
      <c r="BI366">
        <v>0</v>
      </c>
      <c r="BJ366">
        <v>0</v>
      </c>
      <c r="BK366">
        <v>1</v>
      </c>
      <c r="BL366" s="1">
        <v>1.83251792327592E-5</v>
      </c>
      <c r="BM366">
        <v>4.5782831945584602E-4</v>
      </c>
      <c r="BN366" s="1">
        <v>1.21841778952783E-7</v>
      </c>
      <c r="BO366" s="1">
        <v>7.1915504250392303E-6</v>
      </c>
      <c r="BP366">
        <v>0</v>
      </c>
      <c r="BQ366">
        <v>0</v>
      </c>
      <c r="BR366" s="1">
        <v>9.1786606795719803E-6</v>
      </c>
      <c r="BS366">
        <v>2.4179117812309699E-4</v>
      </c>
      <c r="BV366">
        <f t="shared" si="84"/>
        <v>8.0000000000000002E-3</v>
      </c>
      <c r="BW366">
        <f t="shared" si="85"/>
        <v>8.0000000000000002E-3</v>
      </c>
      <c r="BX366">
        <f t="shared" si="86"/>
        <v>0</v>
      </c>
      <c r="BY366">
        <f t="shared" si="87"/>
        <v>0</v>
      </c>
      <c r="BZ366">
        <f t="shared" si="88"/>
        <v>1.2144514487338099E-3</v>
      </c>
      <c r="CA366">
        <f t="shared" si="89"/>
        <v>8.2985435422836706E-2</v>
      </c>
      <c r="CB366">
        <f t="shared" si="90"/>
        <v>2.41384614767375E-2</v>
      </c>
      <c r="CC366">
        <f t="shared" si="91"/>
        <v>0.91565663891169147</v>
      </c>
      <c r="CD366">
        <f t="shared" si="92"/>
        <v>8.0000000000000002E-3</v>
      </c>
      <c r="CE366">
        <f t="shared" si="93"/>
        <v>8.0000000000000002E-3</v>
      </c>
      <c r="CF366">
        <f t="shared" si="94"/>
        <v>0</v>
      </c>
      <c r="CG366">
        <f t="shared" si="95"/>
        <v>0</v>
      </c>
      <c r="CH366">
        <f t="shared" si="80"/>
        <v>8.0000000000000002E-3</v>
      </c>
      <c r="CI366">
        <f t="shared" si="81"/>
        <v>8.0000000000000002E-3</v>
      </c>
      <c r="CJ366">
        <f t="shared" si="82"/>
        <v>0</v>
      </c>
      <c r="CK366">
        <f t="shared" si="83"/>
        <v>0</v>
      </c>
    </row>
    <row r="367" spans="1:89" x14ac:dyDescent="0.25">
      <c r="A367">
        <v>364</v>
      </c>
      <c r="B367" s="1">
        <v>3.3378118526100303E-5</v>
      </c>
      <c r="C367">
        <v>0.152616396043151</v>
      </c>
      <c r="D367">
        <v>1.2262499999999999E-3</v>
      </c>
      <c r="E367">
        <v>-2.24680276806762E-4</v>
      </c>
      <c r="F367" s="1">
        <v>1.0842021724855E-19</v>
      </c>
      <c r="G367">
        <v>-1.52616396043151E-3</v>
      </c>
      <c r="H367" t="s">
        <v>78</v>
      </c>
      <c r="I367">
        <v>0</v>
      </c>
      <c r="J367" t="s">
        <v>79</v>
      </c>
      <c r="K367">
        <v>3.14159265358979</v>
      </c>
      <c r="L367">
        <v>3.7116892532620002E-2</v>
      </c>
      <c r="M367">
        <v>0</v>
      </c>
      <c r="N367">
        <v>3.1072732267957001E-3</v>
      </c>
      <c r="O367">
        <v>0</v>
      </c>
      <c r="P367">
        <v>8.0000000000000002E-3</v>
      </c>
      <c r="Q367">
        <v>0</v>
      </c>
      <c r="R367">
        <v>0</v>
      </c>
      <c r="S367">
        <v>0</v>
      </c>
      <c r="T367">
        <v>0</v>
      </c>
      <c r="U367">
        <v>0.38663429721257803</v>
      </c>
      <c r="V367" t="s">
        <v>81</v>
      </c>
      <c r="W367">
        <v>258324.01695805101</v>
      </c>
      <c r="X367" t="s">
        <v>82</v>
      </c>
      <c r="Y367">
        <v>-1.5707963267949001</v>
      </c>
      <c r="Z367">
        <v>1.7265234405475699E-2</v>
      </c>
      <c r="AA367">
        <v>6.00242053645497E-2</v>
      </c>
      <c r="AB367">
        <v>8.4641790346447698E-4</v>
      </c>
      <c r="AC367">
        <v>1.6983101633224199E-2</v>
      </c>
      <c r="AD367">
        <v>1.0982526934063201E-3</v>
      </c>
      <c r="AE367">
        <v>8.2054160115708194E-2</v>
      </c>
      <c r="AF367">
        <v>0</v>
      </c>
      <c r="AG367">
        <v>2.1045086047405102E-2</v>
      </c>
      <c r="AH367">
        <v>0.89703018115107402</v>
      </c>
      <c r="AI367">
        <v>6.1094791872530897E-2</v>
      </c>
      <c r="AJ367" t="s">
        <v>78</v>
      </c>
      <c r="AK367">
        <v>0</v>
      </c>
      <c r="AL367" t="s">
        <v>80</v>
      </c>
      <c r="AM367">
        <v>0</v>
      </c>
      <c r="AN367">
        <v>9.6000000000000002E-2</v>
      </c>
      <c r="AO367">
        <v>0</v>
      </c>
      <c r="AP367">
        <v>8.0367242357433193E-3</v>
      </c>
      <c r="AQ367">
        <v>0</v>
      </c>
      <c r="AR367">
        <v>8.0000000000000002E-3</v>
      </c>
      <c r="AS367">
        <v>0</v>
      </c>
      <c r="AT367">
        <v>0</v>
      </c>
      <c r="AU367">
        <v>0</v>
      </c>
      <c r="AV367">
        <v>0</v>
      </c>
      <c r="AW367">
        <v>1</v>
      </c>
      <c r="AX367" t="s">
        <v>78</v>
      </c>
      <c r="AY367">
        <v>0</v>
      </c>
      <c r="AZ367" t="s">
        <v>82</v>
      </c>
      <c r="BA367">
        <v>-1.5707963267948899</v>
      </c>
      <c r="BB367">
        <v>9.6000000000000002E-2</v>
      </c>
      <c r="BC367">
        <v>0</v>
      </c>
      <c r="BD367">
        <v>8.0367242357433193E-3</v>
      </c>
      <c r="BE367">
        <v>0</v>
      </c>
      <c r="BF367">
        <v>8.0000000000000002E-3</v>
      </c>
      <c r="BG367">
        <v>0</v>
      </c>
      <c r="BH367">
        <v>0</v>
      </c>
      <c r="BI367">
        <v>0</v>
      </c>
      <c r="BJ367">
        <v>0</v>
      </c>
      <c r="BK367">
        <v>1</v>
      </c>
      <c r="BL367" s="1">
        <v>1.8505120617485499E-5</v>
      </c>
      <c r="BM367">
        <v>4.5903763359924E-4</v>
      </c>
      <c r="BN367" s="1">
        <v>1.2371155558837401E-7</v>
      </c>
      <c r="BO367" s="1">
        <v>7.2105462871830698E-6</v>
      </c>
      <c r="BP367">
        <v>0</v>
      </c>
      <c r="BQ367">
        <v>0</v>
      </c>
      <c r="BR367" s="1">
        <v>9.2734057311025703E-6</v>
      </c>
      <c r="BS367">
        <v>2.4243374742454599E-4</v>
      </c>
      <c r="BV367">
        <f t="shared" si="84"/>
        <v>8.0000000000000002E-3</v>
      </c>
      <c r="BW367">
        <f t="shared" si="85"/>
        <v>8.0000000000000002E-3</v>
      </c>
      <c r="BX367">
        <f t="shared" si="86"/>
        <v>0</v>
      </c>
      <c r="BY367">
        <f t="shared" si="87"/>
        <v>0</v>
      </c>
      <c r="BZ367">
        <f t="shared" si="88"/>
        <v>1.0982526934063201E-3</v>
      </c>
      <c r="CA367">
        <f t="shared" si="89"/>
        <v>8.315241280911452E-2</v>
      </c>
      <c r="CB367">
        <f t="shared" si="90"/>
        <v>2.1045086047405102E-2</v>
      </c>
      <c r="CC367">
        <f t="shared" si="91"/>
        <v>0.91807526719847909</v>
      </c>
      <c r="CD367">
        <f t="shared" si="92"/>
        <v>8.0000000000000002E-3</v>
      </c>
      <c r="CE367">
        <f t="shared" si="93"/>
        <v>8.0000000000000002E-3</v>
      </c>
      <c r="CF367">
        <f t="shared" si="94"/>
        <v>0</v>
      </c>
      <c r="CG367">
        <f t="shared" si="95"/>
        <v>0</v>
      </c>
      <c r="CH367">
        <f t="shared" si="80"/>
        <v>8.0000000000000002E-3</v>
      </c>
      <c r="CI367">
        <f t="shared" si="81"/>
        <v>8.0000000000000002E-3</v>
      </c>
      <c r="CJ367">
        <f t="shared" si="82"/>
        <v>0</v>
      </c>
      <c r="CK367">
        <f t="shared" si="83"/>
        <v>0</v>
      </c>
    </row>
    <row r="368" spans="1:89" x14ac:dyDescent="0.25">
      <c r="A368">
        <v>365</v>
      </c>
      <c r="B368" s="1">
        <v>3.5737386163609499E-5</v>
      </c>
      <c r="C368">
        <v>0.152652133429315</v>
      </c>
      <c r="D368">
        <v>1.2262499999999999E-3</v>
      </c>
      <c r="E368">
        <v>-2.2477838839040501E-4</v>
      </c>
      <c r="F368" s="1">
        <v>2.1684043449710098E-19</v>
      </c>
      <c r="G368">
        <v>-1.5265213342931501E-3</v>
      </c>
      <c r="H368" t="s">
        <v>78</v>
      </c>
      <c r="I368">
        <v>0</v>
      </c>
      <c r="J368" t="s">
        <v>79</v>
      </c>
      <c r="K368">
        <v>3.14159265358979</v>
      </c>
      <c r="L368">
        <v>3.6961893988944401E-2</v>
      </c>
      <c r="M368">
        <v>0</v>
      </c>
      <c r="N368">
        <v>3.0942973877075499E-3</v>
      </c>
      <c r="O368">
        <v>0</v>
      </c>
      <c r="P368">
        <v>8.0000000000000002E-3</v>
      </c>
      <c r="Q368">
        <v>0</v>
      </c>
      <c r="R368">
        <v>0</v>
      </c>
      <c r="S368">
        <v>0</v>
      </c>
      <c r="T368">
        <v>0</v>
      </c>
      <c r="U368">
        <v>0.38501972904940501</v>
      </c>
      <c r="V368" t="s">
        <v>81</v>
      </c>
      <c r="W368">
        <v>259170.672302177</v>
      </c>
      <c r="X368" t="s">
        <v>82</v>
      </c>
      <c r="Y368">
        <v>-1.5707963267949001</v>
      </c>
      <c r="Z368">
        <v>1.6986416274353398E-2</v>
      </c>
      <c r="AA368">
        <v>6.0626139297497703E-2</v>
      </c>
      <c r="AB368">
        <v>8.3131555691861995E-4</v>
      </c>
      <c r="AC368">
        <v>1.74030858773607E-2</v>
      </c>
      <c r="AD368">
        <v>9.8901469116881302E-4</v>
      </c>
      <c r="AE368">
        <v>8.2338855671014094E-2</v>
      </c>
      <c r="AF368">
        <v>0</v>
      </c>
      <c r="AG368">
        <v>1.8142814784177799E-2</v>
      </c>
      <c r="AH368">
        <v>0.90234911035782595</v>
      </c>
      <c r="AI368">
        <v>5.9804817341173898E-2</v>
      </c>
      <c r="AJ368" t="s">
        <v>78</v>
      </c>
      <c r="AK368">
        <v>0</v>
      </c>
      <c r="AL368" t="s">
        <v>80</v>
      </c>
      <c r="AM368">
        <v>0</v>
      </c>
      <c r="AN368">
        <v>9.6000000000000002E-2</v>
      </c>
      <c r="AO368">
        <v>0</v>
      </c>
      <c r="AP368">
        <v>8.0367242357433193E-3</v>
      </c>
      <c r="AQ368">
        <v>0</v>
      </c>
      <c r="AR368">
        <v>8.0000000000000002E-3</v>
      </c>
      <c r="AS368">
        <v>0</v>
      </c>
      <c r="AT368">
        <v>0</v>
      </c>
      <c r="AU368">
        <v>0</v>
      </c>
      <c r="AV368">
        <v>0</v>
      </c>
      <c r="AW368">
        <v>1</v>
      </c>
      <c r="AX368" t="s">
        <v>78</v>
      </c>
      <c r="AY368">
        <v>0</v>
      </c>
      <c r="AZ368" t="s">
        <v>82</v>
      </c>
      <c r="BA368">
        <v>-1.5707963267948899</v>
      </c>
      <c r="BB368">
        <v>9.6000000000000002E-2</v>
      </c>
      <c r="BC368">
        <v>0</v>
      </c>
      <c r="BD368">
        <v>8.0367242357433193E-3</v>
      </c>
      <c r="BE368">
        <v>0</v>
      </c>
      <c r="BF368">
        <v>8.0000000000000002E-3</v>
      </c>
      <c r="BG368">
        <v>0</v>
      </c>
      <c r="BH368">
        <v>0</v>
      </c>
      <c r="BI368">
        <v>0</v>
      </c>
      <c r="BJ368">
        <v>0</v>
      </c>
      <c r="BK368">
        <v>1</v>
      </c>
      <c r="BL368" s="1">
        <v>1.8701073646736698E-5</v>
      </c>
      <c r="BM368">
        <v>4.6024596257100199E-4</v>
      </c>
      <c r="BN368" s="1">
        <v>1.2574346126740599E-7</v>
      </c>
      <c r="BO368" s="1">
        <v>7.2295266742871103E-6</v>
      </c>
      <c r="BP368">
        <v>0</v>
      </c>
      <c r="BQ368">
        <v>0</v>
      </c>
      <c r="BR368" s="1">
        <v>9.3766187535302306E-6</v>
      </c>
      <c r="BS368">
        <v>2.4307609278449699E-4</v>
      </c>
      <c r="BV368">
        <f t="shared" si="84"/>
        <v>8.0000000000000002E-3</v>
      </c>
      <c r="BW368">
        <f t="shared" si="85"/>
        <v>8.0000000000000002E-3</v>
      </c>
      <c r="BX368">
        <f t="shared" si="86"/>
        <v>0</v>
      </c>
      <c r="BY368">
        <f t="shared" si="87"/>
        <v>0</v>
      </c>
      <c r="BZ368">
        <f t="shared" si="88"/>
        <v>9.8901469116881302E-4</v>
      </c>
      <c r="CA368">
        <f t="shared" si="89"/>
        <v>8.3327870362182907E-2</v>
      </c>
      <c r="CB368">
        <f t="shared" si="90"/>
        <v>1.8142814784177799E-2</v>
      </c>
      <c r="CC368">
        <f t="shared" si="91"/>
        <v>0.92049192514200373</v>
      </c>
      <c r="CD368">
        <f t="shared" si="92"/>
        <v>8.0000000000000002E-3</v>
      </c>
      <c r="CE368">
        <f t="shared" si="93"/>
        <v>8.0000000000000002E-3</v>
      </c>
      <c r="CF368">
        <f t="shared" si="94"/>
        <v>0</v>
      </c>
      <c r="CG368">
        <f t="shared" si="95"/>
        <v>0</v>
      </c>
      <c r="CH368">
        <f t="shared" si="80"/>
        <v>8.0000000000000002E-3</v>
      </c>
      <c r="CI368">
        <f t="shared" si="81"/>
        <v>8.0000000000000002E-3</v>
      </c>
      <c r="CJ368">
        <f t="shared" si="82"/>
        <v>0</v>
      </c>
      <c r="CK368">
        <f t="shared" si="83"/>
        <v>0</v>
      </c>
    </row>
    <row r="369" spans="1:89" x14ac:dyDescent="0.25">
      <c r="A369">
        <v>366</v>
      </c>
      <c r="B369" s="1">
        <v>3.8339219639131E-5</v>
      </c>
      <c r="C369">
        <v>0.152690472648954</v>
      </c>
      <c r="D369">
        <v>1.2262499999999999E-3</v>
      </c>
      <c r="E369">
        <v>-2.2488362410637001E-4</v>
      </c>
      <c r="F369" s="1">
        <v>2.1684043449710098E-19</v>
      </c>
      <c r="G369">
        <v>-1.5269047264895399E-3</v>
      </c>
      <c r="H369" t="s">
        <v>78</v>
      </c>
      <c r="I369">
        <v>0</v>
      </c>
      <c r="J369" t="s">
        <v>79</v>
      </c>
      <c r="K369">
        <v>3.14159265358979</v>
      </c>
      <c r="L369">
        <v>3.6806928929503303E-2</v>
      </c>
      <c r="M369">
        <v>0</v>
      </c>
      <c r="N369">
        <v>3.0813243517814701E-3</v>
      </c>
      <c r="O369">
        <v>0</v>
      </c>
      <c r="P369">
        <v>8.0000000000000002E-3</v>
      </c>
      <c r="Q369">
        <v>0</v>
      </c>
      <c r="R369">
        <v>0</v>
      </c>
      <c r="S369">
        <v>0</v>
      </c>
      <c r="T369">
        <v>0</v>
      </c>
      <c r="U369">
        <v>0.38340550968033499</v>
      </c>
      <c r="V369" t="s">
        <v>81</v>
      </c>
      <c r="W369">
        <v>260078.80545024699</v>
      </c>
      <c r="X369" t="s">
        <v>82</v>
      </c>
      <c r="Y369">
        <v>-1.5707963267949001</v>
      </c>
      <c r="Z369">
        <v>1.6695653196262199E-2</v>
      </c>
      <c r="AA369">
        <v>6.1273896121130898E-2</v>
      </c>
      <c r="AB369">
        <v>8.1561418028420303E-4</v>
      </c>
      <c r="AC369">
        <v>1.78597244019006E-2</v>
      </c>
      <c r="AD369">
        <v>8.87007029624822E-4</v>
      </c>
      <c r="AE369">
        <v>8.2625411378163996E-2</v>
      </c>
      <c r="AF369">
        <v>0</v>
      </c>
      <c r="AG369">
        <v>1.54595378550879E-2</v>
      </c>
      <c r="AH369">
        <v>0.90744852316139502</v>
      </c>
      <c r="AI369">
        <v>5.8526429847285302E-2</v>
      </c>
      <c r="AJ369" t="s">
        <v>78</v>
      </c>
      <c r="AK369">
        <v>0</v>
      </c>
      <c r="AL369" t="s">
        <v>80</v>
      </c>
      <c r="AM369">
        <v>0</v>
      </c>
      <c r="AN369">
        <v>9.6000000000000002E-2</v>
      </c>
      <c r="AO369">
        <v>0</v>
      </c>
      <c r="AP369">
        <v>8.0367242357433193E-3</v>
      </c>
      <c r="AQ369">
        <v>0</v>
      </c>
      <c r="AR369">
        <v>8.0000000000000002E-3</v>
      </c>
      <c r="AS369">
        <v>0</v>
      </c>
      <c r="AT369">
        <v>0</v>
      </c>
      <c r="AU369">
        <v>0</v>
      </c>
      <c r="AV369">
        <v>0</v>
      </c>
      <c r="AW369">
        <v>1</v>
      </c>
      <c r="AX369" t="s">
        <v>78</v>
      </c>
      <c r="AY369">
        <v>0</v>
      </c>
      <c r="AZ369" t="s">
        <v>82</v>
      </c>
      <c r="BA369">
        <v>-1.5707963267948899</v>
      </c>
      <c r="BB369">
        <v>9.6000000000000002E-2</v>
      </c>
      <c r="BC369">
        <v>0</v>
      </c>
      <c r="BD369">
        <v>8.0367242357433193E-3</v>
      </c>
      <c r="BE369">
        <v>0</v>
      </c>
      <c r="BF369">
        <v>8.0000000000000002E-3</v>
      </c>
      <c r="BG369">
        <v>0</v>
      </c>
      <c r="BH369">
        <v>0</v>
      </c>
      <c r="BI369">
        <v>0</v>
      </c>
      <c r="BJ369">
        <v>0</v>
      </c>
      <c r="BK369">
        <v>1</v>
      </c>
      <c r="BL369" s="1">
        <v>1.89150557027265E-5</v>
      </c>
      <c r="BM369">
        <v>4.6145403050824201E-4</v>
      </c>
      <c r="BN369" s="1">
        <v>1.27957852511854E-7</v>
      </c>
      <c r="BO369" s="1">
        <v>7.2485029610704598E-6</v>
      </c>
      <c r="BP369">
        <v>0</v>
      </c>
      <c r="BQ369">
        <v>0</v>
      </c>
      <c r="BR369" s="1">
        <v>9.4893666309764092E-6</v>
      </c>
      <c r="BS369">
        <v>2.4371862718221201E-4</v>
      </c>
      <c r="BV369">
        <f t="shared" si="84"/>
        <v>8.0000000000000002E-3</v>
      </c>
      <c r="BW369">
        <f t="shared" si="85"/>
        <v>8.0000000000000002E-3</v>
      </c>
      <c r="BX369">
        <f t="shared" si="86"/>
        <v>0</v>
      </c>
      <c r="BY369">
        <f t="shared" si="87"/>
        <v>0</v>
      </c>
      <c r="BZ369">
        <f t="shared" si="88"/>
        <v>8.87007029624822E-4</v>
      </c>
      <c r="CA369">
        <f t="shared" si="89"/>
        <v>8.3512418407788822E-2</v>
      </c>
      <c r="CB369">
        <f t="shared" si="90"/>
        <v>1.54595378550879E-2</v>
      </c>
      <c r="CC369">
        <f t="shared" si="91"/>
        <v>0.92290806101648293</v>
      </c>
      <c r="CD369">
        <f t="shared" si="92"/>
        <v>8.0000000000000002E-3</v>
      </c>
      <c r="CE369">
        <f t="shared" si="93"/>
        <v>8.0000000000000002E-3</v>
      </c>
      <c r="CF369">
        <f t="shared" si="94"/>
        <v>0</v>
      </c>
      <c r="CG369">
        <f t="shared" si="95"/>
        <v>0</v>
      </c>
      <c r="CH369">
        <f t="shared" si="80"/>
        <v>8.0000000000000002E-3</v>
      </c>
      <c r="CI369">
        <f t="shared" si="81"/>
        <v>8.0000000000000002E-3</v>
      </c>
      <c r="CJ369">
        <f t="shared" si="82"/>
        <v>0</v>
      </c>
      <c r="CK369">
        <f t="shared" si="83"/>
        <v>0</v>
      </c>
    </row>
    <row r="370" spans="1:89" x14ac:dyDescent="0.25">
      <c r="A370">
        <v>367</v>
      </c>
      <c r="B370" s="1">
        <v>4.1199112680343798E-5</v>
      </c>
      <c r="C370">
        <v>0.15273167176163399</v>
      </c>
      <c r="D370">
        <v>1.2262499999999999E-3</v>
      </c>
      <c r="E370">
        <v>-2.24996688144705E-4</v>
      </c>
      <c r="F370" s="1">
        <v>2.1684043449710098E-19</v>
      </c>
      <c r="G370">
        <v>-1.5273167176163499E-3</v>
      </c>
      <c r="H370" t="s">
        <v>78</v>
      </c>
      <c r="I370">
        <v>0</v>
      </c>
      <c r="J370" t="s">
        <v>79</v>
      </c>
      <c r="K370">
        <v>3.14159265358979</v>
      </c>
      <c r="L370">
        <v>3.6651869144133001E-2</v>
      </c>
      <c r="M370">
        <v>0</v>
      </c>
      <c r="N370">
        <v>3.0683433857911098E-3</v>
      </c>
      <c r="O370">
        <v>0</v>
      </c>
      <c r="P370">
        <v>8.0000000000000002E-3</v>
      </c>
      <c r="Q370">
        <v>0</v>
      </c>
      <c r="R370">
        <v>0</v>
      </c>
      <c r="S370">
        <v>0</v>
      </c>
      <c r="T370">
        <v>0</v>
      </c>
      <c r="U370">
        <v>0.38179030358282701</v>
      </c>
      <c r="V370" t="s">
        <v>81</v>
      </c>
      <c r="W370">
        <v>261054.49322054299</v>
      </c>
      <c r="X370" t="s">
        <v>82</v>
      </c>
      <c r="Y370">
        <v>-1.5707963267949001</v>
      </c>
      <c r="Z370">
        <v>1.6391938227706401E-2</v>
      </c>
      <c r="AA370">
        <v>6.1973283772824697E-2</v>
      </c>
      <c r="AB370">
        <v>7.9926915929508398E-4</v>
      </c>
      <c r="AC370">
        <v>1.8357580079568201E-2</v>
      </c>
      <c r="AD370">
        <v>7.9237549557291604E-4</v>
      </c>
      <c r="AE370">
        <v>8.2914249009589006E-2</v>
      </c>
      <c r="AF370">
        <v>0</v>
      </c>
      <c r="AG370">
        <v>1.3020654147896099E-2</v>
      </c>
      <c r="AH370">
        <v>0.91230501966126198</v>
      </c>
      <c r="AI370">
        <v>5.7258668306109997E-2</v>
      </c>
      <c r="AJ370" t="s">
        <v>78</v>
      </c>
      <c r="AK370">
        <v>0</v>
      </c>
      <c r="AL370" t="s">
        <v>80</v>
      </c>
      <c r="AM370">
        <v>0</v>
      </c>
      <c r="AN370">
        <v>9.6000000000000002E-2</v>
      </c>
      <c r="AO370">
        <v>0</v>
      </c>
      <c r="AP370">
        <v>8.0367242357433193E-3</v>
      </c>
      <c r="AQ370">
        <v>0</v>
      </c>
      <c r="AR370">
        <v>8.0000000000000002E-3</v>
      </c>
      <c r="AS370">
        <v>0</v>
      </c>
      <c r="AT370">
        <v>0</v>
      </c>
      <c r="AU370">
        <v>0</v>
      </c>
      <c r="AV370">
        <v>0</v>
      </c>
      <c r="AW370">
        <v>1</v>
      </c>
      <c r="AX370" t="s">
        <v>78</v>
      </c>
      <c r="AY370">
        <v>0</v>
      </c>
      <c r="AZ370" t="s">
        <v>82</v>
      </c>
      <c r="BA370">
        <v>-1.5707963267948899</v>
      </c>
      <c r="BB370">
        <v>9.6000000000000002E-2</v>
      </c>
      <c r="BC370">
        <v>0</v>
      </c>
      <c r="BD370">
        <v>8.0367242357433193E-3</v>
      </c>
      <c r="BE370">
        <v>0</v>
      </c>
      <c r="BF370">
        <v>8.0000000000000002E-3</v>
      </c>
      <c r="BG370">
        <v>0</v>
      </c>
      <c r="BH370">
        <v>0</v>
      </c>
      <c r="BI370">
        <v>0</v>
      </c>
      <c r="BJ370">
        <v>0</v>
      </c>
      <c r="BK370">
        <v>1</v>
      </c>
      <c r="BL370" s="1">
        <v>1.9149320548070501E-5</v>
      </c>
      <c r="BM370">
        <v>4.6266283690457897E-4</v>
      </c>
      <c r="BN370" s="1">
        <v>1.3037745435629899E-7</v>
      </c>
      <c r="BO370" s="1">
        <v>7.2674908475421898E-6</v>
      </c>
      <c r="BP370">
        <v>0</v>
      </c>
      <c r="BQ370">
        <v>0</v>
      </c>
      <c r="BR370" s="1">
        <v>9.6128412553715594E-6</v>
      </c>
      <c r="BS370">
        <v>2.4436191115587797E-4</v>
      </c>
      <c r="BV370">
        <f t="shared" si="84"/>
        <v>8.0000000000000002E-3</v>
      </c>
      <c r="BW370">
        <f t="shared" si="85"/>
        <v>8.0000000000000002E-3</v>
      </c>
      <c r="BX370">
        <f t="shared" si="86"/>
        <v>0</v>
      </c>
      <c r="BY370">
        <f t="shared" si="87"/>
        <v>0</v>
      </c>
      <c r="BZ370">
        <f t="shared" si="88"/>
        <v>7.9237549557291604E-4</v>
      </c>
      <c r="CA370">
        <f t="shared" si="89"/>
        <v>8.370662450516192E-2</v>
      </c>
      <c r="CB370">
        <f t="shared" si="90"/>
        <v>1.3020654147896099E-2</v>
      </c>
      <c r="CC370">
        <f t="shared" si="91"/>
        <v>0.92532567380915809</v>
      </c>
      <c r="CD370">
        <f t="shared" si="92"/>
        <v>8.0000000000000002E-3</v>
      </c>
      <c r="CE370">
        <f t="shared" si="93"/>
        <v>8.0000000000000002E-3</v>
      </c>
      <c r="CF370">
        <f t="shared" si="94"/>
        <v>0</v>
      </c>
      <c r="CG370">
        <f t="shared" si="95"/>
        <v>0</v>
      </c>
      <c r="CH370">
        <f t="shared" si="80"/>
        <v>8.0000000000000002E-3</v>
      </c>
      <c r="CI370">
        <f t="shared" si="81"/>
        <v>8.0000000000000002E-3</v>
      </c>
      <c r="CJ370">
        <f t="shared" si="82"/>
        <v>0</v>
      </c>
      <c r="CK370">
        <f t="shared" si="83"/>
        <v>0</v>
      </c>
    </row>
    <row r="371" spans="1:89" x14ac:dyDescent="0.25">
      <c r="A371">
        <v>368</v>
      </c>
      <c r="B371" s="1">
        <v>4.4330991079535697E-5</v>
      </c>
      <c r="C371">
        <v>0.152776002752714</v>
      </c>
      <c r="D371">
        <v>1.2262499999999999E-3</v>
      </c>
      <c r="E371">
        <v>-2.2511832203556901E-4</v>
      </c>
      <c r="F371" s="1">
        <v>1.0842021724855E-19</v>
      </c>
      <c r="G371">
        <v>-1.52776002752714E-3</v>
      </c>
      <c r="H371" t="s">
        <v>78</v>
      </c>
      <c r="I371">
        <v>0</v>
      </c>
      <c r="J371" t="s">
        <v>79</v>
      </c>
      <c r="K371">
        <v>3.14159265358979</v>
      </c>
      <c r="L371">
        <v>3.64965431024772E-2</v>
      </c>
      <c r="M371">
        <v>0</v>
      </c>
      <c r="N371">
        <v>3.0553401299221799E-3</v>
      </c>
      <c r="O371">
        <v>0</v>
      </c>
      <c r="P371">
        <v>8.0000000000000002E-3</v>
      </c>
      <c r="Q371">
        <v>0</v>
      </c>
      <c r="R371">
        <v>0</v>
      </c>
      <c r="S371">
        <v>0</v>
      </c>
      <c r="T371">
        <v>0</v>
      </c>
      <c r="U371">
        <v>0.38017232398233503</v>
      </c>
      <c r="V371" t="s">
        <v>81</v>
      </c>
      <c r="W371">
        <v>262104.13465841601</v>
      </c>
      <c r="X371" t="s">
        <v>82</v>
      </c>
      <c r="Y371">
        <v>-1.5707963267949001</v>
      </c>
      <c r="Z371">
        <v>1.6074276718261799E-2</v>
      </c>
      <c r="AA371">
        <v>6.2730775302809905E-2</v>
      </c>
      <c r="AB371">
        <v>7.82238155037418E-4</v>
      </c>
      <c r="AC371">
        <v>1.89017293274454E-2</v>
      </c>
      <c r="AD371">
        <v>7.0510154471580303E-4</v>
      </c>
      <c r="AE371">
        <v>8.3205886446232197E-2</v>
      </c>
      <c r="AF371">
        <v>0</v>
      </c>
      <c r="AG371">
        <v>1.0846323601908601E-2</v>
      </c>
      <c r="AH371">
        <v>0.91690111433162103</v>
      </c>
      <c r="AI371">
        <v>5.6000263562839603E-2</v>
      </c>
      <c r="AJ371" t="s">
        <v>78</v>
      </c>
      <c r="AK371">
        <v>0</v>
      </c>
      <c r="AL371" t="s">
        <v>80</v>
      </c>
      <c r="AM371">
        <v>0</v>
      </c>
      <c r="AN371">
        <v>9.6000000000000002E-2</v>
      </c>
      <c r="AO371">
        <v>0</v>
      </c>
      <c r="AP371">
        <v>8.0367242357433193E-3</v>
      </c>
      <c r="AQ371">
        <v>0</v>
      </c>
      <c r="AR371">
        <v>8.0000000000000002E-3</v>
      </c>
      <c r="AS371">
        <v>0</v>
      </c>
      <c r="AT371">
        <v>0</v>
      </c>
      <c r="AU371">
        <v>0</v>
      </c>
      <c r="AV371">
        <v>0</v>
      </c>
      <c r="AW371">
        <v>1</v>
      </c>
      <c r="AX371" t="s">
        <v>78</v>
      </c>
      <c r="AY371">
        <v>0</v>
      </c>
      <c r="AZ371" t="s">
        <v>82</v>
      </c>
      <c r="BA371">
        <v>-1.5707963267948899</v>
      </c>
      <c r="BB371">
        <v>9.6000000000000002E-2</v>
      </c>
      <c r="BC371">
        <v>0</v>
      </c>
      <c r="BD371">
        <v>8.0367242357433193E-3</v>
      </c>
      <c r="BE371">
        <v>0</v>
      </c>
      <c r="BF371">
        <v>8.0000000000000002E-3</v>
      </c>
      <c r="BG371">
        <v>0</v>
      </c>
      <c r="BH371">
        <v>0</v>
      </c>
      <c r="BI371">
        <v>0</v>
      </c>
      <c r="BJ371">
        <v>0</v>
      </c>
      <c r="BK371">
        <v>1</v>
      </c>
      <c r="BL371" s="1">
        <v>1.9406378041945801E-5</v>
      </c>
      <c r="BM371">
        <v>4.6387371896676498E-4</v>
      </c>
      <c r="BN371" s="1">
        <v>1.3302755455243599E-7</v>
      </c>
      <c r="BO371" s="1">
        <v>7.2865113384968296E-6</v>
      </c>
      <c r="BP371">
        <v>0</v>
      </c>
      <c r="BQ371">
        <v>0</v>
      </c>
      <c r="BR371" s="1">
        <v>9.74836995713845E-6</v>
      </c>
      <c r="BS371">
        <v>2.4500668559318599E-4</v>
      </c>
      <c r="BV371">
        <f t="shared" si="84"/>
        <v>8.0000000000000002E-3</v>
      </c>
      <c r="BW371">
        <f t="shared" si="85"/>
        <v>8.0000000000000002E-3</v>
      </c>
      <c r="BX371">
        <f t="shared" si="86"/>
        <v>0</v>
      </c>
      <c r="BY371">
        <f t="shared" si="87"/>
        <v>0</v>
      </c>
      <c r="BZ371">
        <f t="shared" si="88"/>
        <v>7.0510154471580303E-4</v>
      </c>
      <c r="CA371">
        <f t="shared" si="89"/>
        <v>8.3910987990947997E-2</v>
      </c>
      <c r="CB371">
        <f t="shared" si="90"/>
        <v>1.0846323601908601E-2</v>
      </c>
      <c r="CC371">
        <f t="shared" si="91"/>
        <v>0.92774743793352965</v>
      </c>
      <c r="CD371">
        <f t="shared" si="92"/>
        <v>8.0000000000000002E-3</v>
      </c>
      <c r="CE371">
        <f t="shared" si="93"/>
        <v>8.0000000000000002E-3</v>
      </c>
      <c r="CF371">
        <f t="shared" si="94"/>
        <v>0</v>
      </c>
      <c r="CG371">
        <f t="shared" si="95"/>
        <v>0</v>
      </c>
      <c r="CH371">
        <f t="shared" si="80"/>
        <v>8.0000000000000002E-3</v>
      </c>
      <c r="CI371">
        <f t="shared" si="81"/>
        <v>8.0000000000000002E-3</v>
      </c>
      <c r="CJ371">
        <f t="shared" si="82"/>
        <v>0</v>
      </c>
      <c r="CK371">
        <f t="shared" si="83"/>
        <v>0</v>
      </c>
    </row>
    <row r="372" spans="1:89" x14ac:dyDescent="0.25">
      <c r="A372">
        <v>369</v>
      </c>
      <c r="B372" s="1">
        <v>4.77494704395257E-5</v>
      </c>
      <c r="C372">
        <v>0.152823752223154</v>
      </c>
      <c r="D372">
        <v>1.2262499999999999E-3</v>
      </c>
      <c r="E372">
        <v>-2.2524930639601401E-4</v>
      </c>
      <c r="F372" s="1">
        <v>2.1684043449710098E-19</v>
      </c>
      <c r="G372">
        <v>-1.5282375222315399E-3</v>
      </c>
      <c r="H372" t="s">
        <v>78</v>
      </c>
      <c r="I372">
        <v>0</v>
      </c>
      <c r="J372" t="s">
        <v>79</v>
      </c>
      <c r="K372">
        <v>3.14159265358979</v>
      </c>
      <c r="L372">
        <v>3.63407261669694E-2</v>
      </c>
      <c r="M372">
        <v>0</v>
      </c>
      <c r="N372">
        <v>3.0422957784436901E-3</v>
      </c>
      <c r="O372">
        <v>0</v>
      </c>
      <c r="P372">
        <v>8.0000000000000002E-3</v>
      </c>
      <c r="Q372">
        <v>0</v>
      </c>
      <c r="R372">
        <v>0</v>
      </c>
      <c r="S372">
        <v>0</v>
      </c>
      <c r="T372">
        <v>0</v>
      </c>
      <c r="U372">
        <v>0.378549230904207</v>
      </c>
      <c r="V372" t="s">
        <v>81</v>
      </c>
      <c r="W372">
        <v>263234.46611012798</v>
      </c>
      <c r="X372" t="s">
        <v>82</v>
      </c>
      <c r="Y372">
        <v>-1.5707963267949001</v>
      </c>
      <c r="Z372">
        <v>1.5741698663924799E-2</v>
      </c>
      <c r="AA372">
        <v>6.3553607061641093E-2</v>
      </c>
      <c r="AB372">
        <v>7.6448178164992395E-4</v>
      </c>
      <c r="AC372">
        <v>1.94978371725253E-2</v>
      </c>
      <c r="AD372">
        <v>6.2496786496286504E-4</v>
      </c>
      <c r="AE372">
        <v>8.3500954984268905E-2</v>
      </c>
      <c r="AF372">
        <v>0</v>
      </c>
      <c r="AG372">
        <v>8.9484154858986299E-3</v>
      </c>
      <c r="AH372">
        <v>0.92122844033763696</v>
      </c>
      <c r="AI372">
        <v>5.47495778956631E-2</v>
      </c>
      <c r="AJ372" t="s">
        <v>78</v>
      </c>
      <c r="AK372">
        <v>0</v>
      </c>
      <c r="AL372" t="s">
        <v>80</v>
      </c>
      <c r="AM372">
        <v>0</v>
      </c>
      <c r="AN372">
        <v>9.6000000000000002E-2</v>
      </c>
      <c r="AO372">
        <v>0</v>
      </c>
      <c r="AP372">
        <v>8.0367242357433193E-3</v>
      </c>
      <c r="AQ372">
        <v>0</v>
      </c>
      <c r="AR372">
        <v>8.0000000000000002E-3</v>
      </c>
      <c r="AS372">
        <v>0</v>
      </c>
      <c r="AT372">
        <v>0</v>
      </c>
      <c r="AU372">
        <v>0</v>
      </c>
      <c r="AV372">
        <v>0</v>
      </c>
      <c r="AW372">
        <v>1</v>
      </c>
      <c r="AX372" t="s">
        <v>78</v>
      </c>
      <c r="AY372">
        <v>0</v>
      </c>
      <c r="AZ372" t="s">
        <v>82</v>
      </c>
      <c r="BA372">
        <v>-1.5707963267948899</v>
      </c>
      <c r="BB372">
        <v>9.6000000000000002E-2</v>
      </c>
      <c r="BC372">
        <v>0</v>
      </c>
      <c r="BD372">
        <v>8.0367242357433193E-3</v>
      </c>
      <c r="BE372">
        <v>0</v>
      </c>
      <c r="BF372">
        <v>8.0000000000000002E-3</v>
      </c>
      <c r="BG372">
        <v>0</v>
      </c>
      <c r="BH372">
        <v>0</v>
      </c>
      <c r="BI372">
        <v>0</v>
      </c>
      <c r="BJ372">
        <v>0</v>
      </c>
      <c r="BK372">
        <v>1</v>
      </c>
      <c r="BL372" s="1">
        <v>1.96890316020528E-5</v>
      </c>
      <c r="BM372">
        <v>4.6508842791176798E-4</v>
      </c>
      <c r="BN372" s="1">
        <v>1.35936377644494E-7</v>
      </c>
      <c r="BO372" s="1">
        <v>7.3055919419861804E-6</v>
      </c>
      <c r="BP372">
        <v>0</v>
      </c>
      <c r="BQ372">
        <v>0</v>
      </c>
      <c r="BR372" s="1">
        <v>9.8974353204790595E-6</v>
      </c>
      <c r="BS372">
        <v>2.4565391215792702E-4</v>
      </c>
      <c r="BV372">
        <f t="shared" si="84"/>
        <v>8.0000000000000002E-3</v>
      </c>
      <c r="BW372">
        <f t="shared" si="85"/>
        <v>8.0000000000000002E-3</v>
      </c>
      <c r="BX372">
        <f t="shared" si="86"/>
        <v>0</v>
      </c>
      <c r="BY372">
        <f t="shared" si="87"/>
        <v>0</v>
      </c>
      <c r="BZ372">
        <f t="shared" si="88"/>
        <v>6.2496786496286504E-4</v>
      </c>
      <c r="CA372">
        <f t="shared" si="89"/>
        <v>8.4125922849231774E-2</v>
      </c>
      <c r="CB372">
        <f t="shared" si="90"/>
        <v>8.9484154858986299E-3</v>
      </c>
      <c r="CC372">
        <f t="shared" si="91"/>
        <v>0.9301768558235356</v>
      </c>
      <c r="CD372">
        <f t="shared" si="92"/>
        <v>8.0000000000000002E-3</v>
      </c>
      <c r="CE372">
        <f t="shared" si="93"/>
        <v>8.0000000000000002E-3</v>
      </c>
      <c r="CF372">
        <f t="shared" si="94"/>
        <v>0</v>
      </c>
      <c r="CG372">
        <f t="shared" si="95"/>
        <v>0</v>
      </c>
      <c r="CH372">
        <f t="shared" si="80"/>
        <v>8.0000000000000002E-3</v>
      </c>
      <c r="CI372">
        <f t="shared" si="81"/>
        <v>8.0000000000000002E-3</v>
      </c>
      <c r="CJ372">
        <f t="shared" si="82"/>
        <v>0</v>
      </c>
      <c r="CK372">
        <f t="shared" si="83"/>
        <v>0</v>
      </c>
    </row>
    <row r="373" spans="1:89" x14ac:dyDescent="0.25">
      <c r="A373">
        <v>370</v>
      </c>
      <c r="B373" s="1">
        <v>5.1475583371433298E-5</v>
      </c>
      <c r="C373">
        <v>0.15287522780652499</v>
      </c>
      <c r="D373">
        <v>1.2262499999999999E-3</v>
      </c>
      <c r="E373">
        <v>-2.2539047836192899E-4</v>
      </c>
      <c r="F373" s="1">
        <v>2.1684043449710098E-19</v>
      </c>
      <c r="G373">
        <v>-1.5287522780652501E-3</v>
      </c>
      <c r="H373" t="s">
        <v>78</v>
      </c>
      <c r="I373">
        <v>0</v>
      </c>
      <c r="J373" t="s">
        <v>79</v>
      </c>
      <c r="K373">
        <v>3.14159265358979</v>
      </c>
      <c r="L373">
        <v>3.6184126602021201E-2</v>
      </c>
      <c r="M373">
        <v>0</v>
      </c>
      <c r="N373">
        <v>3.0291859084548801E-3</v>
      </c>
      <c r="O373">
        <v>0</v>
      </c>
      <c r="P373">
        <v>8.0000000000000002E-3</v>
      </c>
      <c r="Q373">
        <v>0</v>
      </c>
      <c r="R373">
        <v>0</v>
      </c>
      <c r="S373">
        <v>0</v>
      </c>
      <c r="T373">
        <v>0</v>
      </c>
      <c r="U373">
        <v>0.37691798543606497</v>
      </c>
      <c r="V373" t="s">
        <v>81</v>
      </c>
      <c r="W373">
        <v>264452.71165203798</v>
      </c>
      <c r="X373" t="s">
        <v>82</v>
      </c>
      <c r="Y373">
        <v>-1.5707963267949001</v>
      </c>
      <c r="Z373">
        <v>1.53932419573145E-2</v>
      </c>
      <c r="AA373">
        <v>6.4449987004693204E-2</v>
      </c>
      <c r="AB373">
        <v>7.4596266489565597E-4</v>
      </c>
      <c r="AC373">
        <v>2.01523179216688E-2</v>
      </c>
      <c r="AD373">
        <v>5.5153818792778799E-4</v>
      </c>
      <c r="AE373">
        <v>8.3800222528194801E-2</v>
      </c>
      <c r="AF373">
        <v>0</v>
      </c>
      <c r="AG373">
        <v>7.3277347309820802E-3</v>
      </c>
      <c r="AH373">
        <v>0.925290741340137</v>
      </c>
      <c r="AI373">
        <v>5.3504516699384198E-2</v>
      </c>
      <c r="AJ373" t="s">
        <v>78</v>
      </c>
      <c r="AK373">
        <v>0</v>
      </c>
      <c r="AL373" t="s">
        <v>80</v>
      </c>
      <c r="AM373">
        <v>0</v>
      </c>
      <c r="AN373">
        <v>9.6000000000000002E-2</v>
      </c>
      <c r="AO373">
        <v>0</v>
      </c>
      <c r="AP373">
        <v>8.0367242357433193E-3</v>
      </c>
      <c r="AQ373">
        <v>0</v>
      </c>
      <c r="AR373">
        <v>8.0000000000000002E-3</v>
      </c>
      <c r="AS373">
        <v>0</v>
      </c>
      <c r="AT373">
        <v>0</v>
      </c>
      <c r="AU373">
        <v>0</v>
      </c>
      <c r="AV373">
        <v>0</v>
      </c>
      <c r="AW373">
        <v>1</v>
      </c>
      <c r="AX373" t="s">
        <v>78</v>
      </c>
      <c r="AY373">
        <v>0</v>
      </c>
      <c r="AZ373" t="s">
        <v>82</v>
      </c>
      <c r="BA373">
        <v>-1.5707963267948899</v>
      </c>
      <c r="BB373">
        <v>9.6000000000000002E-2</v>
      </c>
      <c r="BC373">
        <v>0</v>
      </c>
      <c r="BD373">
        <v>8.0367242357433193E-3</v>
      </c>
      <c r="BE373">
        <v>0</v>
      </c>
      <c r="BF373">
        <v>8.0000000000000002E-3</v>
      </c>
      <c r="BG373">
        <v>0</v>
      </c>
      <c r="BH373">
        <v>0</v>
      </c>
      <c r="BI373">
        <v>0</v>
      </c>
      <c r="BJ373">
        <v>0</v>
      </c>
      <c r="BK373">
        <v>1</v>
      </c>
      <c r="BL373" s="1">
        <v>2.0000457483253E-5</v>
      </c>
      <c r="BM373">
        <v>4.6630923803555902E-4</v>
      </c>
      <c r="BN373" s="1">
        <v>1.3913588326278899E-7</v>
      </c>
      <c r="BO373" s="1">
        <v>7.3247683825678403E-6</v>
      </c>
      <c r="BP373">
        <v>0</v>
      </c>
      <c r="BQ373">
        <v>0</v>
      </c>
      <c r="BR373" s="1">
        <v>1.00617171083951E-5</v>
      </c>
      <c r="BS373">
        <v>2.4630483171850898E-4</v>
      </c>
      <c r="BV373">
        <f t="shared" si="84"/>
        <v>8.0000000000000002E-3</v>
      </c>
      <c r="BW373">
        <f t="shared" si="85"/>
        <v>8.0000000000000002E-3</v>
      </c>
      <c r="BX373">
        <f t="shared" si="86"/>
        <v>0</v>
      </c>
      <c r="BY373">
        <f t="shared" si="87"/>
        <v>0</v>
      </c>
      <c r="BZ373">
        <f t="shared" si="88"/>
        <v>5.5153818792778799E-4</v>
      </c>
      <c r="CA373">
        <f t="shared" si="89"/>
        <v>8.435176071612259E-2</v>
      </c>
      <c r="CB373">
        <f t="shared" si="90"/>
        <v>7.3277347309820802E-3</v>
      </c>
      <c r="CC373">
        <f t="shared" si="91"/>
        <v>0.93261847607111903</v>
      </c>
      <c r="CD373">
        <f t="shared" si="92"/>
        <v>8.0000000000000002E-3</v>
      </c>
      <c r="CE373">
        <f t="shared" si="93"/>
        <v>8.0000000000000002E-3</v>
      </c>
      <c r="CF373">
        <f t="shared" si="94"/>
        <v>0</v>
      </c>
      <c r="CG373">
        <f t="shared" si="95"/>
        <v>0</v>
      </c>
      <c r="CH373">
        <f t="shared" si="80"/>
        <v>8.0000000000000002E-3</v>
      </c>
      <c r="CI373">
        <f t="shared" si="81"/>
        <v>8.0000000000000002E-3</v>
      </c>
      <c r="CJ373">
        <f t="shared" si="82"/>
        <v>0</v>
      </c>
      <c r="CK373">
        <f t="shared" si="83"/>
        <v>0</v>
      </c>
    </row>
    <row r="374" spans="1:89" x14ac:dyDescent="0.25">
      <c r="A374">
        <v>371</v>
      </c>
      <c r="B374" s="1">
        <v>5.55479104961784E-5</v>
      </c>
      <c r="C374">
        <v>0.15293077571702099</v>
      </c>
      <c r="D374">
        <v>1.2262499999999999E-3</v>
      </c>
      <c r="E374">
        <v>-2.2554277949006699E-4</v>
      </c>
      <c r="F374" s="1">
        <v>1.0842021724855E-19</v>
      </c>
      <c r="G374">
        <v>-1.5293077571702099E-3</v>
      </c>
      <c r="H374" t="s">
        <v>78</v>
      </c>
      <c r="I374">
        <v>0</v>
      </c>
      <c r="J374" t="s">
        <v>79</v>
      </c>
      <c r="K374">
        <v>3.14159265358979</v>
      </c>
      <c r="L374">
        <v>3.6026361789042401E-2</v>
      </c>
      <c r="M374">
        <v>0</v>
      </c>
      <c r="N374">
        <v>3.0159784887047298E-3</v>
      </c>
      <c r="O374">
        <v>0</v>
      </c>
      <c r="P374">
        <v>8.0000000000000002E-3</v>
      </c>
      <c r="Q374">
        <v>0</v>
      </c>
      <c r="R374">
        <v>0</v>
      </c>
      <c r="S374">
        <v>0</v>
      </c>
      <c r="T374">
        <v>0</v>
      </c>
      <c r="U374">
        <v>0.37527460196758999</v>
      </c>
      <c r="V374" t="s">
        <v>81</v>
      </c>
      <c r="W374">
        <v>265766.99646192102</v>
      </c>
      <c r="X374" t="s">
        <v>82</v>
      </c>
      <c r="Y374">
        <v>-1.5707963267949001</v>
      </c>
      <c r="Z374">
        <v>1.5027879408731799E-2</v>
      </c>
      <c r="AA374">
        <v>6.5429521545183694E-2</v>
      </c>
      <c r="AB374">
        <v>7.2664150571186495E-4</v>
      </c>
      <c r="AC374">
        <v>2.0872665215038898E-2</v>
      </c>
      <c r="AD374">
        <v>4.8415738002829901E-4</v>
      </c>
      <c r="AE374">
        <v>8.4104631755755194E-2</v>
      </c>
      <c r="AF374">
        <v>0</v>
      </c>
      <c r="AG374">
        <v>5.9723242146920499E-3</v>
      </c>
      <c r="AH374">
        <v>0.92910594005476899</v>
      </c>
      <c r="AI374">
        <v>5.2262371635233097E-2</v>
      </c>
      <c r="AJ374" t="s">
        <v>78</v>
      </c>
      <c r="AK374">
        <v>0</v>
      </c>
      <c r="AL374" t="s">
        <v>80</v>
      </c>
      <c r="AM374">
        <v>0</v>
      </c>
      <c r="AN374">
        <v>9.6000000000000002E-2</v>
      </c>
      <c r="AO374">
        <v>0</v>
      </c>
      <c r="AP374">
        <v>8.0367242357433193E-3</v>
      </c>
      <c r="AQ374">
        <v>0</v>
      </c>
      <c r="AR374">
        <v>8.0000000000000002E-3</v>
      </c>
      <c r="AS374">
        <v>0</v>
      </c>
      <c r="AT374">
        <v>0</v>
      </c>
      <c r="AU374">
        <v>0</v>
      </c>
      <c r="AV374">
        <v>0</v>
      </c>
      <c r="AW374">
        <v>1</v>
      </c>
      <c r="AX374" t="s">
        <v>78</v>
      </c>
      <c r="AY374">
        <v>0</v>
      </c>
      <c r="AZ374" t="s">
        <v>82</v>
      </c>
      <c r="BA374">
        <v>-1.5707963267949001</v>
      </c>
      <c r="BB374">
        <v>9.6000000000000002E-2</v>
      </c>
      <c r="BC374">
        <v>0</v>
      </c>
      <c r="BD374">
        <v>8.0367242357433193E-3</v>
      </c>
      <c r="BE374">
        <v>0</v>
      </c>
      <c r="BF374">
        <v>8.0000000000000002E-3</v>
      </c>
      <c r="BG374">
        <v>0</v>
      </c>
      <c r="BH374">
        <v>0</v>
      </c>
      <c r="BI374">
        <v>0</v>
      </c>
      <c r="BJ374">
        <v>0</v>
      </c>
      <c r="BK374">
        <v>1</v>
      </c>
      <c r="BL374" s="1">
        <v>2.03443668404711E-5</v>
      </c>
      <c r="BM374">
        <v>4.67539132134731E-4</v>
      </c>
      <c r="BN374" s="1">
        <v>1.4266340390163001E-7</v>
      </c>
      <c r="BO374" s="1">
        <v>7.3440875139010902E-6</v>
      </c>
      <c r="BP374">
        <v>0</v>
      </c>
      <c r="BQ374">
        <v>0</v>
      </c>
      <c r="BR374" s="1">
        <v>1.02431779531487E-5</v>
      </c>
      <c r="BS374">
        <v>2.4696106445845601E-4</v>
      </c>
      <c r="BV374">
        <f t="shared" si="84"/>
        <v>8.0000000000000002E-3</v>
      </c>
      <c r="BW374">
        <f t="shared" si="85"/>
        <v>8.0000000000000002E-3</v>
      </c>
      <c r="BX374">
        <f t="shared" si="86"/>
        <v>0</v>
      </c>
      <c r="BY374">
        <f t="shared" si="87"/>
        <v>0</v>
      </c>
      <c r="BZ374">
        <f t="shared" si="88"/>
        <v>4.8415738002829901E-4</v>
      </c>
      <c r="CA374">
        <f t="shared" si="89"/>
        <v>8.4588789135783493E-2</v>
      </c>
      <c r="CB374">
        <f t="shared" si="90"/>
        <v>5.9723242146920499E-3</v>
      </c>
      <c r="CC374">
        <f t="shared" si="91"/>
        <v>0.93507826426946106</v>
      </c>
      <c r="CD374">
        <f t="shared" si="92"/>
        <v>8.0000000000000002E-3</v>
      </c>
      <c r="CE374">
        <f t="shared" si="93"/>
        <v>8.0000000000000002E-3</v>
      </c>
      <c r="CF374">
        <f t="shared" si="94"/>
        <v>0</v>
      </c>
      <c r="CG374">
        <f t="shared" si="95"/>
        <v>0</v>
      </c>
      <c r="CH374">
        <f t="shared" ref="CH374:CH432" si="96">BF374</f>
        <v>8.0000000000000002E-3</v>
      </c>
      <c r="CI374">
        <f t="shared" ref="CI374:CI432" si="97">SUM(BF374:BH374)</f>
        <v>8.0000000000000002E-3</v>
      </c>
      <c r="CJ374">
        <f t="shared" ref="CJ374:CJ432" si="98">BI374</f>
        <v>0</v>
      </c>
      <c r="CK374">
        <f t="shared" ref="CK374:CK432" si="99">SUM(BI374:BJ374)</f>
        <v>0</v>
      </c>
    </row>
    <row r="375" spans="1:89" x14ac:dyDescent="0.25">
      <c r="A375">
        <v>372</v>
      </c>
      <c r="B375" s="1">
        <v>6.0041739011472897E-5</v>
      </c>
      <c r="C375">
        <v>0.15299081745603299</v>
      </c>
      <c r="D375">
        <v>1.2262499999999999E-3</v>
      </c>
      <c r="E375">
        <v>-2.25707356064358E-4</v>
      </c>
      <c r="F375" s="1">
        <v>2.1684043449710098E-19</v>
      </c>
      <c r="G375">
        <v>-1.5299081745603299E-3</v>
      </c>
      <c r="H375" t="s">
        <v>78</v>
      </c>
      <c r="I375">
        <v>0</v>
      </c>
      <c r="J375" t="s">
        <v>79</v>
      </c>
      <c r="K375">
        <v>3.14159265358979</v>
      </c>
      <c r="L375">
        <v>3.5866913154212102E-2</v>
      </c>
      <c r="M375">
        <v>0</v>
      </c>
      <c r="N375">
        <v>3.0026301063308001E-3</v>
      </c>
      <c r="O375">
        <v>0</v>
      </c>
      <c r="P375">
        <v>8.0000000000000002E-3</v>
      </c>
      <c r="Q375">
        <v>0</v>
      </c>
      <c r="R375">
        <v>0</v>
      </c>
      <c r="S375">
        <v>0</v>
      </c>
      <c r="T375">
        <v>0</v>
      </c>
      <c r="U375">
        <v>0.37361367868814599</v>
      </c>
      <c r="V375" t="s">
        <v>81</v>
      </c>
      <c r="W375">
        <v>267187.212413673</v>
      </c>
      <c r="X375" t="s">
        <v>82</v>
      </c>
      <c r="Y375">
        <v>-1.5707963267949001</v>
      </c>
      <c r="Z375">
        <v>1.4644351789453801E-2</v>
      </c>
      <c r="AA375">
        <v>6.6504038440944602E-2</v>
      </c>
      <c r="AB375">
        <v>7.0646830640199202E-4</v>
      </c>
      <c r="AC375">
        <v>2.16680880794109E-2</v>
      </c>
      <c r="AD375">
        <v>4.2197104710709903E-4</v>
      </c>
      <c r="AE375">
        <v>8.4415372109111306E-2</v>
      </c>
      <c r="AF375">
        <v>0</v>
      </c>
      <c r="AG375">
        <v>4.8575983508292904E-3</v>
      </c>
      <c r="AH375">
        <v>0.93270670740527395</v>
      </c>
      <c r="AI375">
        <v>5.1019513039674502E-2</v>
      </c>
      <c r="AJ375" t="s">
        <v>78</v>
      </c>
      <c r="AK375">
        <v>0</v>
      </c>
      <c r="AL375" t="s">
        <v>80</v>
      </c>
      <c r="AM375">
        <v>0</v>
      </c>
      <c r="AN375">
        <v>9.6000000000000002E-2</v>
      </c>
      <c r="AO375">
        <v>0</v>
      </c>
      <c r="AP375">
        <v>8.0367242357433193E-3</v>
      </c>
      <c r="AQ375">
        <v>0</v>
      </c>
      <c r="AR375">
        <v>8.0000000000000002E-3</v>
      </c>
      <c r="AS375">
        <v>0</v>
      </c>
      <c r="AT375">
        <v>0</v>
      </c>
      <c r="AU375">
        <v>0</v>
      </c>
      <c r="AV375">
        <v>0</v>
      </c>
      <c r="AW375">
        <v>1</v>
      </c>
      <c r="AX375" t="s">
        <v>78</v>
      </c>
      <c r="AY375">
        <v>0</v>
      </c>
      <c r="AZ375" t="s">
        <v>82</v>
      </c>
      <c r="BA375">
        <v>-1.5707963267948899</v>
      </c>
      <c r="BB375">
        <v>9.6000000000000002E-2</v>
      </c>
      <c r="BC375">
        <v>0</v>
      </c>
      <c r="BD375">
        <v>8.0367242357433193E-3</v>
      </c>
      <c r="BE375">
        <v>0</v>
      </c>
      <c r="BF375">
        <v>8.0000000000000002E-3</v>
      </c>
      <c r="BG375">
        <v>0</v>
      </c>
      <c r="BH375">
        <v>0</v>
      </c>
      <c r="BI375">
        <v>0</v>
      </c>
      <c r="BJ375">
        <v>0</v>
      </c>
      <c r="BK375">
        <v>1</v>
      </c>
      <c r="BL375" s="1">
        <v>2.07253174818152E-5</v>
      </c>
      <c r="BM375">
        <v>4.6878215287805201E-4</v>
      </c>
      <c r="BN375" s="1">
        <v>1.4656479949185999E-7</v>
      </c>
      <c r="BO375" s="1">
        <v>7.3636128380784703E-6</v>
      </c>
      <c r="BP375">
        <v>0</v>
      </c>
      <c r="BQ375">
        <v>0</v>
      </c>
      <c r="BR375" s="1">
        <v>1.04442281765631E-5</v>
      </c>
      <c r="BS375">
        <v>2.47624799988356E-4</v>
      </c>
      <c r="BV375">
        <f t="shared" si="84"/>
        <v>8.0000000000000002E-3</v>
      </c>
      <c r="BW375">
        <f t="shared" si="85"/>
        <v>8.0000000000000002E-3</v>
      </c>
      <c r="BX375">
        <f t="shared" si="86"/>
        <v>0</v>
      </c>
      <c r="BY375">
        <f t="shared" si="87"/>
        <v>0</v>
      </c>
      <c r="BZ375">
        <f t="shared" si="88"/>
        <v>4.2197104710709903E-4</v>
      </c>
      <c r="CA375">
        <f t="shared" si="89"/>
        <v>8.4837343156218409E-2</v>
      </c>
      <c r="CB375">
        <f t="shared" si="90"/>
        <v>4.8575983508292904E-3</v>
      </c>
      <c r="CC375">
        <f t="shared" si="91"/>
        <v>0.93756430575610328</v>
      </c>
      <c r="CD375">
        <f t="shared" si="92"/>
        <v>8.0000000000000002E-3</v>
      </c>
      <c r="CE375">
        <f t="shared" si="93"/>
        <v>8.0000000000000002E-3</v>
      </c>
      <c r="CF375">
        <f t="shared" si="94"/>
        <v>0</v>
      </c>
      <c r="CG375">
        <f t="shared" si="95"/>
        <v>0</v>
      </c>
      <c r="CH375">
        <f t="shared" si="96"/>
        <v>8.0000000000000002E-3</v>
      </c>
      <c r="CI375">
        <f t="shared" si="97"/>
        <v>8.0000000000000002E-3</v>
      </c>
      <c r="CJ375">
        <f t="shared" si="98"/>
        <v>0</v>
      </c>
      <c r="CK375">
        <f t="shared" si="99"/>
        <v>0</v>
      </c>
    </row>
    <row r="376" spans="1:89" x14ac:dyDescent="0.25">
      <c r="A376">
        <v>373</v>
      </c>
      <c r="B376" s="1">
        <v>6.5101001954990503E-5</v>
      </c>
      <c r="C376">
        <v>0.15305591845798799</v>
      </c>
      <c r="D376">
        <v>1.2262499999999999E-3</v>
      </c>
      <c r="E376">
        <v>-2.2588574669052901E-4</v>
      </c>
      <c r="F376" s="1">
        <v>2.1684043449710098E-19</v>
      </c>
      <c r="G376">
        <v>-1.5305591845798799E-3</v>
      </c>
      <c r="H376" t="s">
        <v>78</v>
      </c>
      <c r="I376">
        <v>0</v>
      </c>
      <c r="J376" t="s">
        <v>79</v>
      </c>
      <c r="K376">
        <v>3.14159265358979</v>
      </c>
      <c r="L376">
        <v>3.5705036579859198E-2</v>
      </c>
      <c r="M376">
        <v>0</v>
      </c>
      <c r="N376">
        <v>2.9890784668693401E-3</v>
      </c>
      <c r="O376">
        <v>0</v>
      </c>
      <c r="P376">
        <v>8.0000000000000002E-3</v>
      </c>
      <c r="Q376">
        <v>0</v>
      </c>
      <c r="R376">
        <v>0</v>
      </c>
      <c r="S376">
        <v>0</v>
      </c>
      <c r="T376">
        <v>0</v>
      </c>
      <c r="U376">
        <v>0.37192746437198798</v>
      </c>
      <c r="V376" t="s">
        <v>81</v>
      </c>
      <c r="W376">
        <v>268726.636927913</v>
      </c>
      <c r="X376" t="s">
        <v>82</v>
      </c>
      <c r="Y376">
        <v>-1.5707963267949001</v>
      </c>
      <c r="Z376">
        <v>1.42408501966606E-2</v>
      </c>
      <c r="AA376">
        <v>6.7689110870314595E-2</v>
      </c>
      <c r="AB376">
        <v>6.8536605895034295E-4</v>
      </c>
      <c r="AC376">
        <v>2.25506871969498E-2</v>
      </c>
      <c r="AD376">
        <v>3.6395288101184699E-4</v>
      </c>
      <c r="AE376">
        <v>8.4734022317059801E-2</v>
      </c>
      <c r="AF376">
        <v>0</v>
      </c>
      <c r="AG376">
        <v>3.9486233196702998E-3</v>
      </c>
      <c r="AH376">
        <v>0.93613957911315804</v>
      </c>
      <c r="AI376">
        <v>4.97707684456958E-2</v>
      </c>
      <c r="AJ376" t="s">
        <v>78</v>
      </c>
      <c r="AK376">
        <v>0</v>
      </c>
      <c r="AL376" t="s">
        <v>80</v>
      </c>
      <c r="AM376">
        <v>0</v>
      </c>
      <c r="AN376">
        <v>9.6000000000000002E-2</v>
      </c>
      <c r="AO376">
        <v>0</v>
      </c>
      <c r="AP376">
        <v>8.0367242357433193E-3</v>
      </c>
      <c r="AQ376">
        <v>0</v>
      </c>
      <c r="AR376">
        <v>8.0000000000000002E-3</v>
      </c>
      <c r="AS376">
        <v>0</v>
      </c>
      <c r="AT376">
        <v>0</v>
      </c>
      <c r="AU376">
        <v>0</v>
      </c>
      <c r="AV376">
        <v>0</v>
      </c>
      <c r="AW376">
        <v>1</v>
      </c>
      <c r="AX376" t="s">
        <v>78</v>
      </c>
      <c r="AY376">
        <v>0</v>
      </c>
      <c r="AZ376" t="s">
        <v>82</v>
      </c>
      <c r="BA376">
        <v>-1.5707963267948899</v>
      </c>
      <c r="BB376">
        <v>9.6000000000000002E-2</v>
      </c>
      <c r="BC376">
        <v>0</v>
      </c>
      <c r="BD376">
        <v>8.0367242357433193E-3</v>
      </c>
      <c r="BE376">
        <v>0</v>
      </c>
      <c r="BF376">
        <v>8.0000000000000002E-3</v>
      </c>
      <c r="BG376">
        <v>0</v>
      </c>
      <c r="BH376">
        <v>0</v>
      </c>
      <c r="BI376">
        <v>0</v>
      </c>
      <c r="BJ376">
        <v>0</v>
      </c>
      <c r="BK376">
        <v>1</v>
      </c>
      <c r="BL376" s="1">
        <v>2.1149290097128099E-5</v>
      </c>
      <c r="BM376">
        <v>4.7004410121641402E-4</v>
      </c>
      <c r="BN376" s="1">
        <v>1.50900289902555E-7</v>
      </c>
      <c r="BO376" s="1">
        <v>7.38343547622352E-6</v>
      </c>
      <c r="BP376">
        <v>0</v>
      </c>
      <c r="BQ376">
        <v>0</v>
      </c>
      <c r="BR376" s="1">
        <v>1.0668030408247299E-5</v>
      </c>
      <c r="BS376">
        <v>2.4829917471178698E-4</v>
      </c>
      <c r="BV376">
        <f t="shared" si="84"/>
        <v>8.0000000000000002E-3</v>
      </c>
      <c r="BW376">
        <f t="shared" si="85"/>
        <v>8.0000000000000002E-3</v>
      </c>
      <c r="BX376">
        <f t="shared" si="86"/>
        <v>0</v>
      </c>
      <c r="BY376">
        <f t="shared" si="87"/>
        <v>0</v>
      </c>
      <c r="BZ376">
        <f t="shared" si="88"/>
        <v>3.6395288101184699E-4</v>
      </c>
      <c r="CA376">
        <f t="shared" si="89"/>
        <v>8.5097975198071649E-2</v>
      </c>
      <c r="CB376">
        <f t="shared" si="90"/>
        <v>3.9486233196702998E-3</v>
      </c>
      <c r="CC376">
        <f t="shared" si="91"/>
        <v>0.94008820243282831</v>
      </c>
      <c r="CD376">
        <f t="shared" si="92"/>
        <v>8.0000000000000002E-3</v>
      </c>
      <c r="CE376">
        <f t="shared" si="93"/>
        <v>8.0000000000000002E-3</v>
      </c>
      <c r="CF376">
        <f t="shared" si="94"/>
        <v>0</v>
      </c>
      <c r="CG376">
        <f t="shared" si="95"/>
        <v>0</v>
      </c>
      <c r="CH376">
        <f t="shared" si="96"/>
        <v>8.0000000000000002E-3</v>
      </c>
      <c r="CI376">
        <f t="shared" si="97"/>
        <v>8.0000000000000002E-3</v>
      </c>
      <c r="CJ376">
        <f t="shared" si="98"/>
        <v>0</v>
      </c>
      <c r="CK376">
        <f t="shared" si="99"/>
        <v>0</v>
      </c>
    </row>
    <row r="377" spans="1:89" x14ac:dyDescent="0.25">
      <c r="A377">
        <v>374</v>
      </c>
      <c r="B377" s="1">
        <v>7.0994669111415693E-5</v>
      </c>
      <c r="C377">
        <v>0.153126913127099</v>
      </c>
      <c r="D377">
        <v>1.2262499999999999E-3</v>
      </c>
      <c r="E377">
        <v>-2.26080223897437E-4</v>
      </c>
      <c r="F377" s="1">
        <v>2.1684043449710098E-19</v>
      </c>
      <c r="G377">
        <v>-1.53126913127099E-3</v>
      </c>
      <c r="H377" t="s">
        <v>78</v>
      </c>
      <c r="I377">
        <v>0</v>
      </c>
      <c r="J377" t="s">
        <v>79</v>
      </c>
      <c r="K377">
        <v>3.14159265358979</v>
      </c>
      <c r="L377">
        <v>3.5539577531320102E-2</v>
      </c>
      <c r="M377">
        <v>0</v>
      </c>
      <c r="N377">
        <v>2.9752269174379E-3</v>
      </c>
      <c r="O377">
        <v>0</v>
      </c>
      <c r="P377">
        <v>8.0000000000000002E-3</v>
      </c>
      <c r="Q377">
        <v>0</v>
      </c>
      <c r="R377">
        <v>0</v>
      </c>
      <c r="S377">
        <v>0</v>
      </c>
      <c r="T377">
        <v>0</v>
      </c>
      <c r="U377">
        <v>0.37020393261635698</v>
      </c>
      <c r="V377" t="s">
        <v>81</v>
      </c>
      <c r="W377">
        <v>270404.88082559197</v>
      </c>
      <c r="X377" t="s">
        <v>82</v>
      </c>
      <c r="Y377">
        <v>-1.5707963267949001</v>
      </c>
      <c r="Z377">
        <v>1.38144409235852E-2</v>
      </c>
      <c r="AA377">
        <v>6.9006883514973694E-2</v>
      </c>
      <c r="AB377">
        <v>6.6320179341854504E-4</v>
      </c>
      <c r="AC377">
        <v>2.3537631575673599E-2</v>
      </c>
      <c r="AD377">
        <v>3.0891481496381299E-4</v>
      </c>
      <c r="AE377">
        <v>8.5062837748597506E-2</v>
      </c>
      <c r="AF377">
        <v>0</v>
      </c>
      <c r="AG377">
        <v>3.2040747592680602E-3</v>
      </c>
      <c r="AH377">
        <v>0.93946388045379703</v>
      </c>
      <c r="AI377">
        <v>4.8508134866126297E-2</v>
      </c>
      <c r="AJ377" t="s">
        <v>78</v>
      </c>
      <c r="AK377">
        <v>0</v>
      </c>
      <c r="AL377" t="s">
        <v>80</v>
      </c>
      <c r="AM377">
        <v>0</v>
      </c>
      <c r="AN377">
        <v>9.6000000000000002E-2</v>
      </c>
      <c r="AO377">
        <v>0</v>
      </c>
      <c r="AP377">
        <v>8.0367242357433193E-3</v>
      </c>
      <c r="AQ377">
        <v>0</v>
      </c>
      <c r="AR377">
        <v>8.0000000000000002E-3</v>
      </c>
      <c r="AS377">
        <v>0</v>
      </c>
      <c r="AT377">
        <v>0</v>
      </c>
      <c r="AU377">
        <v>0</v>
      </c>
      <c r="AV377">
        <v>0</v>
      </c>
      <c r="AW377">
        <v>1</v>
      </c>
      <c r="AX377" t="s">
        <v>78</v>
      </c>
      <c r="AY377">
        <v>0</v>
      </c>
      <c r="AZ377" t="s">
        <v>82</v>
      </c>
      <c r="BA377">
        <v>-1.5707963267948899</v>
      </c>
      <c r="BB377">
        <v>9.6000000000000002E-2</v>
      </c>
      <c r="BC377">
        <v>0</v>
      </c>
      <c r="BD377">
        <v>8.0367242357433193E-3</v>
      </c>
      <c r="BE377">
        <v>0</v>
      </c>
      <c r="BF377">
        <v>8.0000000000000002E-3</v>
      </c>
      <c r="BG377">
        <v>0</v>
      </c>
      <c r="BH377">
        <v>0</v>
      </c>
      <c r="BI377">
        <v>0</v>
      </c>
      <c r="BJ377">
        <v>0</v>
      </c>
      <c r="BK377">
        <v>1</v>
      </c>
      <c r="BL377" s="1">
        <v>2.16247543790084E-5</v>
      </c>
      <c r="BM377">
        <v>4.7133397760653299E-4</v>
      </c>
      <c r="BN377" s="1">
        <v>1.5575524583380499E-7</v>
      </c>
      <c r="BO377" s="1">
        <v>7.4036968071796996E-6</v>
      </c>
      <c r="BP377">
        <v>0</v>
      </c>
      <c r="BQ377">
        <v>0</v>
      </c>
      <c r="BR377" s="1">
        <v>1.0919063134180801E-5</v>
      </c>
      <c r="BS377">
        <v>2.4898904857536999E-4</v>
      </c>
      <c r="BV377">
        <f t="shared" si="84"/>
        <v>8.0000000000000002E-3</v>
      </c>
      <c r="BW377">
        <f t="shared" si="85"/>
        <v>8.0000000000000002E-3</v>
      </c>
      <c r="BX377">
        <f t="shared" si="86"/>
        <v>0</v>
      </c>
      <c r="BY377">
        <f t="shared" si="87"/>
        <v>0</v>
      </c>
      <c r="BZ377">
        <f t="shared" si="88"/>
        <v>3.0891481496381299E-4</v>
      </c>
      <c r="CA377">
        <f t="shared" si="89"/>
        <v>8.5371752563561318E-2</v>
      </c>
      <c r="CB377">
        <f t="shared" si="90"/>
        <v>3.2040747592680602E-3</v>
      </c>
      <c r="CC377">
        <f t="shared" si="91"/>
        <v>0.94266795521306512</v>
      </c>
      <c r="CD377">
        <f t="shared" si="92"/>
        <v>8.0000000000000002E-3</v>
      </c>
      <c r="CE377">
        <f t="shared" si="93"/>
        <v>8.0000000000000002E-3</v>
      </c>
      <c r="CF377">
        <f t="shared" si="94"/>
        <v>0</v>
      </c>
      <c r="CG377">
        <f t="shared" si="95"/>
        <v>0</v>
      </c>
      <c r="CH377">
        <f t="shared" si="96"/>
        <v>8.0000000000000002E-3</v>
      </c>
      <c r="CI377">
        <f t="shared" si="97"/>
        <v>8.0000000000000002E-3</v>
      </c>
      <c r="CJ377">
        <f t="shared" si="98"/>
        <v>0</v>
      </c>
      <c r="CK377">
        <f t="shared" si="99"/>
        <v>0</v>
      </c>
    </row>
    <row r="378" spans="1:89" x14ac:dyDescent="0.25">
      <c r="A378">
        <v>375</v>
      </c>
      <c r="B378" s="1">
        <v>7.8230402723116494E-5</v>
      </c>
      <c r="C378">
        <v>0.15320514352982201</v>
      </c>
      <c r="D378">
        <v>1.2262499999999999E-3</v>
      </c>
      <c r="E378">
        <v>-2.2629444603315601E-4</v>
      </c>
      <c r="F378" s="1">
        <v>1.0842021724855E-19</v>
      </c>
      <c r="G378">
        <v>-1.53205143529822E-3</v>
      </c>
      <c r="H378" t="s">
        <v>78</v>
      </c>
      <c r="I378">
        <v>0</v>
      </c>
      <c r="J378" t="s">
        <v>79</v>
      </c>
      <c r="K378">
        <v>3.14159265358979</v>
      </c>
      <c r="L378">
        <v>3.5347801705137703E-2</v>
      </c>
      <c r="M378">
        <v>0</v>
      </c>
      <c r="N378">
        <v>2.9591722358742602E-3</v>
      </c>
      <c r="O378">
        <v>0</v>
      </c>
      <c r="P378">
        <v>8.0000000000000002E-3</v>
      </c>
      <c r="Q378">
        <v>0</v>
      </c>
      <c r="R378">
        <v>0</v>
      </c>
      <c r="S378">
        <v>0</v>
      </c>
      <c r="T378">
        <v>0</v>
      </c>
      <c r="U378">
        <v>0.36820626775944298</v>
      </c>
      <c r="V378" t="s">
        <v>83</v>
      </c>
      <c r="W378">
        <v>272253.51387484698</v>
      </c>
      <c r="X378" t="s">
        <v>82</v>
      </c>
      <c r="Y378">
        <v>-1.5707963267949001</v>
      </c>
      <c r="Z378">
        <v>1.3352135139820099E-2</v>
      </c>
      <c r="AA378">
        <v>7.0499553911159196E-2</v>
      </c>
      <c r="AB378">
        <v>6.3935709136832199E-4</v>
      </c>
      <c r="AC378">
        <v>2.4655786266665598E-2</v>
      </c>
      <c r="AD378">
        <v>3.8340131546172598E-4</v>
      </c>
      <c r="AE378">
        <v>8.5490834767570106E-2</v>
      </c>
      <c r="AF378">
        <v>0</v>
      </c>
      <c r="AG378">
        <v>2.9268527449345999E-3</v>
      </c>
      <c r="AH378">
        <v>0.94273117297285303</v>
      </c>
      <c r="AI378">
        <v>4.7063852209649301E-2</v>
      </c>
      <c r="AJ378" t="s">
        <v>78</v>
      </c>
      <c r="AK378">
        <v>0</v>
      </c>
      <c r="AL378" t="s">
        <v>80</v>
      </c>
      <c r="AM378">
        <v>0</v>
      </c>
      <c r="AN378">
        <v>9.6000000000000002E-2</v>
      </c>
      <c r="AO378">
        <v>0</v>
      </c>
      <c r="AP378">
        <v>8.0367242357433193E-3</v>
      </c>
      <c r="AQ378">
        <v>0</v>
      </c>
      <c r="AR378">
        <v>8.0000000000000002E-3</v>
      </c>
      <c r="AS378">
        <v>0</v>
      </c>
      <c r="AT378">
        <v>0</v>
      </c>
      <c r="AU378">
        <v>0</v>
      </c>
      <c r="AV378">
        <v>0</v>
      </c>
      <c r="AW378">
        <v>1</v>
      </c>
      <c r="AX378" t="s">
        <v>78</v>
      </c>
      <c r="AY378">
        <v>0</v>
      </c>
      <c r="AZ378" t="s">
        <v>82</v>
      </c>
      <c r="BA378">
        <v>-1.5707963267948899</v>
      </c>
      <c r="BB378">
        <v>9.6000000000000002E-2</v>
      </c>
      <c r="BC378">
        <v>0</v>
      </c>
      <c r="BD378">
        <v>8.0367242357433193E-3</v>
      </c>
      <c r="BE378">
        <v>0</v>
      </c>
      <c r="BF378">
        <v>8.0000000000000002E-3</v>
      </c>
      <c r="BG378">
        <v>0</v>
      </c>
      <c r="BH378">
        <v>0</v>
      </c>
      <c r="BI378">
        <v>0</v>
      </c>
      <c r="BJ378">
        <v>0</v>
      </c>
      <c r="BK378">
        <v>1</v>
      </c>
      <c r="BL378" s="1">
        <v>2.21638820326974E-5</v>
      </c>
      <c r="BM378">
        <v>4.7282901285889399E-4</v>
      </c>
      <c r="BN378" s="1">
        <v>1.6125716224570399E-7</v>
      </c>
      <c r="BO378" s="1">
        <v>7.4271807660080702E-6</v>
      </c>
      <c r="BP378">
        <v>0</v>
      </c>
      <c r="BQ378">
        <v>0</v>
      </c>
      <c r="BR378" s="1">
        <v>1.12037080951823E-5</v>
      </c>
      <c r="BS378">
        <v>2.4978821778319998E-4</v>
      </c>
      <c r="BV378">
        <f t="shared" si="84"/>
        <v>8.0000000000000002E-3</v>
      </c>
      <c r="BW378">
        <f t="shared" si="85"/>
        <v>8.0000000000000002E-3</v>
      </c>
      <c r="BX378">
        <f t="shared" si="86"/>
        <v>0</v>
      </c>
      <c r="BY378">
        <f t="shared" si="87"/>
        <v>0</v>
      </c>
      <c r="BZ378">
        <f t="shared" si="88"/>
        <v>3.8340131546172598E-4</v>
      </c>
      <c r="CA378">
        <f t="shared" si="89"/>
        <v>8.5874236083031838E-2</v>
      </c>
      <c r="CB378">
        <f t="shared" si="90"/>
        <v>2.9268527449345999E-3</v>
      </c>
      <c r="CC378">
        <f t="shared" si="91"/>
        <v>0.94565802571778768</v>
      </c>
      <c r="CD378">
        <f t="shared" si="92"/>
        <v>8.0000000000000002E-3</v>
      </c>
      <c r="CE378">
        <f t="shared" si="93"/>
        <v>8.0000000000000002E-3</v>
      </c>
      <c r="CF378">
        <f t="shared" si="94"/>
        <v>0</v>
      </c>
      <c r="CG378">
        <f t="shared" si="95"/>
        <v>0</v>
      </c>
      <c r="CH378">
        <f t="shared" si="96"/>
        <v>8.0000000000000002E-3</v>
      </c>
      <c r="CI378">
        <f t="shared" si="97"/>
        <v>8.0000000000000002E-3</v>
      </c>
      <c r="CJ378">
        <f t="shared" si="98"/>
        <v>0</v>
      </c>
      <c r="CK378">
        <f t="shared" si="99"/>
        <v>0</v>
      </c>
    </row>
    <row r="379" spans="1:89" x14ac:dyDescent="0.25">
      <c r="A379">
        <v>376</v>
      </c>
      <c r="B379" s="1">
        <v>5.9652870665165701E-5</v>
      </c>
      <c r="C379">
        <v>0.15326479640048701</v>
      </c>
      <c r="D379">
        <v>1.2262499999999999E-3</v>
      </c>
      <c r="E379">
        <v>-2.2645773250993501E-4</v>
      </c>
      <c r="F379" s="1">
        <v>1.0842021724855E-19</v>
      </c>
      <c r="G379">
        <v>-1.5326479640048699E-3</v>
      </c>
      <c r="H379" t="s">
        <v>78</v>
      </c>
      <c r="I379">
        <v>0</v>
      </c>
      <c r="J379" t="s">
        <v>79</v>
      </c>
      <c r="K379">
        <v>3.14159265358979</v>
      </c>
      <c r="L379">
        <v>3.5211543847234801E-2</v>
      </c>
      <c r="M379">
        <v>0</v>
      </c>
      <c r="N379">
        <v>2.9477652897396899E-3</v>
      </c>
      <c r="O379">
        <v>0</v>
      </c>
      <c r="P379">
        <v>8.0000000000000002E-3</v>
      </c>
      <c r="Q379">
        <v>0</v>
      </c>
      <c r="R379">
        <v>0</v>
      </c>
      <c r="S379">
        <v>0</v>
      </c>
      <c r="T379">
        <v>0</v>
      </c>
      <c r="U379">
        <v>0.36678691507468397</v>
      </c>
      <c r="V379" t="s">
        <v>83</v>
      </c>
      <c r="W379">
        <v>273662.59691128298</v>
      </c>
      <c r="X379" t="s">
        <v>82</v>
      </c>
      <c r="Y379">
        <v>-1.5707963267949001</v>
      </c>
      <c r="Z379">
        <v>1.30113541534186E-2</v>
      </c>
      <c r="AA379">
        <v>7.1660116901693702E-2</v>
      </c>
      <c r="AB379">
        <v>6.2187760891251704E-4</v>
      </c>
      <c r="AC379">
        <v>2.5529746024385701E-2</v>
      </c>
      <c r="AD379">
        <v>3.5477885210667801E-4</v>
      </c>
      <c r="AE379">
        <v>8.5816078966665502E-2</v>
      </c>
      <c r="AF379">
        <v>0</v>
      </c>
      <c r="AG379">
        <v>2.6353517209112098E-3</v>
      </c>
      <c r="AH379">
        <v>0.94514713676188</v>
      </c>
      <c r="AI379">
        <v>4.6046059184429097E-2</v>
      </c>
      <c r="AJ379" t="s">
        <v>78</v>
      </c>
      <c r="AK379">
        <v>0</v>
      </c>
      <c r="AL379" t="s">
        <v>80</v>
      </c>
      <c r="AM379">
        <v>0</v>
      </c>
      <c r="AN379">
        <v>9.6000000000000002E-2</v>
      </c>
      <c r="AO379">
        <v>0</v>
      </c>
      <c r="AP379">
        <v>8.0367242357433193E-3</v>
      </c>
      <c r="AQ379">
        <v>0</v>
      </c>
      <c r="AR379">
        <v>8.0000000000000002E-3</v>
      </c>
      <c r="AS379">
        <v>0</v>
      </c>
      <c r="AT379">
        <v>0</v>
      </c>
      <c r="AU379">
        <v>0</v>
      </c>
      <c r="AV379">
        <v>0</v>
      </c>
      <c r="AW379">
        <v>1</v>
      </c>
      <c r="AX379" t="s">
        <v>78</v>
      </c>
      <c r="AY379">
        <v>0</v>
      </c>
      <c r="AZ379" t="s">
        <v>82</v>
      </c>
      <c r="BA379">
        <v>-1.5707963267948899</v>
      </c>
      <c r="BB379">
        <v>9.6000000000000002E-2</v>
      </c>
      <c r="BC379">
        <v>0</v>
      </c>
      <c r="BD379">
        <v>8.0367242357433193E-3</v>
      </c>
      <c r="BE379">
        <v>0</v>
      </c>
      <c r="BF379">
        <v>8.0000000000000002E-3</v>
      </c>
      <c r="BG379">
        <v>0</v>
      </c>
      <c r="BH379">
        <v>0</v>
      </c>
      <c r="BI379">
        <v>0</v>
      </c>
      <c r="BJ379">
        <v>0</v>
      </c>
      <c r="BK379">
        <v>1</v>
      </c>
      <c r="BL379" s="1">
        <v>2.25864186972623E-5</v>
      </c>
      <c r="BM379">
        <v>4.7389124424139501E-4</v>
      </c>
      <c r="BN379" s="1">
        <v>1.6556328365979201E-7</v>
      </c>
      <c r="BO379" s="1">
        <v>7.44386625754647E-6</v>
      </c>
      <c r="BP379">
        <v>0</v>
      </c>
      <c r="BQ379">
        <v>0</v>
      </c>
      <c r="BR379" s="1">
        <v>1.1426839910265501E-5</v>
      </c>
      <c r="BS379">
        <v>2.50356556154772E-4</v>
      </c>
      <c r="BV379">
        <f t="shared" si="84"/>
        <v>8.0000000000000002E-3</v>
      </c>
      <c r="BW379">
        <f t="shared" si="85"/>
        <v>8.0000000000000002E-3</v>
      </c>
      <c r="BX379">
        <f t="shared" si="86"/>
        <v>0</v>
      </c>
      <c r="BY379">
        <f t="shared" si="87"/>
        <v>0</v>
      </c>
      <c r="BZ379">
        <f t="shared" si="88"/>
        <v>3.5477885210667801E-4</v>
      </c>
      <c r="CA379">
        <f t="shared" si="89"/>
        <v>8.6170857818772179E-2</v>
      </c>
      <c r="CB379">
        <f t="shared" si="90"/>
        <v>2.6353517209112098E-3</v>
      </c>
      <c r="CC379">
        <f t="shared" si="91"/>
        <v>0.94778248848279123</v>
      </c>
      <c r="CD379">
        <f t="shared" si="92"/>
        <v>8.0000000000000002E-3</v>
      </c>
      <c r="CE379">
        <f t="shared" si="93"/>
        <v>8.0000000000000002E-3</v>
      </c>
      <c r="CF379">
        <f t="shared" si="94"/>
        <v>0</v>
      </c>
      <c r="CG379">
        <f t="shared" si="95"/>
        <v>0</v>
      </c>
      <c r="CH379">
        <f t="shared" si="96"/>
        <v>8.0000000000000002E-3</v>
      </c>
      <c r="CI379">
        <f t="shared" si="97"/>
        <v>8.0000000000000002E-3</v>
      </c>
      <c r="CJ379">
        <f t="shared" si="98"/>
        <v>0</v>
      </c>
      <c r="CK379">
        <f t="shared" si="99"/>
        <v>0</v>
      </c>
    </row>
    <row r="380" spans="1:89" x14ac:dyDescent="0.25">
      <c r="A380">
        <v>377</v>
      </c>
      <c r="B380" s="1">
        <v>6.1172574627691597E-5</v>
      </c>
      <c r="C380">
        <v>0.153325968975115</v>
      </c>
      <c r="D380">
        <v>1.2262499999999999E-3</v>
      </c>
      <c r="E380">
        <v>-2.2662512889531599E-4</v>
      </c>
      <c r="F380" s="1">
        <v>2.1684043449710098E-19</v>
      </c>
      <c r="G380">
        <v>-1.53325968975115E-3</v>
      </c>
      <c r="H380" t="s">
        <v>78</v>
      </c>
      <c r="I380">
        <v>0</v>
      </c>
      <c r="J380" t="s">
        <v>79</v>
      </c>
      <c r="K380">
        <v>3.14159265358979</v>
      </c>
      <c r="L380">
        <v>3.5067323079675798E-2</v>
      </c>
      <c r="M380">
        <v>0</v>
      </c>
      <c r="N380">
        <v>2.9356917216361599E-3</v>
      </c>
      <c r="O380">
        <v>0</v>
      </c>
      <c r="P380">
        <v>8.0000000000000002E-3</v>
      </c>
      <c r="Q380">
        <v>0</v>
      </c>
      <c r="R380">
        <v>0</v>
      </c>
      <c r="S380">
        <v>0</v>
      </c>
      <c r="T380">
        <v>0</v>
      </c>
      <c r="U380">
        <v>0.36528461541251001</v>
      </c>
      <c r="V380" t="s">
        <v>83</v>
      </c>
      <c r="W380">
        <v>275107.14646402898</v>
      </c>
      <c r="X380" t="s">
        <v>82</v>
      </c>
      <c r="Y380">
        <v>-1.5707963267949001</v>
      </c>
      <c r="Z380">
        <v>1.2667379382986999E-2</v>
      </c>
      <c r="AA380">
        <v>7.2876165808669097E-2</v>
      </c>
      <c r="AB380">
        <v>6.0433208670859502E-4</v>
      </c>
      <c r="AC380">
        <v>2.6445963635498899E-2</v>
      </c>
      <c r="AD380">
        <v>3.32414585894145E-4</v>
      </c>
      <c r="AE380">
        <v>8.6150106868092199E-2</v>
      </c>
      <c r="AF380">
        <v>0</v>
      </c>
      <c r="AG380">
        <v>2.4360725243269001E-3</v>
      </c>
      <c r="AH380">
        <v>0.94759503233431797</v>
      </c>
      <c r="AI380">
        <v>4.49795872787246E-2</v>
      </c>
      <c r="AJ380" t="s">
        <v>78</v>
      </c>
      <c r="AK380">
        <v>0</v>
      </c>
      <c r="AL380" t="s">
        <v>80</v>
      </c>
      <c r="AM380">
        <v>0</v>
      </c>
      <c r="AN380">
        <v>9.6000000000000002E-2</v>
      </c>
      <c r="AO380">
        <v>0</v>
      </c>
      <c r="AP380">
        <v>8.0367242357433193E-3</v>
      </c>
      <c r="AQ380">
        <v>0</v>
      </c>
      <c r="AR380">
        <v>8.0000000000000002E-3</v>
      </c>
      <c r="AS380">
        <v>0</v>
      </c>
      <c r="AT380">
        <v>0</v>
      </c>
      <c r="AU380">
        <v>0</v>
      </c>
      <c r="AV380">
        <v>0</v>
      </c>
      <c r="AW380">
        <v>1</v>
      </c>
      <c r="AX380" t="s">
        <v>78</v>
      </c>
      <c r="AY380">
        <v>0</v>
      </c>
      <c r="AZ380" t="s">
        <v>82</v>
      </c>
      <c r="BA380">
        <v>-1.5707963267948899</v>
      </c>
      <c r="BB380">
        <v>9.6000000000000002E-2</v>
      </c>
      <c r="BC380">
        <v>0</v>
      </c>
      <c r="BD380">
        <v>8.0367242357433193E-3</v>
      </c>
      <c r="BE380">
        <v>0</v>
      </c>
      <c r="BF380">
        <v>8.0000000000000002E-3</v>
      </c>
      <c r="BG380">
        <v>0</v>
      </c>
      <c r="BH380">
        <v>0</v>
      </c>
      <c r="BI380">
        <v>0</v>
      </c>
      <c r="BJ380">
        <v>0</v>
      </c>
      <c r="BK380">
        <v>1</v>
      </c>
      <c r="BL380" s="1">
        <v>2.3029717957665198E-5</v>
      </c>
      <c r="BM380">
        <v>4.7501555242932198E-4</v>
      </c>
      <c r="BN380" s="1">
        <v>1.70078846559656E-7</v>
      </c>
      <c r="BO380" s="1">
        <v>7.4615268492642801E-6</v>
      </c>
      <c r="BP380">
        <v>0</v>
      </c>
      <c r="BQ380">
        <v>0</v>
      </c>
      <c r="BR380" s="1">
        <v>1.16609397265275E-5</v>
      </c>
      <c r="BS380">
        <v>2.50957904604197E-4</v>
      </c>
      <c r="BV380">
        <f t="shared" si="84"/>
        <v>8.0000000000000002E-3</v>
      </c>
      <c r="BW380">
        <f t="shared" si="85"/>
        <v>8.0000000000000002E-3</v>
      </c>
      <c r="BX380">
        <f t="shared" si="86"/>
        <v>0</v>
      </c>
      <c r="BY380">
        <f t="shared" si="87"/>
        <v>0</v>
      </c>
      <c r="BZ380">
        <f t="shared" si="88"/>
        <v>3.32414585894145E-4</v>
      </c>
      <c r="CA380">
        <f t="shared" si="89"/>
        <v>8.6482521453986341E-2</v>
      </c>
      <c r="CB380">
        <f t="shared" si="90"/>
        <v>2.4360725243269001E-3</v>
      </c>
      <c r="CC380">
        <f t="shared" si="91"/>
        <v>0.95003110485864484</v>
      </c>
      <c r="CD380">
        <f t="shared" si="92"/>
        <v>8.0000000000000002E-3</v>
      </c>
      <c r="CE380">
        <f t="shared" si="93"/>
        <v>8.0000000000000002E-3</v>
      </c>
      <c r="CF380">
        <f t="shared" si="94"/>
        <v>0</v>
      </c>
      <c r="CG380">
        <f t="shared" si="95"/>
        <v>0</v>
      </c>
      <c r="CH380">
        <f t="shared" si="96"/>
        <v>8.0000000000000002E-3</v>
      </c>
      <c r="CI380">
        <f t="shared" si="97"/>
        <v>8.0000000000000002E-3</v>
      </c>
      <c r="CJ380">
        <f t="shared" si="98"/>
        <v>0</v>
      </c>
      <c r="CK380">
        <f t="shared" si="99"/>
        <v>0</v>
      </c>
    </row>
    <row r="381" spans="1:89" x14ac:dyDescent="0.25">
      <c r="A381">
        <v>378</v>
      </c>
      <c r="B381" s="1">
        <v>6.1922753840666696E-5</v>
      </c>
      <c r="C381">
        <v>0.15338789172895601</v>
      </c>
      <c r="D381">
        <v>1.2262499999999999E-3</v>
      </c>
      <c r="E381">
        <v>-2.26794526288884E-4</v>
      </c>
      <c r="F381" s="1">
        <v>1.0842021724855E-19</v>
      </c>
      <c r="G381">
        <v>-1.5338789172895601E-3</v>
      </c>
      <c r="H381" t="s">
        <v>78</v>
      </c>
      <c r="I381">
        <v>0</v>
      </c>
      <c r="J381" t="s">
        <v>79</v>
      </c>
      <c r="K381">
        <v>3.14159265358979</v>
      </c>
      <c r="L381">
        <v>3.4923147939824803E-2</v>
      </c>
      <c r="M381">
        <v>0</v>
      </c>
      <c r="N381">
        <v>2.92362197329625E-3</v>
      </c>
      <c r="O381">
        <v>0</v>
      </c>
      <c r="P381">
        <v>8.0000000000000002E-3</v>
      </c>
      <c r="Q381">
        <v>0</v>
      </c>
      <c r="R381">
        <v>0</v>
      </c>
      <c r="S381">
        <v>0</v>
      </c>
      <c r="T381">
        <v>0</v>
      </c>
      <c r="U381">
        <v>0.36378279103911498</v>
      </c>
      <c r="V381" t="s">
        <v>83</v>
      </c>
      <c r="W381">
        <v>276568.96374615398</v>
      </c>
      <c r="X381" t="s">
        <v>82</v>
      </c>
      <c r="Y381">
        <v>-1.5707963267949001</v>
      </c>
      <c r="Z381">
        <v>1.23272601910016E-2</v>
      </c>
      <c r="AA381">
        <v>7.4131827519939797E-2</v>
      </c>
      <c r="AB381">
        <v>5.8706924153966898E-4</v>
      </c>
      <c r="AC381">
        <v>2.7394180375027902E-2</v>
      </c>
      <c r="AD381">
        <v>3.1058196947757199E-4</v>
      </c>
      <c r="AE381">
        <v>8.6488307286073193E-2</v>
      </c>
      <c r="AF381">
        <v>0</v>
      </c>
      <c r="AG381">
        <v>2.2422910731170302E-3</v>
      </c>
      <c r="AH381">
        <v>0.95003671875751505</v>
      </c>
      <c r="AI381">
        <v>4.3924159042833102E-2</v>
      </c>
      <c r="AJ381" t="s">
        <v>78</v>
      </c>
      <c r="AK381">
        <v>0</v>
      </c>
      <c r="AL381" t="s">
        <v>80</v>
      </c>
      <c r="AM381">
        <v>0</v>
      </c>
      <c r="AN381">
        <v>9.6000000000000002E-2</v>
      </c>
      <c r="AO381">
        <v>0</v>
      </c>
      <c r="AP381">
        <v>8.0367242357433193E-3</v>
      </c>
      <c r="AQ381">
        <v>0</v>
      </c>
      <c r="AR381">
        <v>8.0000000000000002E-3</v>
      </c>
      <c r="AS381">
        <v>0</v>
      </c>
      <c r="AT381">
        <v>0</v>
      </c>
      <c r="AU381">
        <v>0</v>
      </c>
      <c r="AV381">
        <v>0</v>
      </c>
      <c r="AW381">
        <v>1</v>
      </c>
      <c r="AX381" t="s">
        <v>78</v>
      </c>
      <c r="AY381">
        <v>0</v>
      </c>
      <c r="AZ381" t="s">
        <v>82</v>
      </c>
      <c r="BA381">
        <v>-1.5707963267948899</v>
      </c>
      <c r="BB381">
        <v>9.6000000000000002E-2</v>
      </c>
      <c r="BC381">
        <v>0</v>
      </c>
      <c r="BD381">
        <v>8.0367242357433193E-3</v>
      </c>
      <c r="BE381">
        <v>0</v>
      </c>
      <c r="BF381">
        <v>8.0000000000000002E-3</v>
      </c>
      <c r="BG381">
        <v>0</v>
      </c>
      <c r="BH381">
        <v>0</v>
      </c>
      <c r="BI381">
        <v>0</v>
      </c>
      <c r="BJ381">
        <v>0</v>
      </c>
      <c r="BK381">
        <v>1</v>
      </c>
      <c r="BL381" s="1">
        <v>2.3489160030675199E-5</v>
      </c>
      <c r="BM381">
        <v>4.7613950491531598E-4</v>
      </c>
      <c r="BN381" s="1">
        <v>1.7475517851958101E-7</v>
      </c>
      <c r="BO381" s="1">
        <v>7.4791818536291901E-6</v>
      </c>
      <c r="BP381">
        <v>0</v>
      </c>
      <c r="BQ381">
        <v>0</v>
      </c>
      <c r="BR381" s="1">
        <v>1.19035854402585E-5</v>
      </c>
      <c r="BS381">
        <v>2.5155918916631298E-4</v>
      </c>
      <c r="BV381">
        <f t="shared" si="84"/>
        <v>8.0000000000000002E-3</v>
      </c>
      <c r="BW381">
        <f t="shared" si="85"/>
        <v>8.0000000000000002E-3</v>
      </c>
      <c r="BX381">
        <f t="shared" si="86"/>
        <v>0</v>
      </c>
      <c r="BY381">
        <f t="shared" si="87"/>
        <v>0</v>
      </c>
      <c r="BZ381">
        <f t="shared" si="88"/>
        <v>3.1058196947757199E-4</v>
      </c>
      <c r="CA381">
        <f t="shared" si="89"/>
        <v>8.6798889255550765E-2</v>
      </c>
      <c r="CB381">
        <f t="shared" si="90"/>
        <v>2.2422910731170302E-3</v>
      </c>
      <c r="CC381">
        <f t="shared" si="91"/>
        <v>0.95227900983063207</v>
      </c>
      <c r="CD381">
        <f t="shared" si="92"/>
        <v>8.0000000000000002E-3</v>
      </c>
      <c r="CE381">
        <f t="shared" si="93"/>
        <v>8.0000000000000002E-3</v>
      </c>
      <c r="CF381">
        <f t="shared" si="94"/>
        <v>0</v>
      </c>
      <c r="CG381">
        <f t="shared" si="95"/>
        <v>0</v>
      </c>
      <c r="CH381">
        <f t="shared" si="96"/>
        <v>8.0000000000000002E-3</v>
      </c>
      <c r="CI381">
        <f t="shared" si="97"/>
        <v>8.0000000000000002E-3</v>
      </c>
      <c r="CJ381">
        <f t="shared" si="98"/>
        <v>0</v>
      </c>
      <c r="CK381">
        <f t="shared" si="99"/>
        <v>0</v>
      </c>
    </row>
    <row r="382" spans="1:89" x14ac:dyDescent="0.25">
      <c r="A382">
        <v>379</v>
      </c>
      <c r="B382" s="1">
        <v>6.2831168712340399E-5</v>
      </c>
      <c r="C382">
        <v>0.15345072289766801</v>
      </c>
      <c r="D382">
        <v>1.2262499999999999E-3</v>
      </c>
      <c r="E382">
        <v>-2.26966355547118E-4</v>
      </c>
      <c r="F382" s="1">
        <v>1.0842021724855E-19</v>
      </c>
      <c r="G382">
        <v>-1.5345072289766799E-3</v>
      </c>
      <c r="H382" t="s">
        <v>78</v>
      </c>
      <c r="I382">
        <v>0</v>
      </c>
      <c r="J382" t="s">
        <v>79</v>
      </c>
      <c r="K382">
        <v>3.14159265358979</v>
      </c>
      <c r="L382">
        <v>3.4778208546822599E-2</v>
      </c>
      <c r="M382">
        <v>0</v>
      </c>
      <c r="N382">
        <v>2.9114882448331701E-3</v>
      </c>
      <c r="O382">
        <v>0</v>
      </c>
      <c r="P382">
        <v>8.0000000000000002E-3</v>
      </c>
      <c r="Q382">
        <v>0</v>
      </c>
      <c r="R382">
        <v>0</v>
      </c>
      <c r="S382">
        <v>0</v>
      </c>
      <c r="T382">
        <v>0</v>
      </c>
      <c r="U382">
        <v>0.36227300569537702</v>
      </c>
      <c r="V382" t="s">
        <v>83</v>
      </c>
      <c r="W382">
        <v>278051.76683994097</v>
      </c>
      <c r="X382" t="s">
        <v>82</v>
      </c>
      <c r="Y382">
        <v>-1.5707963267949001</v>
      </c>
      <c r="Z382">
        <v>1.1990241282357201E-2</v>
      </c>
      <c r="AA382">
        <v>7.5431970473910495E-2</v>
      </c>
      <c r="AB382">
        <v>5.7004621063751096E-4</v>
      </c>
      <c r="AC382">
        <v>2.83780075802821E-2</v>
      </c>
      <c r="AD382">
        <v>2.8993359632962297E-4</v>
      </c>
      <c r="AE382">
        <v>8.6831502377989603E-2</v>
      </c>
      <c r="AF382">
        <v>0</v>
      </c>
      <c r="AG382">
        <v>2.0616874820027198E-3</v>
      </c>
      <c r="AH382">
        <v>0.95247714316450405</v>
      </c>
      <c r="AI382">
        <v>4.2874044243516797E-2</v>
      </c>
      <c r="AJ382" t="s">
        <v>78</v>
      </c>
      <c r="AK382">
        <v>0</v>
      </c>
      <c r="AL382" t="s">
        <v>80</v>
      </c>
      <c r="AM382">
        <v>0</v>
      </c>
      <c r="AN382">
        <v>9.6000000000000002E-2</v>
      </c>
      <c r="AO382">
        <v>0</v>
      </c>
      <c r="AP382">
        <v>8.0367242357433193E-3</v>
      </c>
      <c r="AQ382">
        <v>0</v>
      </c>
      <c r="AR382">
        <v>8.0000000000000002E-3</v>
      </c>
      <c r="AS382">
        <v>0</v>
      </c>
      <c r="AT382">
        <v>0</v>
      </c>
      <c r="AU382">
        <v>0</v>
      </c>
      <c r="AV382">
        <v>0</v>
      </c>
      <c r="AW382">
        <v>1</v>
      </c>
      <c r="AX382" t="s">
        <v>78</v>
      </c>
      <c r="AY382">
        <v>0</v>
      </c>
      <c r="AZ382" t="s">
        <v>82</v>
      </c>
      <c r="BA382">
        <v>-1.5707963267948899</v>
      </c>
      <c r="BB382">
        <v>9.6000000000000002E-2</v>
      </c>
      <c r="BC382">
        <v>0</v>
      </c>
      <c r="BD382">
        <v>8.0367242357433193E-3</v>
      </c>
      <c r="BE382">
        <v>0</v>
      </c>
      <c r="BF382">
        <v>8.0000000000000002E-3</v>
      </c>
      <c r="BG382">
        <v>0</v>
      </c>
      <c r="BH382">
        <v>0</v>
      </c>
      <c r="BI382">
        <v>0</v>
      </c>
      <c r="BJ382">
        <v>0</v>
      </c>
      <c r="BK382">
        <v>1</v>
      </c>
      <c r="BL382" s="1">
        <v>2.3966495253619701E-5</v>
      </c>
      <c r="BM382">
        <v>4.77269415323253E-4</v>
      </c>
      <c r="BN382" s="1">
        <v>1.7961005406345999E-7</v>
      </c>
      <c r="BO382" s="1">
        <v>7.4969304448131398E-6</v>
      </c>
      <c r="BP382">
        <v>0</v>
      </c>
      <c r="BQ382">
        <v>0</v>
      </c>
      <c r="BR382" s="1">
        <v>1.21557015037563E-5</v>
      </c>
      <c r="BS382">
        <v>2.5216376534632301E-4</v>
      </c>
      <c r="BV382">
        <f t="shared" si="84"/>
        <v>8.0000000000000002E-3</v>
      </c>
      <c r="BW382">
        <f t="shared" si="85"/>
        <v>8.0000000000000002E-3</v>
      </c>
      <c r="BX382">
        <f t="shared" si="86"/>
        <v>0</v>
      </c>
      <c r="BY382">
        <f t="shared" si="87"/>
        <v>0</v>
      </c>
      <c r="BZ382">
        <f t="shared" si="88"/>
        <v>2.8993359632962297E-4</v>
      </c>
      <c r="CA382">
        <f t="shared" si="89"/>
        <v>8.712143597431922E-2</v>
      </c>
      <c r="CB382">
        <f t="shared" si="90"/>
        <v>2.0616874820027198E-3</v>
      </c>
      <c r="CC382">
        <f t="shared" si="91"/>
        <v>0.9545388306465068</v>
      </c>
      <c r="CD382">
        <f t="shared" si="92"/>
        <v>8.0000000000000002E-3</v>
      </c>
      <c r="CE382">
        <f t="shared" si="93"/>
        <v>8.0000000000000002E-3</v>
      </c>
      <c r="CF382">
        <f t="shared" si="94"/>
        <v>0</v>
      </c>
      <c r="CG382">
        <f t="shared" si="95"/>
        <v>0</v>
      </c>
      <c r="CH382">
        <f t="shared" si="96"/>
        <v>8.0000000000000002E-3</v>
      </c>
      <c r="CI382">
        <f t="shared" si="97"/>
        <v>8.0000000000000002E-3</v>
      </c>
      <c r="CJ382">
        <f t="shared" si="98"/>
        <v>0</v>
      </c>
      <c r="CK382">
        <f t="shared" si="99"/>
        <v>0</v>
      </c>
    </row>
    <row r="383" spans="1:89" x14ac:dyDescent="0.25">
      <c r="A383">
        <v>380</v>
      </c>
      <c r="B383" s="1">
        <v>6.3776416003446406E-5</v>
      </c>
      <c r="C383">
        <v>0.153514499313671</v>
      </c>
      <c r="D383">
        <v>1.2262499999999999E-3</v>
      </c>
      <c r="E383">
        <v>-2.2714071505298001E-4</v>
      </c>
      <c r="F383" s="1">
        <v>2.1684043449710098E-19</v>
      </c>
      <c r="G383">
        <v>-1.53514499313672E-3</v>
      </c>
      <c r="H383" t="s">
        <v>78</v>
      </c>
      <c r="I383">
        <v>0</v>
      </c>
      <c r="J383" t="s">
        <v>79</v>
      </c>
      <c r="K383">
        <v>3.14159265358979</v>
      </c>
      <c r="L383">
        <v>3.4632630261886697E-2</v>
      </c>
      <c r="M383">
        <v>0</v>
      </c>
      <c r="N383">
        <v>2.8993010309712702E-3</v>
      </c>
      <c r="O383">
        <v>0</v>
      </c>
      <c r="P383">
        <v>8.0000000000000002E-3</v>
      </c>
      <c r="Q383">
        <v>0</v>
      </c>
      <c r="R383">
        <v>0</v>
      </c>
      <c r="S383">
        <v>0</v>
      </c>
      <c r="T383">
        <v>0</v>
      </c>
      <c r="U383">
        <v>0.36075656522733301</v>
      </c>
      <c r="V383" t="s">
        <v>83</v>
      </c>
      <c r="W383">
        <v>279556.40474258998</v>
      </c>
      <c r="X383" t="s">
        <v>82</v>
      </c>
      <c r="Y383">
        <v>-1.5707963267949001</v>
      </c>
      <c r="Z383">
        <v>1.1656498558641299E-2</v>
      </c>
      <c r="AA383">
        <v>7.6778956608307802E-2</v>
      </c>
      <c r="AB383">
        <v>5.5326703001622895E-4</v>
      </c>
      <c r="AC383">
        <v>2.9399338160675699E-2</v>
      </c>
      <c r="AD383">
        <v>2.70361463080576E-4</v>
      </c>
      <c r="AE383">
        <v>8.7179811319764697E-2</v>
      </c>
      <c r="AF383">
        <v>0</v>
      </c>
      <c r="AG383">
        <v>1.89286968000967E-3</v>
      </c>
      <c r="AH383">
        <v>0.95491574305832805</v>
      </c>
      <c r="AI383">
        <v>4.1830376287410098E-2</v>
      </c>
      <c r="AJ383" t="s">
        <v>78</v>
      </c>
      <c r="AK383">
        <v>0</v>
      </c>
      <c r="AL383" t="s">
        <v>80</v>
      </c>
      <c r="AM383">
        <v>0</v>
      </c>
      <c r="AN383">
        <v>9.6000000000000002E-2</v>
      </c>
      <c r="AO383">
        <v>0</v>
      </c>
      <c r="AP383">
        <v>8.0367242357433193E-3</v>
      </c>
      <c r="AQ383">
        <v>0</v>
      </c>
      <c r="AR383">
        <v>8.0000000000000002E-3</v>
      </c>
      <c r="AS383">
        <v>0</v>
      </c>
      <c r="AT383">
        <v>0</v>
      </c>
      <c r="AU383">
        <v>0</v>
      </c>
      <c r="AV383">
        <v>0</v>
      </c>
      <c r="AW383">
        <v>1</v>
      </c>
      <c r="AX383" t="s">
        <v>78</v>
      </c>
      <c r="AY383">
        <v>0</v>
      </c>
      <c r="AZ383" t="s">
        <v>82</v>
      </c>
      <c r="BA383">
        <v>-1.5707963267948899</v>
      </c>
      <c r="BB383">
        <v>9.6000000000000002E-2</v>
      </c>
      <c r="BC383">
        <v>0</v>
      </c>
      <c r="BD383">
        <v>8.0367242357433193E-3</v>
      </c>
      <c r="BE383">
        <v>0</v>
      </c>
      <c r="BF383">
        <v>8.0000000000000002E-3</v>
      </c>
      <c r="BG383">
        <v>0</v>
      </c>
      <c r="BH383">
        <v>0</v>
      </c>
      <c r="BI383">
        <v>0</v>
      </c>
      <c r="BJ383">
        <v>0</v>
      </c>
      <c r="BK383">
        <v>1</v>
      </c>
      <c r="BL383" s="1">
        <v>2.44626773465749E-5</v>
      </c>
      <c r="BM383">
        <v>4.78404306369169E-4</v>
      </c>
      <c r="BN383" s="1">
        <v>1.8465297085299201E-7</v>
      </c>
      <c r="BO383" s="1">
        <v>7.5147572716755098E-6</v>
      </c>
      <c r="BP383">
        <v>0</v>
      </c>
      <c r="BQ383">
        <v>0</v>
      </c>
      <c r="BR383" s="1">
        <v>1.24177935079049E-5</v>
      </c>
      <c r="BS383">
        <v>2.5277112223917998E-4</v>
      </c>
      <c r="BV383">
        <f t="shared" si="84"/>
        <v>8.0000000000000002E-3</v>
      </c>
      <c r="BW383">
        <f t="shared" si="85"/>
        <v>8.0000000000000002E-3</v>
      </c>
      <c r="BX383">
        <f t="shared" si="86"/>
        <v>0</v>
      </c>
      <c r="BY383">
        <f t="shared" si="87"/>
        <v>0</v>
      </c>
      <c r="BZ383">
        <f t="shared" si="88"/>
        <v>2.70361463080576E-4</v>
      </c>
      <c r="CA383">
        <f t="shared" si="89"/>
        <v>8.7450172782845267E-2</v>
      </c>
      <c r="CB383">
        <f t="shared" si="90"/>
        <v>1.89286968000967E-3</v>
      </c>
      <c r="CC383">
        <f t="shared" si="91"/>
        <v>0.95680861273833773</v>
      </c>
      <c r="CD383">
        <f t="shared" si="92"/>
        <v>8.0000000000000002E-3</v>
      </c>
      <c r="CE383">
        <f t="shared" si="93"/>
        <v>8.0000000000000002E-3</v>
      </c>
      <c r="CF383">
        <f t="shared" si="94"/>
        <v>0</v>
      </c>
      <c r="CG383">
        <f t="shared" si="95"/>
        <v>0</v>
      </c>
      <c r="CH383">
        <f t="shared" si="96"/>
        <v>8.0000000000000002E-3</v>
      </c>
      <c r="CI383">
        <f t="shared" si="97"/>
        <v>8.0000000000000002E-3</v>
      </c>
      <c r="CJ383">
        <f t="shared" si="98"/>
        <v>0</v>
      </c>
      <c r="CK383">
        <f t="shared" si="99"/>
        <v>0</v>
      </c>
    </row>
    <row r="384" spans="1:89" x14ac:dyDescent="0.25">
      <c r="A384">
        <v>381</v>
      </c>
      <c r="B384" s="1">
        <v>6.4773024352344398E-5</v>
      </c>
      <c r="C384">
        <v>0.15357927233802399</v>
      </c>
      <c r="D384">
        <v>1.2262499999999999E-3</v>
      </c>
      <c r="E384">
        <v>-2.27317742735606E-4</v>
      </c>
      <c r="F384" s="1">
        <v>2.1684043449710098E-19</v>
      </c>
      <c r="G384">
        <v>-1.5357927233802401E-3</v>
      </c>
      <c r="H384" t="s">
        <v>78</v>
      </c>
      <c r="I384">
        <v>0</v>
      </c>
      <c r="J384" t="s">
        <v>79</v>
      </c>
      <c r="K384">
        <v>3.14159265358979</v>
      </c>
      <c r="L384">
        <v>3.44864422579024E-2</v>
      </c>
      <c r="M384">
        <v>0</v>
      </c>
      <c r="N384">
        <v>2.88706277394424E-3</v>
      </c>
      <c r="O384">
        <v>0</v>
      </c>
      <c r="P384">
        <v>8.0000000000000002E-3</v>
      </c>
      <c r="Q384">
        <v>0</v>
      </c>
      <c r="R384">
        <v>0</v>
      </c>
      <c r="S384">
        <v>0</v>
      </c>
      <c r="T384">
        <v>0</v>
      </c>
      <c r="U384">
        <v>0.35923377351920099</v>
      </c>
      <c r="V384" t="s">
        <v>83</v>
      </c>
      <c r="W384">
        <v>281084.06771559099</v>
      </c>
      <c r="X384" t="s">
        <v>82</v>
      </c>
      <c r="Y384">
        <v>-1.5707963267949001</v>
      </c>
      <c r="Z384">
        <v>1.1326114785912601E-2</v>
      </c>
      <c r="AA384">
        <v>7.8175621491498995E-2</v>
      </c>
      <c r="AB384">
        <v>5.3673121637393801E-4</v>
      </c>
      <c r="AC384">
        <v>3.0460410789205999E-2</v>
      </c>
      <c r="AD384">
        <v>2.51833571414556E-4</v>
      </c>
      <c r="AE384">
        <v>8.7533435861017195E-2</v>
      </c>
      <c r="AF384">
        <v>0</v>
      </c>
      <c r="AG384">
        <v>1.73536282329898E-3</v>
      </c>
      <c r="AH384">
        <v>0.95735253843413404</v>
      </c>
      <c r="AI384">
        <v>4.0793580391016701E-2</v>
      </c>
      <c r="AJ384" t="s">
        <v>78</v>
      </c>
      <c r="AK384">
        <v>0</v>
      </c>
      <c r="AL384" t="s">
        <v>80</v>
      </c>
      <c r="AM384">
        <v>0</v>
      </c>
      <c r="AN384">
        <v>9.6000000000000002E-2</v>
      </c>
      <c r="AO384">
        <v>0</v>
      </c>
      <c r="AP384">
        <v>8.0367242357433193E-3</v>
      </c>
      <c r="AQ384">
        <v>0</v>
      </c>
      <c r="AR384">
        <v>8.0000000000000002E-3</v>
      </c>
      <c r="AS384">
        <v>0</v>
      </c>
      <c r="AT384">
        <v>0</v>
      </c>
      <c r="AU384">
        <v>0</v>
      </c>
      <c r="AV384">
        <v>0</v>
      </c>
      <c r="AW384">
        <v>1</v>
      </c>
      <c r="AX384" t="s">
        <v>78</v>
      </c>
      <c r="AY384">
        <v>0</v>
      </c>
      <c r="AZ384" t="s">
        <v>82</v>
      </c>
      <c r="BA384">
        <v>-1.5707963267948899</v>
      </c>
      <c r="BB384">
        <v>9.6000000000000002E-2</v>
      </c>
      <c r="BC384">
        <v>0</v>
      </c>
      <c r="BD384">
        <v>8.0367242357433193E-3</v>
      </c>
      <c r="BE384">
        <v>0</v>
      </c>
      <c r="BF384">
        <v>8.0000000000000002E-3</v>
      </c>
      <c r="BG384">
        <v>0</v>
      </c>
      <c r="BH384">
        <v>0</v>
      </c>
      <c r="BI384">
        <v>0</v>
      </c>
      <c r="BJ384">
        <v>0</v>
      </c>
      <c r="BK384">
        <v>1</v>
      </c>
      <c r="BL384" s="1">
        <v>2.4978826625505402E-5</v>
      </c>
      <c r="BM384">
        <v>4.7954395062871602E-4</v>
      </c>
      <c r="BN384" s="1">
        <v>1.89895123585531E-7</v>
      </c>
      <c r="BO384" s="1">
        <v>7.5326587618430101E-6</v>
      </c>
      <c r="BP384">
        <v>0</v>
      </c>
      <c r="BQ384">
        <v>0</v>
      </c>
      <c r="BR384" s="1">
        <v>1.2690454998357E-5</v>
      </c>
      <c r="BS384">
        <v>2.5338114689854103E-4</v>
      </c>
      <c r="BV384">
        <f t="shared" si="84"/>
        <v>8.0000000000000002E-3</v>
      </c>
      <c r="BW384">
        <f t="shared" si="85"/>
        <v>8.0000000000000002E-3</v>
      </c>
      <c r="BX384">
        <f t="shared" si="86"/>
        <v>0</v>
      </c>
      <c r="BY384">
        <f t="shared" si="87"/>
        <v>0</v>
      </c>
      <c r="BZ384">
        <f t="shared" si="88"/>
        <v>2.51833571414556E-4</v>
      </c>
      <c r="CA384">
        <f t="shared" si="89"/>
        <v>8.7785269432431756E-2</v>
      </c>
      <c r="CB384">
        <f t="shared" si="90"/>
        <v>1.73536282329898E-3</v>
      </c>
      <c r="CC384">
        <f t="shared" si="91"/>
        <v>0.95908790125743304</v>
      </c>
      <c r="CD384">
        <f t="shared" si="92"/>
        <v>8.0000000000000002E-3</v>
      </c>
      <c r="CE384">
        <f t="shared" si="93"/>
        <v>8.0000000000000002E-3</v>
      </c>
      <c r="CF384">
        <f t="shared" si="94"/>
        <v>0</v>
      </c>
      <c r="CG384">
        <f t="shared" si="95"/>
        <v>0</v>
      </c>
      <c r="CH384">
        <f t="shared" si="96"/>
        <v>8.0000000000000002E-3</v>
      </c>
      <c r="CI384">
        <f t="shared" si="97"/>
        <v>8.0000000000000002E-3</v>
      </c>
      <c r="CJ384">
        <f t="shared" si="98"/>
        <v>0</v>
      </c>
      <c r="CK384">
        <f t="shared" si="99"/>
        <v>0</v>
      </c>
    </row>
    <row r="385" spans="1:89" x14ac:dyDescent="0.25">
      <c r="A385">
        <v>382</v>
      </c>
      <c r="B385" s="1">
        <v>6.5821040584368201E-5</v>
      </c>
      <c r="C385">
        <v>0.15364509337860799</v>
      </c>
      <c r="D385">
        <v>1.2262499999999999E-3</v>
      </c>
      <c r="E385">
        <v>-2.2749757643451601E-4</v>
      </c>
      <c r="F385" s="1">
        <v>1.0842021724855E-19</v>
      </c>
      <c r="G385">
        <v>-1.5364509337860799E-3</v>
      </c>
      <c r="H385" t="s">
        <v>78</v>
      </c>
      <c r="I385">
        <v>0</v>
      </c>
      <c r="J385" t="s">
        <v>79</v>
      </c>
      <c r="K385">
        <v>3.14159265358979</v>
      </c>
      <c r="L385">
        <v>3.4339682442698499E-2</v>
      </c>
      <c r="M385">
        <v>0</v>
      </c>
      <c r="N385">
        <v>2.87477664723921E-3</v>
      </c>
      <c r="O385">
        <v>0</v>
      </c>
      <c r="P385">
        <v>8.0000000000000002E-3</v>
      </c>
      <c r="Q385">
        <v>0</v>
      </c>
      <c r="R385">
        <v>0</v>
      </c>
      <c r="S385">
        <v>0</v>
      </c>
      <c r="T385">
        <v>0</v>
      </c>
      <c r="U385">
        <v>0.35770502544419802</v>
      </c>
      <c r="V385" t="s">
        <v>83</v>
      </c>
      <c r="W385">
        <v>282635.94524710602</v>
      </c>
      <c r="X385" t="s">
        <v>82</v>
      </c>
      <c r="Y385">
        <v>-1.5707963267949001</v>
      </c>
      <c r="Z385">
        <v>1.09991848838983E-2</v>
      </c>
      <c r="AA385">
        <v>7.96249675188965E-2</v>
      </c>
      <c r="AB385">
        <v>5.2043902602070798E-4</v>
      </c>
      <c r="AC385">
        <v>3.1563596431685499E-2</v>
      </c>
      <c r="AD385">
        <v>2.3431125462480799E-4</v>
      </c>
      <c r="AE385">
        <v>8.7892576463278999E-2</v>
      </c>
      <c r="AF385">
        <v>0</v>
      </c>
      <c r="AG385">
        <v>1.5886157532067199E-3</v>
      </c>
      <c r="AH385">
        <v>0.95978748941112801</v>
      </c>
      <c r="AI385">
        <v>3.9764136099597398E-2</v>
      </c>
      <c r="AJ385" t="s">
        <v>78</v>
      </c>
      <c r="AK385">
        <v>0</v>
      </c>
      <c r="AL385" t="s">
        <v>80</v>
      </c>
      <c r="AM385">
        <v>0</v>
      </c>
      <c r="AN385">
        <v>9.6000000000000002E-2</v>
      </c>
      <c r="AO385">
        <v>0</v>
      </c>
      <c r="AP385">
        <v>8.0367242357433193E-3</v>
      </c>
      <c r="AQ385">
        <v>0</v>
      </c>
      <c r="AR385">
        <v>8.0000000000000002E-3</v>
      </c>
      <c r="AS385">
        <v>0</v>
      </c>
      <c r="AT385">
        <v>0</v>
      </c>
      <c r="AU385">
        <v>0</v>
      </c>
      <c r="AV385">
        <v>0</v>
      </c>
      <c r="AW385">
        <v>1</v>
      </c>
      <c r="AX385" t="s">
        <v>78</v>
      </c>
      <c r="AY385">
        <v>0</v>
      </c>
      <c r="AZ385" t="s">
        <v>82</v>
      </c>
      <c r="BA385">
        <v>-1.5707963267948899</v>
      </c>
      <c r="BB385">
        <v>9.6000000000000002E-2</v>
      </c>
      <c r="BC385">
        <v>0</v>
      </c>
      <c r="BD385">
        <v>8.0367242357433193E-3</v>
      </c>
      <c r="BE385">
        <v>0</v>
      </c>
      <c r="BF385">
        <v>8.0000000000000002E-3</v>
      </c>
      <c r="BG385">
        <v>0</v>
      </c>
      <c r="BH385">
        <v>0</v>
      </c>
      <c r="BI385">
        <v>0</v>
      </c>
      <c r="BJ385">
        <v>0</v>
      </c>
      <c r="BK385">
        <v>1</v>
      </c>
      <c r="BL385" s="1">
        <v>2.5516130288216001E-5</v>
      </c>
      <c r="BM385">
        <v>4.8068805258216698E-4</v>
      </c>
      <c r="BN385" s="1">
        <v>1.9534837181101701E-7</v>
      </c>
      <c r="BO385" s="1">
        <v>7.5506302733026002E-6</v>
      </c>
      <c r="BP385">
        <v>0</v>
      </c>
      <c r="BQ385">
        <v>0</v>
      </c>
      <c r="BR385" s="1">
        <v>1.29743150123253E-5</v>
      </c>
      <c r="BS385">
        <v>2.5399369044664099E-4</v>
      </c>
      <c r="BV385">
        <f t="shared" si="84"/>
        <v>8.0000000000000002E-3</v>
      </c>
      <c r="BW385">
        <f t="shared" si="85"/>
        <v>8.0000000000000002E-3</v>
      </c>
      <c r="BX385">
        <f t="shared" si="86"/>
        <v>0</v>
      </c>
      <c r="BY385">
        <f t="shared" si="87"/>
        <v>0</v>
      </c>
      <c r="BZ385">
        <f t="shared" si="88"/>
        <v>2.3431125462480799E-4</v>
      </c>
      <c r="CA385">
        <f t="shared" si="89"/>
        <v>8.8126887717903807E-2</v>
      </c>
      <c r="CB385">
        <f t="shared" si="90"/>
        <v>1.5886157532067199E-3</v>
      </c>
      <c r="CC385">
        <f t="shared" si="91"/>
        <v>0.96137610516433469</v>
      </c>
      <c r="CD385">
        <f t="shared" si="92"/>
        <v>8.0000000000000002E-3</v>
      </c>
      <c r="CE385">
        <f t="shared" si="93"/>
        <v>8.0000000000000002E-3</v>
      </c>
      <c r="CF385">
        <f t="shared" si="94"/>
        <v>0</v>
      </c>
      <c r="CG385">
        <f t="shared" si="95"/>
        <v>0</v>
      </c>
      <c r="CH385">
        <f t="shared" si="96"/>
        <v>8.0000000000000002E-3</v>
      </c>
      <c r="CI385">
        <f t="shared" si="97"/>
        <v>8.0000000000000002E-3</v>
      </c>
      <c r="CJ385">
        <f t="shared" si="98"/>
        <v>0</v>
      </c>
      <c r="CK385">
        <f t="shared" si="99"/>
        <v>0</v>
      </c>
    </row>
    <row r="386" spans="1:89" x14ac:dyDescent="0.25">
      <c r="A386">
        <v>383</v>
      </c>
      <c r="B386" s="1">
        <v>6.6922124256498707E-5</v>
      </c>
      <c r="C386">
        <v>0.15371201550286501</v>
      </c>
      <c r="D386">
        <v>1.2262499999999999E-3</v>
      </c>
      <c r="E386">
        <v>-2.2768035829734201E-4</v>
      </c>
      <c r="F386" s="1">
        <v>1.0842021724855E-19</v>
      </c>
      <c r="G386">
        <v>-1.53712015502865E-3</v>
      </c>
      <c r="H386" t="s">
        <v>78</v>
      </c>
      <c r="I386">
        <v>0</v>
      </c>
      <c r="J386" t="s">
        <v>79</v>
      </c>
      <c r="K386">
        <v>3.14159265358979</v>
      </c>
      <c r="L386">
        <v>3.4192387280623002E-2</v>
      </c>
      <c r="M386">
        <v>0</v>
      </c>
      <c r="N386">
        <v>2.8624457035010902E-3</v>
      </c>
      <c r="O386">
        <v>0</v>
      </c>
      <c r="P386">
        <v>8.0000000000000002E-3</v>
      </c>
      <c r="Q386">
        <v>0</v>
      </c>
      <c r="R386">
        <v>0</v>
      </c>
      <c r="S386">
        <v>0</v>
      </c>
      <c r="T386">
        <v>0</v>
      </c>
      <c r="U386">
        <v>0.35617070083928298</v>
      </c>
      <c r="V386" t="s">
        <v>83</v>
      </c>
      <c r="W386">
        <v>284213.26400219998</v>
      </c>
      <c r="X386" t="s">
        <v>82</v>
      </c>
      <c r="Y386">
        <v>-1.5707963267949001</v>
      </c>
      <c r="Z386">
        <v>1.0675805222648001E-2</v>
      </c>
      <c r="AA386">
        <v>8.1130213783847605E-2</v>
      </c>
      <c r="AB386">
        <v>5.0439091429745802E-4</v>
      </c>
      <c r="AC386">
        <v>3.27114349063461E-2</v>
      </c>
      <c r="AD386">
        <v>2.1775700876233901E-4</v>
      </c>
      <c r="AE386">
        <v>8.8257441327602701E-2</v>
      </c>
      <c r="AF386">
        <v>0</v>
      </c>
      <c r="AG386">
        <v>1.4520948797415599E-3</v>
      </c>
      <c r="AH386">
        <v>0.96222056104585096</v>
      </c>
      <c r="AI386">
        <v>3.8742503988031897E-2</v>
      </c>
      <c r="AJ386" t="s">
        <v>78</v>
      </c>
      <c r="AK386">
        <v>0</v>
      </c>
      <c r="AL386" t="s">
        <v>80</v>
      </c>
      <c r="AM386">
        <v>0</v>
      </c>
      <c r="AN386">
        <v>9.6000000000000002E-2</v>
      </c>
      <c r="AO386">
        <v>0</v>
      </c>
      <c r="AP386">
        <v>8.0367242357433193E-3</v>
      </c>
      <c r="AQ386">
        <v>0</v>
      </c>
      <c r="AR386">
        <v>8.0000000000000002E-3</v>
      </c>
      <c r="AS386">
        <v>0</v>
      </c>
      <c r="AT386">
        <v>0</v>
      </c>
      <c r="AU386">
        <v>0</v>
      </c>
      <c r="AV386">
        <v>0</v>
      </c>
      <c r="AW386">
        <v>1</v>
      </c>
      <c r="AX386" t="s">
        <v>78</v>
      </c>
      <c r="AY386">
        <v>0</v>
      </c>
      <c r="AZ386" t="s">
        <v>82</v>
      </c>
      <c r="BA386">
        <v>-1.5707963267948899</v>
      </c>
      <c r="BB386">
        <v>9.6000000000000002E-2</v>
      </c>
      <c r="BC386">
        <v>0</v>
      </c>
      <c r="BD386">
        <v>8.0367242357433193E-3</v>
      </c>
      <c r="BE386">
        <v>0</v>
      </c>
      <c r="BF386">
        <v>8.0000000000000002E-3</v>
      </c>
      <c r="BG386">
        <v>0</v>
      </c>
      <c r="BH386">
        <v>0</v>
      </c>
      <c r="BI386">
        <v>0</v>
      </c>
      <c r="BJ386">
        <v>0</v>
      </c>
      <c r="BK386">
        <v>1</v>
      </c>
      <c r="BL386" s="1">
        <v>2.60758599978156E-5</v>
      </c>
      <c r="BM386">
        <v>4.81836327962796E-4</v>
      </c>
      <c r="BN386" s="1">
        <v>2.0102541927385901E-7</v>
      </c>
      <c r="BO386" s="1">
        <v>7.56866734080302E-6</v>
      </c>
      <c r="BP386">
        <v>0</v>
      </c>
      <c r="BQ386">
        <v>0</v>
      </c>
      <c r="BR386" s="1">
        <v>1.32700473632019E-5</v>
      </c>
      <c r="BS386">
        <v>2.5460861019404999E-4</v>
      </c>
      <c r="BV386">
        <f t="shared" si="84"/>
        <v>8.0000000000000002E-3</v>
      </c>
      <c r="BW386">
        <f t="shared" si="85"/>
        <v>8.0000000000000002E-3</v>
      </c>
      <c r="BX386">
        <f t="shared" si="86"/>
        <v>0</v>
      </c>
      <c r="BY386">
        <f t="shared" si="87"/>
        <v>0</v>
      </c>
      <c r="BZ386">
        <f t="shared" si="88"/>
        <v>2.1775700876233901E-4</v>
      </c>
      <c r="CA386">
        <f t="shared" si="89"/>
        <v>8.8475198336365038E-2</v>
      </c>
      <c r="CB386">
        <f t="shared" si="90"/>
        <v>1.4520948797415599E-3</v>
      </c>
      <c r="CC386">
        <f t="shared" si="91"/>
        <v>0.96367265592559248</v>
      </c>
      <c r="CD386">
        <f t="shared" si="92"/>
        <v>8.0000000000000002E-3</v>
      </c>
      <c r="CE386">
        <f t="shared" si="93"/>
        <v>8.0000000000000002E-3</v>
      </c>
      <c r="CF386">
        <f t="shared" si="94"/>
        <v>0</v>
      </c>
      <c r="CG386">
        <f t="shared" si="95"/>
        <v>0</v>
      </c>
      <c r="CH386">
        <f t="shared" si="96"/>
        <v>8.0000000000000002E-3</v>
      </c>
      <c r="CI386">
        <f t="shared" si="97"/>
        <v>8.0000000000000002E-3</v>
      </c>
      <c r="CJ386">
        <f t="shared" si="98"/>
        <v>0</v>
      </c>
      <c r="CK386">
        <f t="shared" si="99"/>
        <v>0</v>
      </c>
    </row>
    <row r="387" spans="1:89" x14ac:dyDescent="0.25">
      <c r="A387">
        <v>384</v>
      </c>
      <c r="B387" s="1">
        <v>6.8077902016519493E-5</v>
      </c>
      <c r="C387">
        <v>0.153780093404881</v>
      </c>
      <c r="D387">
        <v>1.2262499999999999E-3</v>
      </c>
      <c r="E387">
        <v>-2.27866234675152E-4</v>
      </c>
      <c r="F387" s="1">
        <v>2.1684043449710098E-19</v>
      </c>
      <c r="G387">
        <v>-1.5378009340488101E-3</v>
      </c>
      <c r="H387" t="s">
        <v>78</v>
      </c>
      <c r="I387">
        <v>0</v>
      </c>
      <c r="J387" t="s">
        <v>79</v>
      </c>
      <c r="K387">
        <v>3.14159265358979</v>
      </c>
      <c r="L387">
        <v>3.4044592662476003E-2</v>
      </c>
      <c r="M387">
        <v>0</v>
      </c>
      <c r="N387">
        <v>2.8500729473596902E-3</v>
      </c>
      <c r="O387">
        <v>0</v>
      </c>
      <c r="P387">
        <v>8.0000000000000002E-3</v>
      </c>
      <c r="Q387">
        <v>0</v>
      </c>
      <c r="R387">
        <v>0</v>
      </c>
      <c r="S387">
        <v>0</v>
      </c>
      <c r="T387">
        <v>0</v>
      </c>
      <c r="U387">
        <v>0.354631173566955</v>
      </c>
      <c r="V387" t="s">
        <v>83</v>
      </c>
      <c r="W387">
        <v>285817.28691954497</v>
      </c>
      <c r="X387" t="s">
        <v>82</v>
      </c>
      <c r="Y387">
        <v>-1.5707963267949001</v>
      </c>
      <c r="Z387">
        <v>1.03560742745593E-2</v>
      </c>
      <c r="AA387">
        <v>8.2694810737427599E-2</v>
      </c>
      <c r="AB387">
        <v>4.8858756219624904E-4</v>
      </c>
      <c r="AC387">
        <v>3.3906646616059202E-2</v>
      </c>
      <c r="AD387">
        <v>2.0213380694870901E-4</v>
      </c>
      <c r="AE387">
        <v>8.8628245939102193E-2</v>
      </c>
      <c r="AF387">
        <v>0</v>
      </c>
      <c r="AG387">
        <v>1.32527695658066E-3</v>
      </c>
      <c r="AH387">
        <v>0.96465171699364805</v>
      </c>
      <c r="AI387">
        <v>3.7729131811868002E-2</v>
      </c>
      <c r="AJ387" t="s">
        <v>78</v>
      </c>
      <c r="AK387">
        <v>0</v>
      </c>
      <c r="AL387" t="s">
        <v>80</v>
      </c>
      <c r="AM387">
        <v>0</v>
      </c>
      <c r="AN387">
        <v>9.6000000000000002E-2</v>
      </c>
      <c r="AO387">
        <v>0</v>
      </c>
      <c r="AP387">
        <v>8.0367242357433193E-3</v>
      </c>
      <c r="AQ387">
        <v>0</v>
      </c>
      <c r="AR387">
        <v>8.0000000000000002E-3</v>
      </c>
      <c r="AS387">
        <v>0</v>
      </c>
      <c r="AT387">
        <v>0</v>
      </c>
      <c r="AU387">
        <v>0</v>
      </c>
      <c r="AV387">
        <v>0</v>
      </c>
      <c r="AW387">
        <v>1</v>
      </c>
      <c r="AX387" t="s">
        <v>78</v>
      </c>
      <c r="AY387">
        <v>0</v>
      </c>
      <c r="AZ387" t="s">
        <v>82</v>
      </c>
      <c r="BA387">
        <v>-1.5707963267948899</v>
      </c>
      <c r="BB387">
        <v>9.6000000000000002E-2</v>
      </c>
      <c r="BC387">
        <v>0</v>
      </c>
      <c r="BD387">
        <v>8.0367242357433193E-3</v>
      </c>
      <c r="BE387">
        <v>0</v>
      </c>
      <c r="BF387">
        <v>8.0000000000000002E-3</v>
      </c>
      <c r="BG387">
        <v>0</v>
      </c>
      <c r="BH387">
        <v>0</v>
      </c>
      <c r="BI387">
        <v>0</v>
      </c>
      <c r="BJ387">
        <v>0</v>
      </c>
      <c r="BK387">
        <v>1</v>
      </c>
      <c r="BL387" s="1">
        <v>2.66593777985509E-5</v>
      </c>
      <c r="BM387">
        <v>4.8298849697511498E-4</v>
      </c>
      <c r="BN387" s="1">
        <v>2.0693987282746801E-7</v>
      </c>
      <c r="BO387" s="1">
        <v>7.58676556932698E-6</v>
      </c>
      <c r="BP387">
        <v>0</v>
      </c>
      <c r="BQ387">
        <v>0</v>
      </c>
      <c r="BR387" s="1">
        <v>1.3578373783175401E-5</v>
      </c>
      <c r="BS387">
        <v>2.5522576605457501E-4</v>
      </c>
      <c r="BV387">
        <f t="shared" ref="BV387:BV432" si="100">P387</f>
        <v>8.0000000000000002E-3</v>
      </c>
      <c r="BW387">
        <f t="shared" ref="BW387:BW432" si="101">SUM(P387:R387)</f>
        <v>8.0000000000000002E-3</v>
      </c>
      <c r="BX387">
        <f t="shared" ref="BX387:BX432" si="102">S387</f>
        <v>0</v>
      </c>
      <c r="BY387">
        <f t="shared" ref="BY387:BY432" si="103">SUM(S387:T387)</f>
        <v>0</v>
      </c>
      <c r="BZ387">
        <f t="shared" ref="BZ387:BZ432" si="104">AD387</f>
        <v>2.0213380694870901E-4</v>
      </c>
      <c r="CA387">
        <f t="shared" ref="CA387:CA432" si="105">SUM(AD387:AF387)</f>
        <v>8.8830379746050903E-2</v>
      </c>
      <c r="CB387">
        <f t="shared" ref="CB387:CB432" si="106">AG387</f>
        <v>1.32527695658066E-3</v>
      </c>
      <c r="CC387">
        <f t="shared" ref="CC387:CC432" si="107">SUM(AG387:AH387)</f>
        <v>0.96597699395022874</v>
      </c>
      <c r="CD387">
        <f t="shared" ref="CD387:CD432" si="108">AR387</f>
        <v>8.0000000000000002E-3</v>
      </c>
      <c r="CE387">
        <f t="shared" ref="CE387:CE432" si="109">SUM(AR387:AT387)</f>
        <v>8.0000000000000002E-3</v>
      </c>
      <c r="CF387">
        <f t="shared" ref="CF387:CF432" si="110">AU387</f>
        <v>0</v>
      </c>
      <c r="CG387">
        <f t="shared" ref="CG387:CG432" si="111">SUM(AU387:AV387)</f>
        <v>0</v>
      </c>
      <c r="CH387">
        <f t="shared" si="96"/>
        <v>8.0000000000000002E-3</v>
      </c>
      <c r="CI387">
        <f t="shared" si="97"/>
        <v>8.0000000000000002E-3</v>
      </c>
      <c r="CJ387">
        <f t="shared" si="98"/>
        <v>0</v>
      </c>
      <c r="CK387">
        <f t="shared" si="99"/>
        <v>0</v>
      </c>
    </row>
    <row r="388" spans="1:89" x14ac:dyDescent="0.25">
      <c r="A388">
        <v>385</v>
      </c>
      <c r="B388" s="1">
        <v>6.9290134371054806E-5</v>
      </c>
      <c r="C388">
        <v>0.15384938353925201</v>
      </c>
      <c r="D388">
        <v>1.2262499999999999E-3</v>
      </c>
      <c r="E388">
        <v>-2.2805535647240399E-4</v>
      </c>
      <c r="F388" s="1">
        <v>1.0842021724855E-19</v>
      </c>
      <c r="G388">
        <v>-1.5384938353925201E-3</v>
      </c>
      <c r="H388" t="s">
        <v>78</v>
      </c>
      <c r="I388">
        <v>0</v>
      </c>
      <c r="J388" t="s">
        <v>79</v>
      </c>
      <c r="K388">
        <v>3.14159265358979</v>
      </c>
      <c r="L388">
        <v>3.3896333774857901E-2</v>
      </c>
      <c r="M388">
        <v>0</v>
      </c>
      <c r="N388">
        <v>2.8376613244921402E-3</v>
      </c>
      <c r="O388">
        <v>0</v>
      </c>
      <c r="P388">
        <v>8.0000000000000002E-3</v>
      </c>
      <c r="Q388">
        <v>0</v>
      </c>
      <c r="R388">
        <v>0</v>
      </c>
      <c r="S388">
        <v>0</v>
      </c>
      <c r="T388">
        <v>0</v>
      </c>
      <c r="U388">
        <v>0.35308681015430299</v>
      </c>
      <c r="V388" t="s">
        <v>83</v>
      </c>
      <c r="W388">
        <v>287449.31623136799</v>
      </c>
      <c r="X388" t="s">
        <v>82</v>
      </c>
      <c r="Y388">
        <v>-1.5707963267949001</v>
      </c>
      <c r="Z388">
        <v>1.00400921902561E-2</v>
      </c>
      <c r="AA388">
        <v>8.4322460239698999E-2</v>
      </c>
      <c r="AB388">
        <v>4.7302985045616402E-4</v>
      </c>
      <c r="AC388">
        <v>3.5152148267509002E-2</v>
      </c>
      <c r="AD388">
        <v>1.8740517598468399E-4</v>
      </c>
      <c r="AE388">
        <v>8.9005213560550703E-2</v>
      </c>
      <c r="AF388">
        <v>0</v>
      </c>
      <c r="AG388">
        <v>1.20765068452546E-3</v>
      </c>
      <c r="AH388">
        <v>0.96708091994225498</v>
      </c>
      <c r="AI388">
        <v>3.6724453569172297E-2</v>
      </c>
      <c r="AJ388" t="s">
        <v>78</v>
      </c>
      <c r="AK388">
        <v>0</v>
      </c>
      <c r="AL388" t="s">
        <v>80</v>
      </c>
      <c r="AM388">
        <v>0</v>
      </c>
      <c r="AN388">
        <v>9.6000000000000002E-2</v>
      </c>
      <c r="AO388">
        <v>0</v>
      </c>
      <c r="AP388">
        <v>8.0367242357433193E-3</v>
      </c>
      <c r="AQ388">
        <v>0</v>
      </c>
      <c r="AR388">
        <v>8.0000000000000002E-3</v>
      </c>
      <c r="AS388">
        <v>0</v>
      </c>
      <c r="AT388">
        <v>0</v>
      </c>
      <c r="AU388">
        <v>0</v>
      </c>
      <c r="AV388">
        <v>0</v>
      </c>
      <c r="AW388">
        <v>1</v>
      </c>
      <c r="AX388" t="s">
        <v>78</v>
      </c>
      <c r="AY388">
        <v>0</v>
      </c>
      <c r="AZ388" t="s">
        <v>82</v>
      </c>
      <c r="BA388">
        <v>-1.5707963267948899</v>
      </c>
      <c r="BB388">
        <v>9.6000000000000002E-2</v>
      </c>
      <c r="BC388">
        <v>0</v>
      </c>
      <c r="BD388">
        <v>8.0367242357433193E-3</v>
      </c>
      <c r="BE388">
        <v>0</v>
      </c>
      <c r="BF388">
        <v>8.0000000000000002E-3</v>
      </c>
      <c r="BG388">
        <v>0</v>
      </c>
      <c r="BH388">
        <v>0</v>
      </c>
      <c r="BI388">
        <v>0</v>
      </c>
      <c r="BJ388">
        <v>0</v>
      </c>
      <c r="BK388">
        <v>1</v>
      </c>
      <c r="BL388" s="1">
        <v>2.7268143956972001E-5</v>
      </c>
      <c r="BM388">
        <v>4.8414428531338998E-4</v>
      </c>
      <c r="BN388" s="1">
        <v>2.1310632094931E-7</v>
      </c>
      <c r="BO388" s="1">
        <v>7.6049206500901404E-6</v>
      </c>
      <c r="BP388">
        <v>0</v>
      </c>
      <c r="BQ388">
        <v>0</v>
      </c>
      <c r="BR388" s="1">
        <v>1.3900068083048501E-5</v>
      </c>
      <c r="BS388">
        <v>2.5584502110186802E-4</v>
      </c>
      <c r="BV388">
        <f t="shared" si="100"/>
        <v>8.0000000000000002E-3</v>
      </c>
      <c r="BW388">
        <f t="shared" si="101"/>
        <v>8.0000000000000002E-3</v>
      </c>
      <c r="BX388">
        <f t="shared" si="102"/>
        <v>0</v>
      </c>
      <c r="BY388">
        <f t="shared" si="103"/>
        <v>0</v>
      </c>
      <c r="BZ388">
        <f t="shared" si="104"/>
        <v>1.8740517598468399E-4</v>
      </c>
      <c r="CA388">
        <f t="shared" si="105"/>
        <v>8.919261873653539E-2</v>
      </c>
      <c r="CB388">
        <f t="shared" si="106"/>
        <v>1.20765068452546E-3</v>
      </c>
      <c r="CC388">
        <f t="shared" si="107"/>
        <v>0.96828857062678042</v>
      </c>
      <c r="CD388">
        <f t="shared" si="108"/>
        <v>8.0000000000000002E-3</v>
      </c>
      <c r="CE388">
        <f t="shared" si="109"/>
        <v>8.0000000000000002E-3</v>
      </c>
      <c r="CF388">
        <f t="shared" si="110"/>
        <v>0</v>
      </c>
      <c r="CG388">
        <f t="shared" si="111"/>
        <v>0</v>
      </c>
      <c r="CH388">
        <f t="shared" si="96"/>
        <v>8.0000000000000002E-3</v>
      </c>
      <c r="CI388">
        <f t="shared" si="97"/>
        <v>8.0000000000000002E-3</v>
      </c>
      <c r="CJ388">
        <f t="shared" si="98"/>
        <v>0</v>
      </c>
      <c r="CK388">
        <f t="shared" si="99"/>
        <v>0</v>
      </c>
    </row>
    <row r="389" spans="1:89" x14ac:dyDescent="0.25">
      <c r="A389">
        <v>386</v>
      </c>
      <c r="B389" s="1">
        <v>7.0560708010694996E-5</v>
      </c>
      <c r="C389">
        <v>0.15391994424726299</v>
      </c>
      <c r="D389">
        <v>1.2262499999999999E-3</v>
      </c>
      <c r="E389">
        <v>-2.2824787947442899E-4</v>
      </c>
      <c r="F389" s="1">
        <v>2.1684043449710098E-19</v>
      </c>
      <c r="G389">
        <v>-1.5391994424726299E-3</v>
      </c>
      <c r="H389" t="s">
        <v>78</v>
      </c>
      <c r="I389">
        <v>0</v>
      </c>
      <c r="J389" t="s">
        <v>79</v>
      </c>
      <c r="K389">
        <v>3.14159265358979</v>
      </c>
      <c r="L389">
        <v>3.3747645061211903E-2</v>
      </c>
      <c r="M389">
        <v>0</v>
      </c>
      <c r="N389">
        <v>2.8252137183615101E-3</v>
      </c>
      <c r="O389">
        <v>0</v>
      </c>
      <c r="P389">
        <v>8.0000000000000002E-3</v>
      </c>
      <c r="Q389">
        <v>0</v>
      </c>
      <c r="R389">
        <v>0</v>
      </c>
      <c r="S389">
        <v>0</v>
      </c>
      <c r="T389">
        <v>0</v>
      </c>
      <c r="U389">
        <v>0.35153796938719201</v>
      </c>
      <c r="V389" t="s">
        <v>83</v>
      </c>
      <c r="W389">
        <v>289110.69628946</v>
      </c>
      <c r="X389" t="s">
        <v>82</v>
      </c>
      <c r="Y389">
        <v>-1.5707963267949001</v>
      </c>
      <c r="Z389">
        <v>9.7279604498035892E-3</v>
      </c>
      <c r="AA389">
        <v>8.6017137254401299E-2</v>
      </c>
      <c r="AB389">
        <v>4.5771883828691799E-4</v>
      </c>
      <c r="AC389">
        <v>3.6451069905944503E-2</v>
      </c>
      <c r="AD389">
        <v>1.73535211863428E-4</v>
      </c>
      <c r="AE389">
        <v>8.9388575671204701E-2</v>
      </c>
      <c r="AF389">
        <v>0</v>
      </c>
      <c r="AG389">
        <v>1.0987175001351201E-3</v>
      </c>
      <c r="AH389">
        <v>0.96950813143058301</v>
      </c>
      <c r="AI389">
        <v>3.5728889235253199E-2</v>
      </c>
      <c r="AJ389" t="s">
        <v>78</v>
      </c>
      <c r="AK389">
        <v>0</v>
      </c>
      <c r="AL389" t="s">
        <v>80</v>
      </c>
      <c r="AM389">
        <v>0</v>
      </c>
      <c r="AN389">
        <v>9.6000000000000002E-2</v>
      </c>
      <c r="AO389">
        <v>0</v>
      </c>
      <c r="AP389">
        <v>8.0367242357433193E-3</v>
      </c>
      <c r="AQ389">
        <v>0</v>
      </c>
      <c r="AR389">
        <v>8.0000000000000002E-3</v>
      </c>
      <c r="AS389">
        <v>0</v>
      </c>
      <c r="AT389">
        <v>0</v>
      </c>
      <c r="AU389">
        <v>0</v>
      </c>
      <c r="AV389">
        <v>0</v>
      </c>
      <c r="AW389">
        <v>1</v>
      </c>
      <c r="AX389" t="s">
        <v>78</v>
      </c>
      <c r="AY389">
        <v>0</v>
      </c>
      <c r="AZ389" t="s">
        <v>82</v>
      </c>
      <c r="BA389">
        <v>-1.5707963267948899</v>
      </c>
      <c r="BB389">
        <v>9.6000000000000002E-2</v>
      </c>
      <c r="BC389">
        <v>0</v>
      </c>
      <c r="BD389">
        <v>8.0367242357433193E-3</v>
      </c>
      <c r="BE389">
        <v>0</v>
      </c>
      <c r="BF389">
        <v>8.0000000000000002E-3</v>
      </c>
      <c r="BG389">
        <v>0</v>
      </c>
      <c r="BH389">
        <v>0</v>
      </c>
      <c r="BI389">
        <v>0</v>
      </c>
      <c r="BJ389">
        <v>0</v>
      </c>
      <c r="BK389">
        <v>1</v>
      </c>
      <c r="BL389" s="1">
        <v>2.7903725467039802E-5</v>
      </c>
      <c r="BM389">
        <v>4.8530342446535899E-4</v>
      </c>
      <c r="BN389" s="1">
        <v>2.1954041886593301E-7</v>
      </c>
      <c r="BO389" s="1">
        <v>7.6231283653116999E-6</v>
      </c>
      <c r="BP389">
        <v>0</v>
      </c>
      <c r="BQ389">
        <v>0</v>
      </c>
      <c r="BR389" s="1">
        <v>1.42359606650099E-5</v>
      </c>
      <c r="BS389">
        <v>2.5646624174758702E-4</v>
      </c>
      <c r="BV389">
        <f t="shared" si="100"/>
        <v>8.0000000000000002E-3</v>
      </c>
      <c r="BW389">
        <f t="shared" si="101"/>
        <v>8.0000000000000002E-3</v>
      </c>
      <c r="BX389">
        <f t="shared" si="102"/>
        <v>0</v>
      </c>
      <c r="BY389">
        <f t="shared" si="103"/>
        <v>0</v>
      </c>
      <c r="BZ389">
        <f t="shared" si="104"/>
        <v>1.73535211863428E-4</v>
      </c>
      <c r="CA389">
        <f t="shared" si="105"/>
        <v>8.9562110883068133E-2</v>
      </c>
      <c r="CB389">
        <f t="shared" si="106"/>
        <v>1.0987175001351201E-3</v>
      </c>
      <c r="CC389">
        <f t="shared" si="107"/>
        <v>0.97060684893071814</v>
      </c>
      <c r="CD389">
        <f t="shared" si="108"/>
        <v>8.0000000000000002E-3</v>
      </c>
      <c r="CE389">
        <f t="shared" si="109"/>
        <v>8.0000000000000002E-3</v>
      </c>
      <c r="CF389">
        <f t="shared" si="110"/>
        <v>0</v>
      </c>
      <c r="CG389">
        <f t="shared" si="111"/>
        <v>0</v>
      </c>
      <c r="CH389">
        <f t="shared" si="96"/>
        <v>8.0000000000000002E-3</v>
      </c>
      <c r="CI389">
        <f t="shared" si="97"/>
        <v>8.0000000000000002E-3</v>
      </c>
      <c r="CJ389">
        <f t="shared" si="98"/>
        <v>0</v>
      </c>
      <c r="CK389">
        <f t="shared" si="99"/>
        <v>0</v>
      </c>
    </row>
    <row r="390" spans="1:89" x14ac:dyDescent="0.25">
      <c r="A390">
        <v>387</v>
      </c>
      <c r="B390" s="1">
        <v>7.1891645031380095E-5</v>
      </c>
      <c r="C390">
        <v>0.15399183589229401</v>
      </c>
      <c r="D390">
        <v>1.2262499999999999E-3</v>
      </c>
      <c r="E390">
        <v>-2.2844396469849201E-4</v>
      </c>
      <c r="F390" s="1">
        <v>2.1684043449710098E-19</v>
      </c>
      <c r="G390">
        <v>-1.5399183589229399E-3</v>
      </c>
      <c r="H390" t="s">
        <v>78</v>
      </c>
      <c r="I390">
        <v>0</v>
      </c>
      <c r="J390" t="s">
        <v>79</v>
      </c>
      <c r="K390">
        <v>3.14159265358979</v>
      </c>
      <c r="L390">
        <v>3.3598560181057301E-2</v>
      </c>
      <c r="M390">
        <v>0</v>
      </c>
      <c r="N390">
        <v>2.8127329468039999E-3</v>
      </c>
      <c r="O390">
        <v>0</v>
      </c>
      <c r="P390">
        <v>8.0000000000000002E-3</v>
      </c>
      <c r="Q390">
        <v>0</v>
      </c>
      <c r="R390">
        <v>0</v>
      </c>
      <c r="S390">
        <v>0</v>
      </c>
      <c r="T390">
        <v>0</v>
      </c>
      <c r="U390">
        <v>0.34998500188561699</v>
      </c>
      <c r="V390" t="s">
        <v>83</v>
      </c>
      <c r="W390">
        <v>290802.81659466698</v>
      </c>
      <c r="X390" t="s">
        <v>82</v>
      </c>
      <c r="Y390">
        <v>-1.5707963267949001</v>
      </c>
      <c r="Z390">
        <v>9.4197814896392496E-3</v>
      </c>
      <c r="AA390">
        <v>8.7783113785260006E-2</v>
      </c>
      <c r="AB390">
        <v>4.4265574171409202E-4</v>
      </c>
      <c r="AC390">
        <v>3.7806773712479702E-2</v>
      </c>
      <c r="AD390">
        <v>1.60488602523565E-4</v>
      </c>
      <c r="AE390">
        <v>8.9778572445616198E-2</v>
      </c>
      <c r="AF390">
        <v>0</v>
      </c>
      <c r="AG390">
        <v>9.9799234369816396E-4</v>
      </c>
      <c r="AH390">
        <v>0.97193331171634501</v>
      </c>
      <c r="AI390">
        <v>3.4742844510359298E-2</v>
      </c>
      <c r="AJ390" t="s">
        <v>78</v>
      </c>
      <c r="AK390">
        <v>0</v>
      </c>
      <c r="AL390" t="s">
        <v>80</v>
      </c>
      <c r="AM390">
        <v>0</v>
      </c>
      <c r="AN390">
        <v>9.6000000000000002E-2</v>
      </c>
      <c r="AO390">
        <v>0</v>
      </c>
      <c r="AP390">
        <v>8.0367242357433193E-3</v>
      </c>
      <c r="AQ390">
        <v>0</v>
      </c>
      <c r="AR390">
        <v>8.0000000000000002E-3</v>
      </c>
      <c r="AS390">
        <v>0</v>
      </c>
      <c r="AT390">
        <v>0</v>
      </c>
      <c r="AU390">
        <v>0</v>
      </c>
      <c r="AV390">
        <v>0</v>
      </c>
      <c r="AW390">
        <v>1</v>
      </c>
      <c r="AX390" t="s">
        <v>78</v>
      </c>
      <c r="AY390">
        <v>0</v>
      </c>
      <c r="AZ390" t="s">
        <v>82</v>
      </c>
      <c r="BA390">
        <v>-1.5707963267948899</v>
      </c>
      <c r="BB390">
        <v>9.6000000000000002E-2</v>
      </c>
      <c r="BC390">
        <v>0</v>
      </c>
      <c r="BD390">
        <v>8.0367242357433193E-3</v>
      </c>
      <c r="BE390">
        <v>0</v>
      </c>
      <c r="BF390">
        <v>8.0000000000000002E-3</v>
      </c>
      <c r="BG390">
        <v>0</v>
      </c>
      <c r="BH390">
        <v>0</v>
      </c>
      <c r="BI390">
        <v>0</v>
      </c>
      <c r="BJ390">
        <v>0</v>
      </c>
      <c r="BK390">
        <v>1</v>
      </c>
      <c r="BL390" s="1">
        <v>2.85678054362422E-5</v>
      </c>
      <c r="BM390">
        <v>4.8646565203002199E-4</v>
      </c>
      <c r="BN390" s="1">
        <v>2.2625898249125899E-7</v>
      </c>
      <c r="BO390" s="1">
        <v>7.6413845932064199E-6</v>
      </c>
      <c r="BP390">
        <v>0</v>
      </c>
      <c r="BQ390">
        <v>0</v>
      </c>
      <c r="BR390" s="1">
        <v>1.4586943503145801E-5</v>
      </c>
      <c r="BS390">
        <v>2.5708929792832102E-4</v>
      </c>
      <c r="BV390">
        <f t="shared" si="100"/>
        <v>8.0000000000000002E-3</v>
      </c>
      <c r="BW390">
        <f t="shared" si="101"/>
        <v>8.0000000000000002E-3</v>
      </c>
      <c r="BX390">
        <f t="shared" si="102"/>
        <v>0</v>
      </c>
      <c r="BY390">
        <f t="shared" si="103"/>
        <v>0</v>
      </c>
      <c r="BZ390">
        <f t="shared" si="104"/>
        <v>1.60488602523565E-4</v>
      </c>
      <c r="CA390">
        <f t="shared" si="105"/>
        <v>8.9939061048139757E-2</v>
      </c>
      <c r="CB390">
        <f t="shared" si="106"/>
        <v>9.9799234369816396E-4</v>
      </c>
      <c r="CC390">
        <f t="shared" si="107"/>
        <v>0.97293130406004313</v>
      </c>
      <c r="CD390">
        <f t="shared" si="108"/>
        <v>8.0000000000000002E-3</v>
      </c>
      <c r="CE390">
        <f t="shared" si="109"/>
        <v>8.0000000000000002E-3</v>
      </c>
      <c r="CF390">
        <f t="shared" si="110"/>
        <v>0</v>
      </c>
      <c r="CG390">
        <f t="shared" si="111"/>
        <v>0</v>
      </c>
      <c r="CH390">
        <f t="shared" si="96"/>
        <v>8.0000000000000002E-3</v>
      </c>
      <c r="CI390">
        <f t="shared" si="97"/>
        <v>8.0000000000000002E-3</v>
      </c>
      <c r="CJ390">
        <f t="shared" si="98"/>
        <v>0</v>
      </c>
      <c r="CK390">
        <f t="shared" si="99"/>
        <v>0</v>
      </c>
    </row>
    <row r="391" spans="1:89" x14ac:dyDescent="0.25">
      <c r="A391">
        <v>388</v>
      </c>
      <c r="B391" s="1">
        <v>7.3285111650573105E-5</v>
      </c>
      <c r="C391">
        <v>0.15406512100394501</v>
      </c>
      <c r="D391">
        <v>1.2262499999999999E-3</v>
      </c>
      <c r="E391">
        <v>-2.2864377876689599E-4</v>
      </c>
      <c r="F391" s="1">
        <v>2.1684043449710098E-19</v>
      </c>
      <c r="G391">
        <v>-1.5406512100394499E-3</v>
      </c>
      <c r="H391" t="s">
        <v>78</v>
      </c>
      <c r="I391">
        <v>0</v>
      </c>
      <c r="J391" t="s">
        <v>79</v>
      </c>
      <c r="K391">
        <v>3.14159265358979</v>
      </c>
      <c r="L391">
        <v>3.3449111975344802E-2</v>
      </c>
      <c r="M391">
        <v>0</v>
      </c>
      <c r="N391">
        <v>2.8002217591286001E-3</v>
      </c>
      <c r="O391">
        <v>0</v>
      </c>
      <c r="P391">
        <v>8.0000000000000002E-3</v>
      </c>
      <c r="Q391">
        <v>0</v>
      </c>
      <c r="R391">
        <v>0</v>
      </c>
      <c r="S391">
        <v>0</v>
      </c>
      <c r="T391">
        <v>0</v>
      </c>
      <c r="U391">
        <v>0.348428249742811</v>
      </c>
      <c r="V391" t="s">
        <v>83</v>
      </c>
      <c r="W391">
        <v>292527.115016578</v>
      </c>
      <c r="X391" t="s">
        <v>82</v>
      </c>
      <c r="Y391">
        <v>-1.5707963267949001</v>
      </c>
      <c r="Z391">
        <v>9.1156583152696806E-3</v>
      </c>
      <c r="AA391">
        <v>8.9624985283231803E-2</v>
      </c>
      <c r="AB391">
        <v>4.2784191197226099E-4</v>
      </c>
      <c r="AC391">
        <v>3.9222874745838E-2</v>
      </c>
      <c r="AD391">
        <v>1.4823065169719101E-4</v>
      </c>
      <c r="AE391">
        <v>9.0175453267383507E-2</v>
      </c>
      <c r="AF391">
        <v>0</v>
      </c>
      <c r="AG391">
        <v>9.0500433967350704E-4</v>
      </c>
      <c r="AH391">
        <v>0.974356419635794</v>
      </c>
      <c r="AI391">
        <v>3.3766710632934002E-2</v>
      </c>
      <c r="AJ391" t="s">
        <v>78</v>
      </c>
      <c r="AK391">
        <v>0</v>
      </c>
      <c r="AL391" t="s">
        <v>80</v>
      </c>
      <c r="AM391">
        <v>0</v>
      </c>
      <c r="AN391">
        <v>9.6000000000000002E-2</v>
      </c>
      <c r="AO391">
        <v>0</v>
      </c>
      <c r="AP391">
        <v>8.0367242357433193E-3</v>
      </c>
      <c r="AQ391">
        <v>0</v>
      </c>
      <c r="AR391">
        <v>8.0000000000000002E-3</v>
      </c>
      <c r="AS391">
        <v>0</v>
      </c>
      <c r="AT391">
        <v>0</v>
      </c>
      <c r="AU391">
        <v>0</v>
      </c>
      <c r="AV391">
        <v>0</v>
      </c>
      <c r="AW391">
        <v>1</v>
      </c>
      <c r="AX391" t="s">
        <v>78</v>
      </c>
      <c r="AY391">
        <v>0</v>
      </c>
      <c r="AZ391" t="s">
        <v>82</v>
      </c>
      <c r="BA391">
        <v>-1.5707963267948899</v>
      </c>
      <c r="BB391">
        <v>9.6000000000000002E-2</v>
      </c>
      <c r="BC391">
        <v>0</v>
      </c>
      <c r="BD391">
        <v>8.0367242357433193E-3</v>
      </c>
      <c r="BE391">
        <v>0</v>
      </c>
      <c r="BF391">
        <v>8.0000000000000002E-3</v>
      </c>
      <c r="BG391">
        <v>0</v>
      </c>
      <c r="BH391">
        <v>0</v>
      </c>
      <c r="BI391">
        <v>0</v>
      </c>
      <c r="BJ391">
        <v>0</v>
      </c>
      <c r="BK391">
        <v>1</v>
      </c>
      <c r="BL391" s="1">
        <v>2.9262193444212799E-5</v>
      </c>
      <c r="BM391">
        <v>4.8763071198773398E-4</v>
      </c>
      <c r="BN391" s="1">
        <v>2.3328009209017301E-7</v>
      </c>
      <c r="BO391" s="1">
        <v>7.65968531222713E-6</v>
      </c>
      <c r="BP391">
        <v>0</v>
      </c>
      <c r="BQ391">
        <v>0</v>
      </c>
      <c r="BR391" s="1">
        <v>1.49539756403445E-5</v>
      </c>
      <c r="BS391">
        <v>2.57714063268554E-4</v>
      </c>
      <c r="BV391">
        <f t="shared" si="100"/>
        <v>8.0000000000000002E-3</v>
      </c>
      <c r="BW391">
        <f t="shared" si="101"/>
        <v>8.0000000000000002E-3</v>
      </c>
      <c r="BX391">
        <f t="shared" si="102"/>
        <v>0</v>
      </c>
      <c r="BY391">
        <f t="shared" si="103"/>
        <v>0</v>
      </c>
      <c r="BZ391">
        <f t="shared" si="104"/>
        <v>1.4823065169719101E-4</v>
      </c>
      <c r="CA391">
        <f t="shared" si="105"/>
        <v>9.0323683919080702E-2</v>
      </c>
      <c r="CB391">
        <f t="shared" si="106"/>
        <v>9.0500433967350704E-4</v>
      </c>
      <c r="CC391">
        <f t="shared" si="107"/>
        <v>0.97526142397546756</v>
      </c>
      <c r="CD391">
        <f t="shared" si="108"/>
        <v>8.0000000000000002E-3</v>
      </c>
      <c r="CE391">
        <f t="shared" si="109"/>
        <v>8.0000000000000002E-3</v>
      </c>
      <c r="CF391">
        <f t="shared" si="110"/>
        <v>0</v>
      </c>
      <c r="CG391">
        <f t="shared" si="111"/>
        <v>0</v>
      </c>
      <c r="CH391">
        <f t="shared" si="96"/>
        <v>8.0000000000000002E-3</v>
      </c>
      <c r="CI391">
        <f t="shared" si="97"/>
        <v>8.0000000000000002E-3</v>
      </c>
      <c r="CJ391">
        <f t="shared" si="98"/>
        <v>0</v>
      </c>
      <c r="CK391">
        <f t="shared" si="99"/>
        <v>0</v>
      </c>
    </row>
    <row r="392" spans="1:89" x14ac:dyDescent="0.25">
      <c r="A392">
        <v>389</v>
      </c>
      <c r="B392" s="1">
        <v>7.4743428004911094E-5</v>
      </c>
      <c r="C392">
        <v>0.15413986443194999</v>
      </c>
      <c r="D392">
        <v>1.2262499999999999E-3</v>
      </c>
      <c r="E392">
        <v>-2.2884749430490499E-4</v>
      </c>
      <c r="F392" s="1">
        <v>2.1684043449710098E-19</v>
      </c>
      <c r="G392">
        <v>-1.5413986443194999E-3</v>
      </c>
      <c r="H392" t="s">
        <v>78</v>
      </c>
      <c r="I392">
        <v>0</v>
      </c>
      <c r="J392" t="s">
        <v>79</v>
      </c>
      <c r="K392">
        <v>3.14159265358979</v>
      </c>
      <c r="L392">
        <v>3.3299332437533399E-2</v>
      </c>
      <c r="M392">
        <v>0</v>
      </c>
      <c r="N392">
        <v>2.7876828336958199E-3</v>
      </c>
      <c r="O392">
        <v>0</v>
      </c>
      <c r="P392">
        <v>8.0000000000000002E-3</v>
      </c>
      <c r="Q392">
        <v>0</v>
      </c>
      <c r="R392">
        <v>0</v>
      </c>
      <c r="S392">
        <v>0</v>
      </c>
      <c r="T392">
        <v>0</v>
      </c>
      <c r="U392">
        <v>0.34686804622397499</v>
      </c>
      <c r="V392" t="s">
        <v>83</v>
      </c>
      <c r="W392">
        <v>294285.08122742799</v>
      </c>
      <c r="X392" t="s">
        <v>82</v>
      </c>
      <c r="Y392">
        <v>-1.5707963267949001</v>
      </c>
      <c r="Z392">
        <v>8.8156941009882306E-3</v>
      </c>
      <c r="AA392">
        <v>9.1547699823972498E-2</v>
      </c>
      <c r="AB392">
        <v>4.1327881393726898E-4</v>
      </c>
      <c r="AC392">
        <v>4.0703263863399501E-2</v>
      </c>
      <c r="AD392">
        <v>1.3672730366569299E-4</v>
      </c>
      <c r="AE392">
        <v>9.0579477281705206E-2</v>
      </c>
      <c r="AF392">
        <v>0</v>
      </c>
      <c r="AG392">
        <v>8.1929739148334701E-4</v>
      </c>
      <c r="AH392">
        <v>0.97677741245987404</v>
      </c>
      <c r="AI392">
        <v>3.2800864252875997E-2</v>
      </c>
      <c r="AJ392" t="s">
        <v>78</v>
      </c>
      <c r="AK392">
        <v>0</v>
      </c>
      <c r="AL392" t="s">
        <v>80</v>
      </c>
      <c r="AM392">
        <v>0</v>
      </c>
      <c r="AN392">
        <v>9.6000000000000002E-2</v>
      </c>
      <c r="AO392">
        <v>0</v>
      </c>
      <c r="AP392">
        <v>8.0367242357433193E-3</v>
      </c>
      <c r="AQ392">
        <v>0</v>
      </c>
      <c r="AR392">
        <v>8.0000000000000002E-3</v>
      </c>
      <c r="AS392">
        <v>0</v>
      </c>
      <c r="AT392">
        <v>0</v>
      </c>
      <c r="AU392">
        <v>0</v>
      </c>
      <c r="AV392">
        <v>0</v>
      </c>
      <c r="AW392">
        <v>1</v>
      </c>
      <c r="AX392" t="s">
        <v>78</v>
      </c>
      <c r="AY392">
        <v>0</v>
      </c>
      <c r="AZ392" t="s">
        <v>82</v>
      </c>
      <c r="BA392">
        <v>-1.5707963267948899</v>
      </c>
      <c r="BB392">
        <v>9.6000000000000002E-2</v>
      </c>
      <c r="BC392">
        <v>0</v>
      </c>
      <c r="BD392">
        <v>8.0367242357433193E-3</v>
      </c>
      <c r="BE392">
        <v>0</v>
      </c>
      <c r="BF392">
        <v>8.0000000000000002E-3</v>
      </c>
      <c r="BG392">
        <v>0</v>
      </c>
      <c r="BH392">
        <v>0</v>
      </c>
      <c r="BI392">
        <v>0</v>
      </c>
      <c r="BJ392">
        <v>0</v>
      </c>
      <c r="BK392">
        <v>1</v>
      </c>
      <c r="BL392" s="1">
        <v>2.99888369912596E-5</v>
      </c>
      <c r="BM392">
        <v>4.8879835492567905E-4</v>
      </c>
      <c r="BN392" s="1">
        <v>2.40623206841446E-7</v>
      </c>
      <c r="BO392" s="1">
        <v>7.6780266046064404E-6</v>
      </c>
      <c r="BP392">
        <v>0</v>
      </c>
      <c r="BQ392">
        <v>0</v>
      </c>
      <c r="BR392" s="1">
        <v>1.5338089263970101E-5</v>
      </c>
      <c r="BS392">
        <v>2.58340415221453E-4</v>
      </c>
      <c r="BV392">
        <f t="shared" si="100"/>
        <v>8.0000000000000002E-3</v>
      </c>
      <c r="BW392">
        <f t="shared" si="101"/>
        <v>8.0000000000000002E-3</v>
      </c>
      <c r="BX392">
        <f t="shared" si="102"/>
        <v>0</v>
      </c>
      <c r="BY392">
        <f t="shared" si="103"/>
        <v>0</v>
      </c>
      <c r="BZ392">
        <f t="shared" si="104"/>
        <v>1.3672730366569299E-4</v>
      </c>
      <c r="CA392">
        <f t="shared" si="105"/>
        <v>9.0716204585370899E-2</v>
      </c>
      <c r="CB392">
        <f t="shared" si="106"/>
        <v>8.1929739148334701E-4</v>
      </c>
      <c r="CC392">
        <f t="shared" si="107"/>
        <v>0.97759670985135738</v>
      </c>
      <c r="CD392">
        <f t="shared" si="108"/>
        <v>8.0000000000000002E-3</v>
      </c>
      <c r="CE392">
        <f t="shared" si="109"/>
        <v>8.0000000000000002E-3</v>
      </c>
      <c r="CF392">
        <f t="shared" si="110"/>
        <v>0</v>
      </c>
      <c r="CG392">
        <f t="shared" si="111"/>
        <v>0</v>
      </c>
      <c r="CH392">
        <f t="shared" si="96"/>
        <v>8.0000000000000002E-3</v>
      </c>
      <c r="CI392">
        <f t="shared" si="97"/>
        <v>8.0000000000000002E-3</v>
      </c>
      <c r="CJ392">
        <f t="shared" si="98"/>
        <v>0</v>
      </c>
      <c r="CK392">
        <f t="shared" si="99"/>
        <v>0</v>
      </c>
    </row>
    <row r="393" spans="1:89" x14ac:dyDescent="0.25">
      <c r="A393">
        <v>390</v>
      </c>
      <c r="B393" s="1">
        <v>7.6269078989828199E-5</v>
      </c>
      <c r="C393">
        <v>0.15421613351093999</v>
      </c>
      <c r="D393">
        <v>1.2262499999999999E-3</v>
      </c>
      <c r="E393">
        <v>-2.2905529036614799E-4</v>
      </c>
      <c r="F393" s="1">
        <v>1.0842021724855E-19</v>
      </c>
      <c r="G393">
        <v>-1.5421613351094001E-3</v>
      </c>
      <c r="H393" t="s">
        <v>78</v>
      </c>
      <c r="I393">
        <v>0</v>
      </c>
      <c r="J393" t="s">
        <v>79</v>
      </c>
      <c r="K393">
        <v>3.14159265358979</v>
      </c>
      <c r="L393">
        <v>3.3149252690556998E-2</v>
      </c>
      <c r="M393">
        <v>0</v>
      </c>
      <c r="N393">
        <v>2.77511877598936E-3</v>
      </c>
      <c r="O393">
        <v>0</v>
      </c>
      <c r="P393">
        <v>8.0000000000000002E-3</v>
      </c>
      <c r="Q393">
        <v>0</v>
      </c>
      <c r="R393">
        <v>0</v>
      </c>
      <c r="S393">
        <v>0</v>
      </c>
      <c r="T393">
        <v>0</v>
      </c>
      <c r="U393">
        <v>0.34530471552633402</v>
      </c>
      <c r="V393" t="s">
        <v>83</v>
      </c>
      <c r="W393">
        <v>296078.26037313201</v>
      </c>
      <c r="X393" t="s">
        <v>82</v>
      </c>
      <c r="Y393">
        <v>-1.5707963267949001</v>
      </c>
      <c r="Z393">
        <v>8.5199917788383196E-3</v>
      </c>
      <c r="AA393">
        <v>9.3556590392036398E-2</v>
      </c>
      <c r="AB393">
        <v>3.9896800463640002E-4</v>
      </c>
      <c r="AC393">
        <v>4.2252133085761701E-2</v>
      </c>
      <c r="AD393">
        <v>1.25945168351132E-4</v>
      </c>
      <c r="AE393">
        <v>9.0990913990196098E-2</v>
      </c>
      <c r="AF393">
        <v>0</v>
      </c>
      <c r="AG393">
        <v>7.4043068875637695E-4</v>
      </c>
      <c r="AH393">
        <v>0.97919624574610398</v>
      </c>
      <c r="AI393">
        <v>3.1845667362910397E-2</v>
      </c>
      <c r="AJ393" t="s">
        <v>78</v>
      </c>
      <c r="AK393">
        <v>0</v>
      </c>
      <c r="AL393" t="s">
        <v>80</v>
      </c>
      <c r="AM393">
        <v>0</v>
      </c>
      <c r="AN393">
        <v>9.6000000000000002E-2</v>
      </c>
      <c r="AO393">
        <v>0</v>
      </c>
      <c r="AP393">
        <v>8.0367242357433193E-3</v>
      </c>
      <c r="AQ393">
        <v>0</v>
      </c>
      <c r="AR393">
        <v>8.0000000000000002E-3</v>
      </c>
      <c r="AS393">
        <v>0</v>
      </c>
      <c r="AT393">
        <v>0</v>
      </c>
      <c r="AU393">
        <v>0</v>
      </c>
      <c r="AV393">
        <v>0</v>
      </c>
      <c r="AW393">
        <v>1</v>
      </c>
      <c r="AX393" t="s">
        <v>78</v>
      </c>
      <c r="AY393">
        <v>0</v>
      </c>
      <c r="AZ393" t="s">
        <v>82</v>
      </c>
      <c r="BA393">
        <v>-1.5707963267948899</v>
      </c>
      <c r="BB393">
        <v>9.6000000000000002E-2</v>
      </c>
      <c r="BC393">
        <v>0</v>
      </c>
      <c r="BD393">
        <v>8.0367242357433193E-3</v>
      </c>
      <c r="BE393">
        <v>0</v>
      </c>
      <c r="BF393">
        <v>8.0000000000000002E-3</v>
      </c>
      <c r="BG393">
        <v>0</v>
      </c>
      <c r="BH393">
        <v>0</v>
      </c>
      <c r="BI393">
        <v>0</v>
      </c>
      <c r="BJ393">
        <v>0</v>
      </c>
      <c r="BK393">
        <v>1</v>
      </c>
      <c r="BL393" s="1">
        <v>3.0749834168937097E-5</v>
      </c>
      <c r="BM393">
        <v>4.8996833821743E-4</v>
      </c>
      <c r="BN393" s="1">
        <v>2.4830929162102598E-7</v>
      </c>
      <c r="BO393" s="1">
        <v>7.6964046591773896E-6</v>
      </c>
      <c r="BP393">
        <v>0</v>
      </c>
      <c r="BQ393">
        <v>0</v>
      </c>
      <c r="BR393" s="1">
        <v>1.5740396430509501E-5</v>
      </c>
      <c r="BS393">
        <v>2.5896823518694798E-4</v>
      </c>
      <c r="BV393">
        <f t="shared" si="100"/>
        <v>8.0000000000000002E-3</v>
      </c>
      <c r="BW393">
        <f t="shared" si="101"/>
        <v>8.0000000000000002E-3</v>
      </c>
      <c r="BX393">
        <f t="shared" si="102"/>
        <v>0</v>
      </c>
      <c r="BY393">
        <f t="shared" si="103"/>
        <v>0</v>
      </c>
      <c r="BZ393">
        <f t="shared" si="104"/>
        <v>1.25945168351132E-4</v>
      </c>
      <c r="CA393">
        <f t="shared" si="105"/>
        <v>9.1116859158547225E-2</v>
      </c>
      <c r="CB393">
        <f t="shared" si="106"/>
        <v>7.4043068875637695E-4</v>
      </c>
      <c r="CC393">
        <f t="shared" si="107"/>
        <v>0.97993667643486038</v>
      </c>
      <c r="CD393">
        <f t="shared" si="108"/>
        <v>8.0000000000000002E-3</v>
      </c>
      <c r="CE393">
        <f t="shared" si="109"/>
        <v>8.0000000000000002E-3</v>
      </c>
      <c r="CF393">
        <f t="shared" si="110"/>
        <v>0</v>
      </c>
      <c r="CG393">
        <f t="shared" si="111"/>
        <v>0</v>
      </c>
      <c r="CH393">
        <f t="shared" si="96"/>
        <v>8.0000000000000002E-3</v>
      </c>
      <c r="CI393">
        <f t="shared" si="97"/>
        <v>8.0000000000000002E-3</v>
      </c>
      <c r="CJ393">
        <f t="shared" si="98"/>
        <v>0</v>
      </c>
      <c r="CK393">
        <f t="shared" si="99"/>
        <v>0</v>
      </c>
    </row>
    <row r="394" spans="1:89" x14ac:dyDescent="0.25">
      <c r="A394">
        <v>391</v>
      </c>
      <c r="B394" s="1">
        <v>7.7864726247436401E-5</v>
      </c>
      <c r="C394">
        <v>0.15429399823718701</v>
      </c>
      <c r="D394">
        <v>1.2262499999999999E-3</v>
      </c>
      <c r="E394">
        <v>-2.2926735288841899E-4</v>
      </c>
      <c r="F394" s="1">
        <v>1.0842021724855E-19</v>
      </c>
      <c r="G394">
        <v>-1.5429399823718699E-3</v>
      </c>
      <c r="H394" t="s">
        <v>78</v>
      </c>
      <c r="I394">
        <v>0</v>
      </c>
      <c r="J394" t="s">
        <v>79</v>
      </c>
      <c r="K394">
        <v>3.14159265358979</v>
      </c>
      <c r="L394">
        <v>3.2998902969730001E-2</v>
      </c>
      <c r="M394">
        <v>0</v>
      </c>
      <c r="N394">
        <v>2.7625321171851199E-3</v>
      </c>
      <c r="O394">
        <v>0</v>
      </c>
      <c r="P394">
        <v>8.0000000000000002E-3</v>
      </c>
      <c r="Q394">
        <v>0</v>
      </c>
      <c r="R394">
        <v>0</v>
      </c>
      <c r="S394">
        <v>0</v>
      </c>
      <c r="T394">
        <v>0</v>
      </c>
      <c r="U394">
        <v>0.34373857260108298</v>
      </c>
      <c r="V394" t="s">
        <v>83</v>
      </c>
      <c r="W394">
        <v>297908.257006592</v>
      </c>
      <c r="X394" t="s">
        <v>82</v>
      </c>
      <c r="Y394">
        <v>-1.5707963267949001</v>
      </c>
      <c r="Z394">
        <v>8.2286536192280896E-3</v>
      </c>
      <c r="AA394">
        <v>9.5657410654781699E-2</v>
      </c>
      <c r="AB394">
        <v>3.8491111188363499E-4</v>
      </c>
      <c r="AC394">
        <v>4.38740037054784E-2</v>
      </c>
      <c r="AD394">
        <v>1.15851546259411E-4</v>
      </c>
      <c r="AE394">
        <v>9.1410043891819295E-2</v>
      </c>
      <c r="AF394">
        <v>0</v>
      </c>
      <c r="AG394">
        <v>6.6797912661316404E-4</v>
      </c>
      <c r="AH394">
        <v>0.98161287318581802</v>
      </c>
      <c r="AI394">
        <v>3.09014672852303E-2</v>
      </c>
      <c r="AJ394" t="s">
        <v>78</v>
      </c>
      <c r="AK394">
        <v>0</v>
      </c>
      <c r="AL394" t="s">
        <v>80</v>
      </c>
      <c r="AM394">
        <v>0</v>
      </c>
      <c r="AN394">
        <v>9.6000000000000002E-2</v>
      </c>
      <c r="AO394">
        <v>0</v>
      </c>
      <c r="AP394">
        <v>8.0367242357433193E-3</v>
      </c>
      <c r="AQ394">
        <v>0</v>
      </c>
      <c r="AR394">
        <v>8.0000000000000002E-3</v>
      </c>
      <c r="AS394">
        <v>0</v>
      </c>
      <c r="AT394">
        <v>0</v>
      </c>
      <c r="AU394">
        <v>0</v>
      </c>
      <c r="AV394">
        <v>0</v>
      </c>
      <c r="AW394">
        <v>1</v>
      </c>
      <c r="AX394" t="s">
        <v>78</v>
      </c>
      <c r="AY394">
        <v>0</v>
      </c>
      <c r="AZ394" t="s">
        <v>82</v>
      </c>
      <c r="BA394">
        <v>-1.5707963267948899</v>
      </c>
      <c r="BB394">
        <v>9.6000000000000002E-2</v>
      </c>
      <c r="BC394">
        <v>0</v>
      </c>
      <c r="BD394">
        <v>8.0367242357433193E-3</v>
      </c>
      <c r="BE394">
        <v>0</v>
      </c>
      <c r="BF394">
        <v>8.0000000000000002E-3</v>
      </c>
      <c r="BG394">
        <v>0</v>
      </c>
      <c r="BH394">
        <v>0</v>
      </c>
      <c r="BI394">
        <v>0</v>
      </c>
      <c r="BJ394">
        <v>0</v>
      </c>
      <c r="BK394">
        <v>1</v>
      </c>
      <c r="BL394" s="1">
        <v>3.15474477030169E-5</v>
      </c>
      <c r="BM394">
        <v>4.9114042615621496E-4</v>
      </c>
      <c r="BN394" s="1">
        <v>2.5636095750898398E-7</v>
      </c>
      <c r="BO394" s="1">
        <v>7.7148157734666302E-6</v>
      </c>
      <c r="BP394">
        <v>0</v>
      </c>
      <c r="BQ394">
        <v>0</v>
      </c>
      <c r="BR394" s="1">
        <v>1.6162096519089899E-5</v>
      </c>
      <c r="BS394">
        <v>2.59597408607024E-4</v>
      </c>
      <c r="BV394">
        <f t="shared" si="100"/>
        <v>8.0000000000000002E-3</v>
      </c>
      <c r="BW394">
        <f t="shared" si="101"/>
        <v>8.0000000000000002E-3</v>
      </c>
      <c r="BX394">
        <f t="shared" si="102"/>
        <v>0</v>
      </c>
      <c r="BY394">
        <f t="shared" si="103"/>
        <v>0</v>
      </c>
      <c r="BZ394">
        <f t="shared" si="104"/>
        <v>1.15851546259411E-4</v>
      </c>
      <c r="CA394">
        <f t="shared" si="105"/>
        <v>9.1525895438078708E-2</v>
      </c>
      <c r="CB394">
        <f t="shared" si="106"/>
        <v>6.6797912661316404E-4</v>
      </c>
      <c r="CC394">
        <f t="shared" si="107"/>
        <v>0.98228085231243123</v>
      </c>
      <c r="CD394">
        <f t="shared" si="108"/>
        <v>8.0000000000000002E-3</v>
      </c>
      <c r="CE394">
        <f t="shared" si="109"/>
        <v>8.0000000000000002E-3</v>
      </c>
      <c r="CF394">
        <f t="shared" si="110"/>
        <v>0</v>
      </c>
      <c r="CG394">
        <f t="shared" si="111"/>
        <v>0</v>
      </c>
      <c r="CH394">
        <f t="shared" si="96"/>
        <v>8.0000000000000002E-3</v>
      </c>
      <c r="CI394">
        <f t="shared" si="97"/>
        <v>8.0000000000000002E-3</v>
      </c>
      <c r="CJ394">
        <f t="shared" si="98"/>
        <v>0</v>
      </c>
      <c r="CK394">
        <f t="shared" si="99"/>
        <v>0</v>
      </c>
    </row>
    <row r="395" spans="1:89" x14ac:dyDescent="0.25">
      <c r="A395">
        <v>392</v>
      </c>
      <c r="B395" s="1">
        <v>7.9533221411896994E-5</v>
      </c>
      <c r="C395">
        <v>0.154373531458599</v>
      </c>
      <c r="D395">
        <v>1.2262499999999999E-3</v>
      </c>
      <c r="E395">
        <v>-2.2948387518305699E-4</v>
      </c>
      <c r="F395" s="1">
        <v>2.1684043449710098E-19</v>
      </c>
      <c r="G395">
        <v>-1.5437353145859899E-3</v>
      </c>
      <c r="H395" t="s">
        <v>78</v>
      </c>
      <c r="I395">
        <v>0</v>
      </c>
      <c r="J395" t="s">
        <v>79</v>
      </c>
      <c r="K395">
        <v>3.14159265358979</v>
      </c>
      <c r="L395">
        <v>3.2848312611584898E-2</v>
      </c>
      <c r="M395">
        <v>0</v>
      </c>
      <c r="N395">
        <v>2.74992531321663E-3</v>
      </c>
      <c r="O395">
        <v>0</v>
      </c>
      <c r="P395">
        <v>8.0000000000000002E-3</v>
      </c>
      <c r="Q395">
        <v>0</v>
      </c>
      <c r="R395">
        <v>0</v>
      </c>
      <c r="S395">
        <v>0</v>
      </c>
      <c r="T395">
        <v>0</v>
      </c>
      <c r="U395">
        <v>0.34216992303709898</v>
      </c>
      <c r="V395" t="s">
        <v>83</v>
      </c>
      <c r="W395">
        <v>299776.73931084201</v>
      </c>
      <c r="X395" t="s">
        <v>82</v>
      </c>
      <c r="Y395">
        <v>-1.5707963267949001</v>
      </c>
      <c r="Z395">
        <v>7.94178080581159E-3</v>
      </c>
      <c r="AA395">
        <v>9.7856374662298601E-2</v>
      </c>
      <c r="AB395">
        <v>3.7110981309715601E-4</v>
      </c>
      <c r="AC395">
        <v>4.55737574825145E-2</v>
      </c>
      <c r="AD395">
        <v>1.0641445284555201E-4</v>
      </c>
      <c r="AE395">
        <v>9.1837159174171401E-2</v>
      </c>
      <c r="AF395">
        <v>0</v>
      </c>
      <c r="AG395">
        <v>6.0153363761637595E-4</v>
      </c>
      <c r="AH395">
        <v>0.98402724644625905</v>
      </c>
      <c r="AI395">
        <v>2.99685967100531E-2</v>
      </c>
      <c r="AJ395" t="s">
        <v>78</v>
      </c>
      <c r="AK395">
        <v>0</v>
      </c>
      <c r="AL395" t="s">
        <v>80</v>
      </c>
      <c r="AM395">
        <v>0</v>
      </c>
      <c r="AN395">
        <v>9.6000000000000002E-2</v>
      </c>
      <c r="AO395">
        <v>0</v>
      </c>
      <c r="AP395">
        <v>8.0367242357433193E-3</v>
      </c>
      <c r="AQ395">
        <v>0</v>
      </c>
      <c r="AR395">
        <v>8.0000000000000002E-3</v>
      </c>
      <c r="AS395">
        <v>0</v>
      </c>
      <c r="AT395">
        <v>0</v>
      </c>
      <c r="AU395">
        <v>0</v>
      </c>
      <c r="AV395">
        <v>0</v>
      </c>
      <c r="AW395">
        <v>1</v>
      </c>
      <c r="AX395" t="s">
        <v>78</v>
      </c>
      <c r="AY395">
        <v>0</v>
      </c>
      <c r="AZ395" t="s">
        <v>82</v>
      </c>
      <c r="BA395">
        <v>-1.5707963267948899</v>
      </c>
      <c r="BB395">
        <v>9.6000000000000002E-2</v>
      </c>
      <c r="BC395">
        <v>0</v>
      </c>
      <c r="BD395">
        <v>8.0367242357433193E-3</v>
      </c>
      <c r="BE395">
        <v>0</v>
      </c>
      <c r="BF395">
        <v>8.0000000000000002E-3</v>
      </c>
      <c r="BG395">
        <v>0</v>
      </c>
      <c r="BH395">
        <v>0</v>
      </c>
      <c r="BI395">
        <v>0</v>
      </c>
      <c r="BJ395">
        <v>0</v>
      </c>
      <c r="BK395">
        <v>1</v>
      </c>
      <c r="BL395" s="1">
        <v>3.23841205401575E-5</v>
      </c>
      <c r="BM395">
        <v>4.9231439004193797E-4</v>
      </c>
      <c r="BN395" s="1">
        <v>2.6480261773276E-7</v>
      </c>
      <c r="BO395" s="1">
        <v>7.7332563550614602E-6</v>
      </c>
      <c r="BP395">
        <v>0</v>
      </c>
      <c r="BQ395">
        <v>0</v>
      </c>
      <c r="BR395" s="1">
        <v>1.6604484504895601E-5</v>
      </c>
      <c r="BS395">
        <v>2.6022782503845799E-4</v>
      </c>
      <c r="BV395">
        <f t="shared" si="100"/>
        <v>8.0000000000000002E-3</v>
      </c>
      <c r="BW395">
        <f t="shared" si="101"/>
        <v>8.0000000000000002E-3</v>
      </c>
      <c r="BX395">
        <f t="shared" si="102"/>
        <v>0</v>
      </c>
      <c r="BY395">
        <f t="shared" si="103"/>
        <v>0</v>
      </c>
      <c r="BZ395">
        <f t="shared" si="104"/>
        <v>1.0641445284555201E-4</v>
      </c>
      <c r="CA395">
        <f t="shared" si="105"/>
        <v>9.1943573627016953E-2</v>
      </c>
      <c r="CB395">
        <f t="shared" si="106"/>
        <v>6.0153363761637595E-4</v>
      </c>
      <c r="CC395">
        <f t="shared" si="107"/>
        <v>0.98462878008387544</v>
      </c>
      <c r="CD395">
        <f t="shared" si="108"/>
        <v>8.0000000000000002E-3</v>
      </c>
      <c r="CE395">
        <f t="shared" si="109"/>
        <v>8.0000000000000002E-3</v>
      </c>
      <c r="CF395">
        <f t="shared" si="110"/>
        <v>0</v>
      </c>
      <c r="CG395">
        <f t="shared" si="111"/>
        <v>0</v>
      </c>
      <c r="CH395">
        <f t="shared" si="96"/>
        <v>8.0000000000000002E-3</v>
      </c>
      <c r="CI395">
        <f t="shared" si="97"/>
        <v>8.0000000000000002E-3</v>
      </c>
      <c r="CJ395">
        <f t="shared" si="98"/>
        <v>0</v>
      </c>
      <c r="CK395">
        <f t="shared" si="99"/>
        <v>0</v>
      </c>
    </row>
    <row r="396" spans="1:89" x14ac:dyDescent="0.25">
      <c r="A396">
        <v>393</v>
      </c>
      <c r="B396" s="1">
        <v>8.1277620737350099E-5</v>
      </c>
      <c r="C396">
        <v>0.15445480907933601</v>
      </c>
      <c r="D396">
        <v>1.2262499999999999E-3</v>
      </c>
      <c r="E396">
        <v>-2.2970505846142201E-4</v>
      </c>
      <c r="F396" s="1">
        <v>1.0842021724855E-19</v>
      </c>
      <c r="G396">
        <v>-1.54454809079336E-3</v>
      </c>
      <c r="H396" t="s">
        <v>78</v>
      </c>
      <c r="I396">
        <v>0</v>
      </c>
      <c r="J396" t="s">
        <v>79</v>
      </c>
      <c r="K396">
        <v>3.14159265358979</v>
      </c>
      <c r="L396">
        <v>3.2697510048576101E-2</v>
      </c>
      <c r="M396">
        <v>0</v>
      </c>
      <c r="N396">
        <v>2.73730074433179E-3</v>
      </c>
      <c r="O396">
        <v>0</v>
      </c>
      <c r="P396">
        <v>8.0000000000000002E-3</v>
      </c>
      <c r="Q396">
        <v>0</v>
      </c>
      <c r="R396">
        <v>0</v>
      </c>
      <c r="S396">
        <v>0</v>
      </c>
      <c r="T396">
        <v>0</v>
      </c>
      <c r="U396">
        <v>0.34059906300578302</v>
      </c>
      <c r="V396" t="s">
        <v>83</v>
      </c>
      <c r="W396">
        <v>301685.443642247</v>
      </c>
      <c r="X396" t="s">
        <v>82</v>
      </c>
      <c r="Y396">
        <v>-1.5707963267949001</v>
      </c>
      <c r="Z396">
        <v>7.6594730074216596E-3</v>
      </c>
      <c r="AA396">
        <v>0.10016020097138301</v>
      </c>
      <c r="AB396">
        <v>3.5756581436465498E-4</v>
      </c>
      <c r="AC396">
        <v>4.7356671317398999E-2</v>
      </c>
      <c r="AD396" s="1">
        <v>9.7602641926269402E-5</v>
      </c>
      <c r="AE396">
        <v>9.2272564459788306E-2</v>
      </c>
      <c r="AF396">
        <v>0</v>
      </c>
      <c r="AG396">
        <v>5.4070143796577702E-4</v>
      </c>
      <c r="AH396">
        <v>0.98643931500695203</v>
      </c>
      <c r="AI396">
        <v>2.9047373782296E-2</v>
      </c>
      <c r="AJ396" t="s">
        <v>78</v>
      </c>
      <c r="AK396">
        <v>0</v>
      </c>
      <c r="AL396" t="s">
        <v>80</v>
      </c>
      <c r="AM396">
        <v>0</v>
      </c>
      <c r="AN396">
        <v>9.6000000000000002E-2</v>
      </c>
      <c r="AO396">
        <v>0</v>
      </c>
      <c r="AP396">
        <v>8.0367242357433193E-3</v>
      </c>
      <c r="AQ396">
        <v>0</v>
      </c>
      <c r="AR396">
        <v>8.0000000000000002E-3</v>
      </c>
      <c r="AS396">
        <v>0</v>
      </c>
      <c r="AT396">
        <v>0</v>
      </c>
      <c r="AU396">
        <v>0</v>
      </c>
      <c r="AV396">
        <v>0</v>
      </c>
      <c r="AW396">
        <v>1</v>
      </c>
      <c r="AX396" t="s">
        <v>78</v>
      </c>
      <c r="AY396">
        <v>0</v>
      </c>
      <c r="AZ396" t="s">
        <v>82</v>
      </c>
      <c r="BA396">
        <v>-1.5707963267948899</v>
      </c>
      <c r="BB396">
        <v>9.6000000000000002E-2</v>
      </c>
      <c r="BC396">
        <v>0</v>
      </c>
      <c r="BD396">
        <v>8.0367242357433193E-3</v>
      </c>
      <c r="BE396">
        <v>0</v>
      </c>
      <c r="BF396">
        <v>8.0000000000000002E-3</v>
      </c>
      <c r="BG396">
        <v>0</v>
      </c>
      <c r="BH396">
        <v>0</v>
      </c>
      <c r="BI396">
        <v>0</v>
      </c>
      <c r="BJ396">
        <v>0</v>
      </c>
      <c r="BK396">
        <v>1</v>
      </c>
      <c r="BL396" s="1">
        <v>3.3262493173791099E-5</v>
      </c>
      <c r="BM396">
        <v>4.9349000822245903E-4</v>
      </c>
      <c r="BN396" s="1">
        <v>2.7366066100157997E-7</v>
      </c>
      <c r="BO396" s="1">
        <v>7.7517229222582203E-6</v>
      </c>
      <c r="BP396">
        <v>0</v>
      </c>
      <c r="BQ396">
        <v>0</v>
      </c>
      <c r="BR396" s="1">
        <v>1.7068960156391799E-5</v>
      </c>
      <c r="BS396">
        <v>2.6085937820341802E-4</v>
      </c>
      <c r="BV396">
        <f t="shared" si="100"/>
        <v>8.0000000000000002E-3</v>
      </c>
      <c r="BW396">
        <f t="shared" si="101"/>
        <v>8.0000000000000002E-3</v>
      </c>
      <c r="BX396">
        <f t="shared" si="102"/>
        <v>0</v>
      </c>
      <c r="BY396">
        <f t="shared" si="103"/>
        <v>0</v>
      </c>
      <c r="BZ396">
        <f t="shared" si="104"/>
        <v>9.7602641926269402E-5</v>
      </c>
      <c r="CA396">
        <f t="shared" si="105"/>
        <v>9.237016710171457E-2</v>
      </c>
      <c r="CB396">
        <f t="shared" si="106"/>
        <v>5.4070143796577702E-4</v>
      </c>
      <c r="CC396">
        <f t="shared" si="107"/>
        <v>0.98698001644491784</v>
      </c>
      <c r="CD396">
        <f t="shared" si="108"/>
        <v>8.0000000000000002E-3</v>
      </c>
      <c r="CE396">
        <f t="shared" si="109"/>
        <v>8.0000000000000002E-3</v>
      </c>
      <c r="CF396">
        <f t="shared" si="110"/>
        <v>0</v>
      </c>
      <c r="CG396">
        <f t="shared" si="111"/>
        <v>0</v>
      </c>
      <c r="CH396">
        <f t="shared" si="96"/>
        <v>8.0000000000000002E-3</v>
      </c>
      <c r="CI396">
        <f t="shared" si="97"/>
        <v>8.0000000000000002E-3</v>
      </c>
      <c r="CJ396">
        <f t="shared" si="98"/>
        <v>0</v>
      </c>
      <c r="CK396">
        <f t="shared" si="99"/>
        <v>0</v>
      </c>
    </row>
    <row r="397" spans="1:89" x14ac:dyDescent="0.25">
      <c r="A397">
        <v>394</v>
      </c>
      <c r="B397" s="1">
        <v>8.3101201250737906E-5</v>
      </c>
      <c r="C397">
        <v>0.154537910280587</v>
      </c>
      <c r="D397">
        <v>1.2262499999999999E-3</v>
      </c>
      <c r="E397">
        <v>-2.2993111240230299E-4</v>
      </c>
      <c r="F397" s="1">
        <v>2.1684043449710098E-19</v>
      </c>
      <c r="G397">
        <v>-1.5453791028058701E-3</v>
      </c>
      <c r="H397" t="s">
        <v>78</v>
      </c>
      <c r="I397">
        <v>0</v>
      </c>
      <c r="J397" t="s">
        <v>79</v>
      </c>
      <c r="K397">
        <v>3.14159265358979</v>
      </c>
      <c r="L397">
        <v>3.2546522809540297E-2</v>
      </c>
      <c r="M397">
        <v>0</v>
      </c>
      <c r="N397">
        <v>2.7246607151313099E-3</v>
      </c>
      <c r="O397">
        <v>0</v>
      </c>
      <c r="P397">
        <v>8.0000000000000002E-3</v>
      </c>
      <c r="Q397">
        <v>0</v>
      </c>
      <c r="R397">
        <v>0</v>
      </c>
      <c r="S397">
        <v>0</v>
      </c>
      <c r="T397">
        <v>0</v>
      </c>
      <c r="U397">
        <v>0.33902627926585199</v>
      </c>
      <c r="V397" t="s">
        <v>83</v>
      </c>
      <c r="W397">
        <v>303636.17942697601</v>
      </c>
      <c r="X397" t="s">
        <v>82</v>
      </c>
      <c r="Y397">
        <v>-1.5707963267949001</v>
      </c>
      <c r="Z397">
        <v>7.3818279499727503E-3</v>
      </c>
      <c r="AA397">
        <v>0.102576161763095</v>
      </c>
      <c r="AB397">
        <v>3.4428082982923802E-4</v>
      </c>
      <c r="AC397">
        <v>4.92284558492058E-2</v>
      </c>
      <c r="AD397" s="1">
        <v>8.9385627817858003E-5</v>
      </c>
      <c r="AE397">
        <v>9.2716577612632203E-2</v>
      </c>
      <c r="AF397">
        <v>0</v>
      </c>
      <c r="AG397">
        <v>4.8510619036768799E-4</v>
      </c>
      <c r="AH397">
        <v>0.98884902598966395</v>
      </c>
      <c r="AI397">
        <v>2.81381022322208E-2</v>
      </c>
      <c r="AJ397" t="s">
        <v>78</v>
      </c>
      <c r="AK397">
        <v>0</v>
      </c>
      <c r="AL397" t="s">
        <v>80</v>
      </c>
      <c r="AM397">
        <v>0</v>
      </c>
      <c r="AN397">
        <v>9.6000000000000002E-2</v>
      </c>
      <c r="AO397">
        <v>0</v>
      </c>
      <c r="AP397">
        <v>8.0367242357433193E-3</v>
      </c>
      <c r="AQ397">
        <v>0</v>
      </c>
      <c r="AR397">
        <v>8.0000000000000002E-3</v>
      </c>
      <c r="AS397">
        <v>0</v>
      </c>
      <c r="AT397">
        <v>0</v>
      </c>
      <c r="AU397">
        <v>0</v>
      </c>
      <c r="AV397">
        <v>0</v>
      </c>
      <c r="AW397">
        <v>1</v>
      </c>
      <c r="AX397" t="s">
        <v>78</v>
      </c>
      <c r="AY397">
        <v>0</v>
      </c>
      <c r="AZ397" t="s">
        <v>82</v>
      </c>
      <c r="BA397">
        <v>-1.5707963267948899</v>
      </c>
      <c r="BB397">
        <v>9.6000000000000002E-2</v>
      </c>
      <c r="BC397">
        <v>0</v>
      </c>
      <c r="BD397">
        <v>8.0367242357433193E-3</v>
      </c>
      <c r="BE397">
        <v>0</v>
      </c>
      <c r="BF397">
        <v>8.0000000000000002E-3</v>
      </c>
      <c r="BG397">
        <v>0</v>
      </c>
      <c r="BH397">
        <v>0</v>
      </c>
      <c r="BI397">
        <v>0</v>
      </c>
      <c r="BJ397">
        <v>0</v>
      </c>
      <c r="BK397">
        <v>1</v>
      </c>
      <c r="BL397" s="1">
        <v>3.4185422932826502E-5</v>
      </c>
      <c r="BM397">
        <v>4.9466706609001601E-4</v>
      </c>
      <c r="BN397" s="1">
        <v>2.8296364446766899E-7</v>
      </c>
      <c r="BO397" s="1">
        <v>7.7702121040060508E-6</v>
      </c>
      <c r="BP397">
        <v>0</v>
      </c>
      <c r="BQ397">
        <v>0</v>
      </c>
      <c r="BR397" s="1">
        <v>1.7557038275194901E-5</v>
      </c>
      <c r="BS397">
        <v>2.6149196601862201E-4</v>
      </c>
      <c r="BV397">
        <f t="shared" si="100"/>
        <v>8.0000000000000002E-3</v>
      </c>
      <c r="BW397">
        <f t="shared" si="101"/>
        <v>8.0000000000000002E-3</v>
      </c>
      <c r="BX397">
        <f t="shared" si="102"/>
        <v>0</v>
      </c>
      <c r="BY397">
        <f t="shared" si="103"/>
        <v>0</v>
      </c>
      <c r="BZ397">
        <f t="shared" si="104"/>
        <v>8.9385627817858003E-5</v>
      </c>
      <c r="CA397">
        <f t="shared" si="105"/>
        <v>9.2805963240450068E-2</v>
      </c>
      <c r="CB397">
        <f t="shared" si="106"/>
        <v>4.8510619036768799E-4</v>
      </c>
      <c r="CC397">
        <f t="shared" si="107"/>
        <v>0.98933413218003163</v>
      </c>
      <c r="CD397">
        <f t="shared" si="108"/>
        <v>8.0000000000000002E-3</v>
      </c>
      <c r="CE397">
        <f t="shared" si="109"/>
        <v>8.0000000000000002E-3</v>
      </c>
      <c r="CF397">
        <f t="shared" si="110"/>
        <v>0</v>
      </c>
      <c r="CG397">
        <f t="shared" si="111"/>
        <v>0</v>
      </c>
      <c r="CH397">
        <f t="shared" si="96"/>
        <v>8.0000000000000002E-3</v>
      </c>
      <c r="CI397">
        <f t="shared" si="97"/>
        <v>8.0000000000000002E-3</v>
      </c>
      <c r="CJ397">
        <f t="shared" si="98"/>
        <v>0</v>
      </c>
      <c r="CK397">
        <f t="shared" si="99"/>
        <v>0</v>
      </c>
    </row>
    <row r="398" spans="1:89" x14ac:dyDescent="0.25">
      <c r="A398">
        <v>395</v>
      </c>
      <c r="B398" s="1">
        <v>8.5007478591157801E-5</v>
      </c>
      <c r="C398">
        <v>0.154622917759178</v>
      </c>
      <c r="D398">
        <v>1.2262499999999999E-3</v>
      </c>
      <c r="E398">
        <v>-2.30162255764528E-4</v>
      </c>
      <c r="F398" s="1">
        <v>2.1684043449710098E-19</v>
      </c>
      <c r="G398">
        <v>-1.5462291775917799E-3</v>
      </c>
      <c r="H398" t="s">
        <v>78</v>
      </c>
      <c r="I398">
        <v>0</v>
      </c>
      <c r="J398" t="s">
        <v>79</v>
      </c>
      <c r="K398">
        <v>3.14159265358979</v>
      </c>
      <c r="L398">
        <v>3.2395377525758003E-2</v>
      </c>
      <c r="M398">
        <v>0</v>
      </c>
      <c r="N398">
        <v>2.7120074550761801E-3</v>
      </c>
      <c r="O398">
        <v>0</v>
      </c>
      <c r="P398">
        <v>8.0000000000000002E-3</v>
      </c>
      <c r="Q398">
        <v>0</v>
      </c>
      <c r="R398">
        <v>0</v>
      </c>
      <c r="S398">
        <v>0</v>
      </c>
      <c r="T398">
        <v>0</v>
      </c>
      <c r="U398">
        <v>0.33745184922647498</v>
      </c>
      <c r="V398" t="s">
        <v>83</v>
      </c>
      <c r="W398">
        <v>305630.83444752602</v>
      </c>
      <c r="X398" t="s">
        <v>82</v>
      </c>
      <c r="Y398">
        <v>-1.5707963267949001</v>
      </c>
      <c r="Z398">
        <v>7.1089409913410303E-3</v>
      </c>
      <c r="AA398">
        <v>0.105112137606475</v>
      </c>
      <c r="AB398">
        <v>3.31256561473563E-4</v>
      </c>
      <c r="AC398">
        <v>5.11952984907071E-2</v>
      </c>
      <c r="AD398" s="1">
        <v>8.1733705927826094E-5</v>
      </c>
      <c r="AE398">
        <v>9.3169530610472798E-2</v>
      </c>
      <c r="AF398">
        <v>0</v>
      </c>
      <c r="AG398">
        <v>4.3438808674837402E-4</v>
      </c>
      <c r="AH398">
        <v>0.99125632398117602</v>
      </c>
      <c r="AI398">
        <v>2.7241071545644001E-2</v>
      </c>
      <c r="AJ398" t="s">
        <v>78</v>
      </c>
      <c r="AK398">
        <v>0</v>
      </c>
      <c r="AL398" t="s">
        <v>80</v>
      </c>
      <c r="AM398">
        <v>0</v>
      </c>
      <c r="AN398">
        <v>9.6000000000000002E-2</v>
      </c>
      <c r="AO398">
        <v>0</v>
      </c>
      <c r="AP398">
        <v>8.0367242357433193E-3</v>
      </c>
      <c r="AQ398">
        <v>0</v>
      </c>
      <c r="AR398">
        <v>8.0000000000000002E-3</v>
      </c>
      <c r="AS398">
        <v>0</v>
      </c>
      <c r="AT398">
        <v>0</v>
      </c>
      <c r="AU398">
        <v>0</v>
      </c>
      <c r="AV398">
        <v>0</v>
      </c>
      <c r="AW398">
        <v>1</v>
      </c>
      <c r="AX398" t="s">
        <v>78</v>
      </c>
      <c r="AY398">
        <v>0</v>
      </c>
      <c r="AZ398" t="s">
        <v>82</v>
      </c>
      <c r="BA398">
        <v>-1.5707963267948899</v>
      </c>
      <c r="BB398">
        <v>9.6000000000000002E-2</v>
      </c>
      <c r="BC398">
        <v>0</v>
      </c>
      <c r="BD398">
        <v>8.0367242357433193E-3</v>
      </c>
      <c r="BE398">
        <v>0</v>
      </c>
      <c r="BF398">
        <v>8.0000000000000002E-3</v>
      </c>
      <c r="BG398">
        <v>0</v>
      </c>
      <c r="BH398">
        <v>0</v>
      </c>
      <c r="BI398">
        <v>0</v>
      </c>
      <c r="BJ398">
        <v>0</v>
      </c>
      <c r="BK398">
        <v>1</v>
      </c>
      <c r="BL398" s="1">
        <v>3.5156005489371802E-5</v>
      </c>
      <c r="BM398">
        <v>4.9584535603396204E-4</v>
      </c>
      <c r="BN398" s="1">
        <v>2.9274250887593599E-7</v>
      </c>
      <c r="BO398" s="1">
        <v>7.7887206391645604E-6</v>
      </c>
      <c r="BP398">
        <v>0</v>
      </c>
      <c r="BQ398">
        <v>0</v>
      </c>
      <c r="BR398" s="1">
        <v>1.8070360114769301E-5</v>
      </c>
      <c r="BS398">
        <v>2.6212549060389501E-4</v>
      </c>
      <c r="BV398">
        <f t="shared" si="100"/>
        <v>8.0000000000000002E-3</v>
      </c>
      <c r="BW398">
        <f t="shared" si="101"/>
        <v>8.0000000000000002E-3</v>
      </c>
      <c r="BX398">
        <f t="shared" si="102"/>
        <v>0</v>
      </c>
      <c r="BY398">
        <f t="shared" si="103"/>
        <v>0</v>
      </c>
      <c r="BZ398">
        <f t="shared" si="104"/>
        <v>8.1733705927826094E-5</v>
      </c>
      <c r="CA398">
        <f t="shared" si="105"/>
        <v>9.3251264316400628E-2</v>
      </c>
      <c r="CB398">
        <f t="shared" si="106"/>
        <v>4.3438808674837402E-4</v>
      </c>
      <c r="CC398">
        <f t="shared" si="107"/>
        <v>0.99169071206792436</v>
      </c>
      <c r="CD398">
        <f t="shared" si="108"/>
        <v>8.0000000000000002E-3</v>
      </c>
      <c r="CE398">
        <f t="shared" si="109"/>
        <v>8.0000000000000002E-3</v>
      </c>
      <c r="CF398">
        <f t="shared" si="110"/>
        <v>0</v>
      </c>
      <c r="CG398">
        <f t="shared" si="111"/>
        <v>0</v>
      </c>
      <c r="CH398">
        <f t="shared" si="96"/>
        <v>8.0000000000000002E-3</v>
      </c>
      <c r="CI398">
        <f t="shared" si="97"/>
        <v>8.0000000000000002E-3</v>
      </c>
      <c r="CJ398">
        <f t="shared" si="98"/>
        <v>0</v>
      </c>
      <c r="CK398">
        <f t="shared" si="99"/>
        <v>0</v>
      </c>
    </row>
    <row r="399" spans="1:89" x14ac:dyDescent="0.25">
      <c r="A399">
        <v>396</v>
      </c>
      <c r="B399" s="1">
        <v>8.7000226719804105E-5</v>
      </c>
      <c r="C399">
        <v>0.154709917985898</v>
      </c>
      <c r="D399">
        <v>1.2262499999999999E-3</v>
      </c>
      <c r="E399">
        <v>-2.30398717049481E-4</v>
      </c>
      <c r="F399" s="1">
        <v>1.0842021724855E-19</v>
      </c>
      <c r="G399">
        <v>-1.5470991798589801E-3</v>
      </c>
      <c r="H399" t="s">
        <v>78</v>
      </c>
      <c r="I399">
        <v>0</v>
      </c>
      <c r="J399" t="s">
        <v>79</v>
      </c>
      <c r="K399">
        <v>3.14159265358979</v>
      </c>
      <c r="L399">
        <v>3.2244099942431097E-2</v>
      </c>
      <c r="M399">
        <v>0</v>
      </c>
      <c r="N399">
        <v>2.6993431194486002E-3</v>
      </c>
      <c r="O399">
        <v>0</v>
      </c>
      <c r="P399">
        <v>8.0000000000000002E-3</v>
      </c>
      <c r="Q399">
        <v>0</v>
      </c>
      <c r="R399">
        <v>0</v>
      </c>
      <c r="S399">
        <v>0</v>
      </c>
      <c r="T399">
        <v>0</v>
      </c>
      <c r="U399">
        <v>0.33587604106684099</v>
      </c>
      <c r="V399" t="s">
        <v>83</v>
      </c>
      <c r="W399">
        <v>307671.38055993902</v>
      </c>
      <c r="X399" t="s">
        <v>82</v>
      </c>
      <c r="Y399">
        <v>-1.5707963267949001</v>
      </c>
      <c r="Z399">
        <v>6.8409047022739301E-3</v>
      </c>
      <c r="AA399">
        <v>0.107776678617692</v>
      </c>
      <c r="AB399">
        <v>3.1849467938413402E-4</v>
      </c>
      <c r="AC399">
        <v>5.3263911488957802E-2</v>
      </c>
      <c r="AD399" s="1">
        <v>7.4617971576331805E-5</v>
      </c>
      <c r="AE399">
        <v>9.36317704895019E-2</v>
      </c>
      <c r="AF399">
        <v>0</v>
      </c>
      <c r="AG399">
        <v>3.8820385460878998E-4</v>
      </c>
      <c r="AH399">
        <v>0.99366115084797801</v>
      </c>
      <c r="AI399">
        <v>2.63565571691349E-2</v>
      </c>
      <c r="AJ399" t="s">
        <v>78</v>
      </c>
      <c r="AK399">
        <v>0</v>
      </c>
      <c r="AL399" t="s">
        <v>80</v>
      </c>
      <c r="AM399">
        <v>0</v>
      </c>
      <c r="AN399">
        <v>9.6000000000000002E-2</v>
      </c>
      <c r="AO399">
        <v>0</v>
      </c>
      <c r="AP399">
        <v>8.0367242357433193E-3</v>
      </c>
      <c r="AQ399">
        <v>0</v>
      </c>
      <c r="AR399">
        <v>8.0000000000000002E-3</v>
      </c>
      <c r="AS399">
        <v>0</v>
      </c>
      <c r="AT399">
        <v>0</v>
      </c>
      <c r="AU399">
        <v>0</v>
      </c>
      <c r="AV399">
        <v>0</v>
      </c>
      <c r="AW399">
        <v>1</v>
      </c>
      <c r="AX399" t="s">
        <v>78</v>
      </c>
      <c r="AY399">
        <v>0</v>
      </c>
      <c r="AZ399" t="s">
        <v>82</v>
      </c>
      <c r="BA399">
        <v>-1.5707963267948899</v>
      </c>
      <c r="BB399">
        <v>9.6000000000000002E-2</v>
      </c>
      <c r="BC399">
        <v>0</v>
      </c>
      <c r="BD399">
        <v>8.0367242357433193E-3</v>
      </c>
      <c r="BE399">
        <v>0</v>
      </c>
      <c r="BF399">
        <v>8.0000000000000002E-3</v>
      </c>
      <c r="BG399">
        <v>0</v>
      </c>
      <c r="BH399">
        <v>0</v>
      </c>
      <c r="BI399">
        <v>0</v>
      </c>
      <c r="BJ399">
        <v>0</v>
      </c>
      <c r="BK399">
        <v>1</v>
      </c>
      <c r="BL399" s="1">
        <v>3.6177598879638598E-5</v>
      </c>
      <c r="BM399">
        <v>4.9702467735129299E-4</v>
      </c>
      <c r="BN399" s="1">
        <v>3.0303081884339E-7</v>
      </c>
      <c r="BO399" s="1">
        <v>7.8072453750983002E-6</v>
      </c>
      <c r="BP399">
        <v>0</v>
      </c>
      <c r="BQ399">
        <v>0</v>
      </c>
      <c r="BR399" s="1">
        <v>1.86107061343172E-5</v>
      </c>
      <c r="BS399">
        <v>2.6275985827114702E-4</v>
      </c>
      <c r="BV399">
        <f t="shared" si="100"/>
        <v>8.0000000000000002E-3</v>
      </c>
      <c r="BW399">
        <f t="shared" si="101"/>
        <v>8.0000000000000002E-3</v>
      </c>
      <c r="BX399">
        <f t="shared" si="102"/>
        <v>0</v>
      </c>
      <c r="BY399">
        <f t="shared" si="103"/>
        <v>0</v>
      </c>
      <c r="BZ399">
        <f t="shared" si="104"/>
        <v>7.4617971576331805E-5</v>
      </c>
      <c r="CA399">
        <f t="shared" si="105"/>
        <v>9.3706388461078233E-2</v>
      </c>
      <c r="CB399">
        <f t="shared" si="106"/>
        <v>3.8820385460878998E-4</v>
      </c>
      <c r="CC399">
        <f t="shared" si="107"/>
        <v>0.99404935470258682</v>
      </c>
      <c r="CD399">
        <f t="shared" si="108"/>
        <v>8.0000000000000002E-3</v>
      </c>
      <c r="CE399">
        <f t="shared" si="109"/>
        <v>8.0000000000000002E-3</v>
      </c>
      <c r="CF399">
        <f t="shared" si="110"/>
        <v>0</v>
      </c>
      <c r="CG399">
        <f t="shared" si="111"/>
        <v>0</v>
      </c>
      <c r="CH399">
        <f t="shared" si="96"/>
        <v>8.0000000000000002E-3</v>
      </c>
      <c r="CI399">
        <f t="shared" si="97"/>
        <v>8.0000000000000002E-3</v>
      </c>
      <c r="CJ399">
        <f t="shared" si="98"/>
        <v>0</v>
      </c>
      <c r="CK399">
        <f t="shared" si="99"/>
        <v>0</v>
      </c>
    </row>
    <row r="400" spans="1:89" x14ac:dyDescent="0.25">
      <c r="A400">
        <v>397</v>
      </c>
      <c r="B400" s="1">
        <v>8.9083499709892105E-5</v>
      </c>
      <c r="C400">
        <v>0.15479900148560799</v>
      </c>
      <c r="D400">
        <v>1.2262499999999999E-3</v>
      </c>
      <c r="E400">
        <v>-2.30640735218766E-4</v>
      </c>
      <c r="F400" s="1">
        <v>2.1684043449710098E-19</v>
      </c>
      <c r="G400">
        <v>-1.5479900148560801E-3</v>
      </c>
      <c r="H400" t="s">
        <v>78</v>
      </c>
      <c r="I400">
        <v>0</v>
      </c>
      <c r="J400" t="s">
        <v>79</v>
      </c>
      <c r="K400">
        <v>3.14159265358979</v>
      </c>
      <c r="L400">
        <v>3.2092714935365099E-2</v>
      </c>
      <c r="M400">
        <v>0</v>
      </c>
      <c r="N400">
        <v>2.6866697907484399E-3</v>
      </c>
      <c r="O400">
        <v>0</v>
      </c>
      <c r="P400">
        <v>8.0000000000000002E-3</v>
      </c>
      <c r="Q400">
        <v>0</v>
      </c>
      <c r="R400">
        <v>0</v>
      </c>
      <c r="S400">
        <v>0</v>
      </c>
      <c r="T400">
        <v>0</v>
      </c>
      <c r="U400">
        <v>0.33429911390992301</v>
      </c>
      <c r="V400" t="s">
        <v>83</v>
      </c>
      <c r="W400">
        <v>309759.87988686602</v>
      </c>
      <c r="X400" t="s">
        <v>82</v>
      </c>
      <c r="Y400">
        <v>-1.5707963267949001</v>
      </c>
      <c r="Z400">
        <v>6.5778084563796E-3</v>
      </c>
      <c r="AA400">
        <v>0.110579072876604</v>
      </c>
      <c r="AB400">
        <v>3.05996802579148E-4</v>
      </c>
      <c r="AC400">
        <v>5.5441585688118397E-2</v>
      </c>
      <c r="AD400" s="1">
        <v>6.8010336868024098E-5</v>
      </c>
      <c r="AE400">
        <v>9.4103660368231298E-2</v>
      </c>
      <c r="AF400">
        <v>0</v>
      </c>
      <c r="AG400">
        <v>3.4622669133543198E-4</v>
      </c>
      <c r="AH400">
        <v>0.99606344554185899</v>
      </c>
      <c r="AI400">
        <v>2.54848207455327E-2</v>
      </c>
      <c r="AJ400" t="s">
        <v>78</v>
      </c>
      <c r="AK400">
        <v>0</v>
      </c>
      <c r="AL400" t="s">
        <v>80</v>
      </c>
      <c r="AM400">
        <v>0</v>
      </c>
      <c r="AN400">
        <v>9.6000000000000002E-2</v>
      </c>
      <c r="AO400">
        <v>0</v>
      </c>
      <c r="AP400">
        <v>8.0367242357433193E-3</v>
      </c>
      <c r="AQ400">
        <v>0</v>
      </c>
      <c r="AR400">
        <v>8.0000000000000002E-3</v>
      </c>
      <c r="AS400">
        <v>0</v>
      </c>
      <c r="AT400">
        <v>0</v>
      </c>
      <c r="AU400">
        <v>0</v>
      </c>
      <c r="AV400">
        <v>0</v>
      </c>
      <c r="AW400">
        <v>1</v>
      </c>
      <c r="AX400" t="s">
        <v>78</v>
      </c>
      <c r="AY400">
        <v>0</v>
      </c>
      <c r="AZ400" t="s">
        <v>82</v>
      </c>
      <c r="BA400">
        <v>-1.5707963267949001</v>
      </c>
      <c r="BB400">
        <v>9.6000000000000002E-2</v>
      </c>
      <c r="BC400">
        <v>0</v>
      </c>
      <c r="BD400">
        <v>8.0367242357433193E-3</v>
      </c>
      <c r="BE400">
        <v>0</v>
      </c>
      <c r="BF400">
        <v>8.0000000000000002E-3</v>
      </c>
      <c r="BG400">
        <v>0</v>
      </c>
      <c r="BH400">
        <v>0</v>
      </c>
      <c r="BI400">
        <v>0</v>
      </c>
      <c r="BJ400">
        <v>0</v>
      </c>
      <c r="BK400">
        <v>1</v>
      </c>
      <c r="BL400" s="1">
        <v>3.7253850376466303E-5</v>
      </c>
      <c r="BM400">
        <v>4.9820483611659699E-4</v>
      </c>
      <c r="BN400" s="1">
        <v>3.1386503165230099E-7</v>
      </c>
      <c r="BO400" s="1">
        <v>7.8257832656340493E-6</v>
      </c>
      <c r="BP400">
        <v>0</v>
      </c>
      <c r="BQ400">
        <v>0</v>
      </c>
      <c r="BR400" s="1">
        <v>1.91800102677792E-5</v>
      </c>
      <c r="BS400">
        <v>2.6339497949493299E-4</v>
      </c>
      <c r="BV400">
        <f t="shared" si="100"/>
        <v>8.0000000000000002E-3</v>
      </c>
      <c r="BW400">
        <f t="shared" si="101"/>
        <v>8.0000000000000002E-3</v>
      </c>
      <c r="BX400">
        <f t="shared" si="102"/>
        <v>0</v>
      </c>
      <c r="BY400">
        <f t="shared" si="103"/>
        <v>0</v>
      </c>
      <c r="BZ400">
        <f t="shared" si="104"/>
        <v>6.8010336868024098E-5</v>
      </c>
      <c r="CA400">
        <f t="shared" si="105"/>
        <v>9.4171670705099325E-2</v>
      </c>
      <c r="CB400">
        <f t="shared" si="106"/>
        <v>3.4622669133543198E-4</v>
      </c>
      <c r="CC400">
        <f t="shared" si="107"/>
        <v>0.99640967223319443</v>
      </c>
      <c r="CD400">
        <f t="shared" si="108"/>
        <v>8.0000000000000002E-3</v>
      </c>
      <c r="CE400">
        <f t="shared" si="109"/>
        <v>8.0000000000000002E-3</v>
      </c>
      <c r="CF400">
        <f t="shared" si="110"/>
        <v>0</v>
      </c>
      <c r="CG400">
        <f t="shared" si="111"/>
        <v>0</v>
      </c>
      <c r="CH400">
        <f t="shared" si="96"/>
        <v>8.0000000000000002E-3</v>
      </c>
      <c r="CI400">
        <f t="shared" si="97"/>
        <v>8.0000000000000002E-3</v>
      </c>
      <c r="CJ400">
        <f t="shared" si="98"/>
        <v>0</v>
      </c>
      <c r="CK400">
        <f t="shared" si="99"/>
        <v>0</v>
      </c>
    </row>
    <row r="401" spans="1:89" x14ac:dyDescent="0.25">
      <c r="A401">
        <v>398</v>
      </c>
      <c r="B401" s="1">
        <v>9.12616558550997E-5</v>
      </c>
      <c r="C401">
        <v>0.15489026314146301</v>
      </c>
      <c r="D401">
        <v>1.2262499999999999E-3</v>
      </c>
      <c r="E401">
        <v>-2.3088856047283701E-4</v>
      </c>
      <c r="F401" s="1">
        <v>1.0842021724855E-19</v>
      </c>
      <c r="G401">
        <v>-1.54890263141463E-3</v>
      </c>
      <c r="H401" t="s">
        <v>78</v>
      </c>
      <c r="I401">
        <v>0</v>
      </c>
      <c r="J401" t="s">
        <v>79</v>
      </c>
      <c r="K401">
        <v>3.14159265358979</v>
      </c>
      <c r="L401">
        <v>3.1941246532624402E-2</v>
      </c>
      <c r="M401">
        <v>0</v>
      </c>
      <c r="N401">
        <v>2.6739894805061898E-3</v>
      </c>
      <c r="O401">
        <v>0</v>
      </c>
      <c r="P401">
        <v>8.0000000000000002E-3</v>
      </c>
      <c r="Q401">
        <v>0</v>
      </c>
      <c r="R401">
        <v>0</v>
      </c>
      <c r="S401">
        <v>0</v>
      </c>
      <c r="T401">
        <v>0</v>
      </c>
      <c r="U401">
        <v>0.33272131804805799</v>
      </c>
      <c r="V401" t="s">
        <v>83</v>
      </c>
      <c r="W401">
        <v>311898.49153677101</v>
      </c>
      <c r="X401" t="s">
        <v>82</v>
      </c>
      <c r="Y401">
        <v>-1.5707963267949001</v>
      </c>
      <c r="Z401">
        <v>6.3197380321955501E-3</v>
      </c>
      <c r="AA401">
        <v>0.113529423094629</v>
      </c>
      <c r="AB401">
        <v>2.9376448048386999E-4</v>
      </c>
      <c r="AC401">
        <v>5.7736250774886103E-2</v>
      </c>
      <c r="AD401" s="1">
        <v>6.1883545476069306E-5</v>
      </c>
      <c r="AE401">
        <v>9.4585580558526505E-2</v>
      </c>
      <c r="AF401">
        <v>0</v>
      </c>
      <c r="AG401">
        <v>3.0814613119182799E-4</v>
      </c>
      <c r="AH401">
        <v>0.99846314389527902</v>
      </c>
      <c r="AI401">
        <v>2.4626110375100499E-2</v>
      </c>
      <c r="AJ401" t="s">
        <v>78</v>
      </c>
      <c r="AK401">
        <v>0</v>
      </c>
      <c r="AL401" t="s">
        <v>80</v>
      </c>
      <c r="AM401">
        <v>0</v>
      </c>
      <c r="AN401">
        <v>9.6000000000000002E-2</v>
      </c>
      <c r="AO401">
        <v>0</v>
      </c>
      <c r="AP401">
        <v>8.0367242357433193E-3</v>
      </c>
      <c r="AQ401">
        <v>0</v>
      </c>
      <c r="AR401">
        <v>8.0000000000000002E-3</v>
      </c>
      <c r="AS401">
        <v>0</v>
      </c>
      <c r="AT401">
        <v>0</v>
      </c>
      <c r="AU401">
        <v>0</v>
      </c>
      <c r="AV401">
        <v>0</v>
      </c>
      <c r="AW401">
        <v>1</v>
      </c>
      <c r="AX401" t="s">
        <v>78</v>
      </c>
      <c r="AY401">
        <v>0</v>
      </c>
      <c r="AZ401" t="s">
        <v>82</v>
      </c>
      <c r="BA401">
        <v>-1.5707963267948899</v>
      </c>
      <c r="BB401">
        <v>9.6000000000000002E-2</v>
      </c>
      <c r="BC401">
        <v>0</v>
      </c>
      <c r="BD401">
        <v>8.0367242357433193E-3</v>
      </c>
      <c r="BE401">
        <v>0</v>
      </c>
      <c r="BF401">
        <v>8.0000000000000002E-3</v>
      </c>
      <c r="BG401">
        <v>0</v>
      </c>
      <c r="BH401">
        <v>0</v>
      </c>
      <c r="BI401">
        <v>0</v>
      </c>
      <c r="BJ401">
        <v>0</v>
      </c>
      <c r="BK401">
        <v>1</v>
      </c>
      <c r="BL401" s="1">
        <v>3.8388726603681403E-5</v>
      </c>
      <c r="BM401">
        <v>4.9938564501323605E-4</v>
      </c>
      <c r="BN401" s="1">
        <v>3.2528479845890302E-7</v>
      </c>
      <c r="BO401" s="1">
        <v>7.8443313684089101E-6</v>
      </c>
      <c r="BP401">
        <v>0</v>
      </c>
      <c r="BQ401">
        <v>0</v>
      </c>
      <c r="BR401" s="1">
        <v>1.97803759154055E-5</v>
      </c>
      <c r="BS401">
        <v>2.6403076886585402E-4</v>
      </c>
      <c r="BV401">
        <f t="shared" si="100"/>
        <v>8.0000000000000002E-3</v>
      </c>
      <c r="BW401">
        <f t="shared" si="101"/>
        <v>8.0000000000000002E-3</v>
      </c>
      <c r="BX401">
        <f t="shared" si="102"/>
        <v>0</v>
      </c>
      <c r="BY401">
        <f t="shared" si="103"/>
        <v>0</v>
      </c>
      <c r="BZ401">
        <f t="shared" si="104"/>
        <v>6.1883545476069306E-5</v>
      </c>
      <c r="CA401">
        <f t="shared" si="105"/>
        <v>9.4647464104002571E-2</v>
      </c>
      <c r="CB401">
        <f t="shared" si="106"/>
        <v>3.0814613119182799E-4</v>
      </c>
      <c r="CC401">
        <f t="shared" si="107"/>
        <v>0.9987712900264708</v>
      </c>
      <c r="CD401">
        <f t="shared" si="108"/>
        <v>8.0000000000000002E-3</v>
      </c>
      <c r="CE401">
        <f t="shared" si="109"/>
        <v>8.0000000000000002E-3</v>
      </c>
      <c r="CF401">
        <f t="shared" si="110"/>
        <v>0</v>
      </c>
      <c r="CG401">
        <f t="shared" si="111"/>
        <v>0</v>
      </c>
      <c r="CH401">
        <f t="shared" si="96"/>
        <v>8.0000000000000002E-3</v>
      </c>
      <c r="CI401">
        <f t="shared" si="97"/>
        <v>8.0000000000000002E-3</v>
      </c>
      <c r="CJ401">
        <f t="shared" si="98"/>
        <v>0</v>
      </c>
      <c r="CK401">
        <f t="shared" si="99"/>
        <v>0</v>
      </c>
    </row>
    <row r="402" spans="1:89" x14ac:dyDescent="0.25">
      <c r="A402">
        <v>399</v>
      </c>
      <c r="B402" s="1">
        <v>9.3539384368549697E-5</v>
      </c>
      <c r="C402">
        <v>0.15498380252583199</v>
      </c>
      <c r="D402">
        <v>1.2262499999999999E-3</v>
      </c>
      <c r="E402">
        <v>-2.31142455097091E-4</v>
      </c>
      <c r="F402" s="1">
        <v>2.1684043449710098E-19</v>
      </c>
      <c r="G402">
        <v>-1.54983802525832E-3</v>
      </c>
      <c r="H402" t="s">
        <v>78</v>
      </c>
      <c r="I402">
        <v>0</v>
      </c>
      <c r="J402" t="s">
        <v>79</v>
      </c>
      <c r="K402">
        <v>3.14159265358979</v>
      </c>
      <c r="L402">
        <v>3.1789717940919698E-2</v>
      </c>
      <c r="M402">
        <v>0</v>
      </c>
      <c r="N402">
        <v>2.6613041314920202E-3</v>
      </c>
      <c r="O402">
        <v>0</v>
      </c>
      <c r="P402">
        <v>8.0000000000000002E-3</v>
      </c>
      <c r="Q402">
        <v>0</v>
      </c>
      <c r="R402">
        <v>0</v>
      </c>
      <c r="S402">
        <v>0</v>
      </c>
      <c r="T402">
        <v>0</v>
      </c>
      <c r="U402">
        <v>0.33114289521781798</v>
      </c>
      <c r="V402" t="s">
        <v>83</v>
      </c>
      <c r="W402">
        <v>314089.47890532401</v>
      </c>
      <c r="X402" t="s">
        <v>82</v>
      </c>
      <c r="Y402">
        <v>-1.5707963267949001</v>
      </c>
      <c r="Z402">
        <v>6.0667752302409304E-3</v>
      </c>
      <c r="AA402">
        <v>0.116638732682298</v>
      </c>
      <c r="AB402">
        <v>2.8179917513604098E-4</v>
      </c>
      <c r="AC402">
        <v>6.0156542908259801E-2</v>
      </c>
      <c r="AD402" s="1">
        <v>5.62111852378552E-5</v>
      </c>
      <c r="AE402">
        <v>9.5077929772544895E-2</v>
      </c>
      <c r="AF402">
        <v>0</v>
      </c>
      <c r="AG402">
        <v>2.7366785002256401E-4</v>
      </c>
      <c r="AH402">
        <v>1.00086017840524</v>
      </c>
      <c r="AI402">
        <v>2.37806608976843E-2</v>
      </c>
      <c r="AJ402" t="s">
        <v>78</v>
      </c>
      <c r="AK402">
        <v>0</v>
      </c>
      <c r="AL402" t="s">
        <v>80</v>
      </c>
      <c r="AM402">
        <v>0</v>
      </c>
      <c r="AN402">
        <v>9.6000000000000002E-2</v>
      </c>
      <c r="AO402">
        <v>0</v>
      </c>
      <c r="AP402">
        <v>8.0367242357433193E-3</v>
      </c>
      <c r="AQ402">
        <v>0</v>
      </c>
      <c r="AR402">
        <v>8.0000000000000002E-3</v>
      </c>
      <c r="AS402">
        <v>0</v>
      </c>
      <c r="AT402">
        <v>0</v>
      </c>
      <c r="AU402">
        <v>0</v>
      </c>
      <c r="AV402">
        <v>0</v>
      </c>
      <c r="AW402">
        <v>1</v>
      </c>
      <c r="AX402" t="s">
        <v>78</v>
      </c>
      <c r="AY402">
        <v>0</v>
      </c>
      <c r="AZ402" t="s">
        <v>82</v>
      </c>
      <c r="BA402">
        <v>-1.5707963267948899</v>
      </c>
      <c r="BB402">
        <v>9.6000000000000002E-2</v>
      </c>
      <c r="BC402">
        <v>0</v>
      </c>
      <c r="BD402">
        <v>8.0367242357433193E-3</v>
      </c>
      <c r="BE402">
        <v>0</v>
      </c>
      <c r="BF402">
        <v>8.0000000000000002E-3</v>
      </c>
      <c r="BG402">
        <v>0</v>
      </c>
      <c r="BH402">
        <v>0</v>
      </c>
      <c r="BI402">
        <v>0</v>
      </c>
      <c r="BJ402">
        <v>0</v>
      </c>
      <c r="BK402">
        <v>1</v>
      </c>
      <c r="BL402" s="1">
        <v>3.9586547343187297E-5</v>
      </c>
      <c r="BM402">
        <v>5.0056692312762895E-4</v>
      </c>
      <c r="BN402" s="1">
        <v>3.37333302426252E-7</v>
      </c>
      <c r="BO402" s="1">
        <v>7.8628868416390302E-6</v>
      </c>
      <c r="BP402">
        <v>0</v>
      </c>
      <c r="BQ402">
        <v>0</v>
      </c>
      <c r="BR402" s="1">
        <v>2.041409389764E-5</v>
      </c>
      <c r="BS402">
        <v>2.6466714502813903E-4</v>
      </c>
      <c r="BV402">
        <f t="shared" si="100"/>
        <v>8.0000000000000002E-3</v>
      </c>
      <c r="BW402">
        <f t="shared" si="101"/>
        <v>8.0000000000000002E-3</v>
      </c>
      <c r="BX402">
        <f t="shared" si="102"/>
        <v>0</v>
      </c>
      <c r="BY402">
        <f t="shared" si="103"/>
        <v>0</v>
      </c>
      <c r="BZ402">
        <f t="shared" si="104"/>
        <v>5.62111852378552E-5</v>
      </c>
      <c r="CA402">
        <f t="shared" si="105"/>
        <v>9.5134140957782748E-2</v>
      </c>
      <c r="CB402">
        <f t="shared" si="106"/>
        <v>2.7366785002256401E-4</v>
      </c>
      <c r="CC402">
        <f t="shared" si="107"/>
        <v>1.0011338462552626</v>
      </c>
      <c r="CD402">
        <f t="shared" si="108"/>
        <v>8.0000000000000002E-3</v>
      </c>
      <c r="CE402">
        <f t="shared" si="109"/>
        <v>8.0000000000000002E-3</v>
      </c>
      <c r="CF402">
        <f t="shared" si="110"/>
        <v>0</v>
      </c>
      <c r="CG402">
        <f t="shared" si="111"/>
        <v>0</v>
      </c>
      <c r="CH402">
        <f t="shared" si="96"/>
        <v>8.0000000000000002E-3</v>
      </c>
      <c r="CI402">
        <f t="shared" si="97"/>
        <v>8.0000000000000002E-3</v>
      </c>
      <c r="CJ402">
        <f t="shared" si="98"/>
        <v>0</v>
      </c>
      <c r="CK402">
        <f t="shared" si="99"/>
        <v>0</v>
      </c>
    </row>
    <row r="403" spans="1:89" x14ac:dyDescent="0.25">
      <c r="A403">
        <v>400</v>
      </c>
      <c r="B403" s="1">
        <v>9.5921734982794399E-5</v>
      </c>
      <c r="C403">
        <v>0.15507972426081401</v>
      </c>
      <c r="D403">
        <v>1.2262499999999999E-3</v>
      </c>
      <c r="E403">
        <v>-2.3140269438270099E-4</v>
      </c>
      <c r="F403" s="1">
        <v>2.1684043449710098E-19</v>
      </c>
      <c r="G403">
        <v>-1.55079724260814E-3</v>
      </c>
      <c r="H403" t="s">
        <v>78</v>
      </c>
      <c r="I403">
        <v>0</v>
      </c>
      <c r="J403" t="s">
        <v>79</v>
      </c>
      <c r="K403">
        <v>3.14159265358979</v>
      </c>
      <c r="L403">
        <v>3.1638151576483302E-2</v>
      </c>
      <c r="M403">
        <v>0</v>
      </c>
      <c r="N403">
        <v>2.6486156203004599E-3</v>
      </c>
      <c r="O403">
        <v>0</v>
      </c>
      <c r="P403">
        <v>8.0000000000000002E-3</v>
      </c>
      <c r="Q403">
        <v>0</v>
      </c>
      <c r="R403">
        <v>0</v>
      </c>
      <c r="S403">
        <v>0</v>
      </c>
      <c r="T403">
        <v>0</v>
      </c>
      <c r="U403">
        <v>0.32956407892161999</v>
      </c>
      <c r="V403" t="s">
        <v>83</v>
      </c>
      <c r="W403">
        <v>316335.217621719</v>
      </c>
      <c r="X403" t="s">
        <v>82</v>
      </c>
      <c r="Y403">
        <v>-1.5707963267949001</v>
      </c>
      <c r="Z403">
        <v>5.8189975078138303E-3</v>
      </c>
      <c r="AA403">
        <v>0.119919002546447</v>
      </c>
      <c r="AB403">
        <v>2.7010224420073199E-4</v>
      </c>
      <c r="AC403">
        <v>6.2711880777966703E-2</v>
      </c>
      <c r="AD403" s="1">
        <v>5.0967698496003599E-5</v>
      </c>
      <c r="AE403">
        <v>9.5581126435379707E-2</v>
      </c>
      <c r="AF403">
        <v>0</v>
      </c>
      <c r="AG403">
        <v>2.42513412913247E-4</v>
      </c>
      <c r="AH403">
        <v>1.0032544780042301</v>
      </c>
      <c r="AI403">
        <v>2.2948694191358199E-2</v>
      </c>
      <c r="AJ403" t="s">
        <v>78</v>
      </c>
      <c r="AK403">
        <v>0</v>
      </c>
      <c r="AL403" t="s">
        <v>80</v>
      </c>
      <c r="AM403">
        <v>0</v>
      </c>
      <c r="AN403">
        <v>9.6000000000000002E-2</v>
      </c>
      <c r="AO403">
        <v>0</v>
      </c>
      <c r="AP403">
        <v>8.0367242357433193E-3</v>
      </c>
      <c r="AQ403">
        <v>0</v>
      </c>
      <c r="AR403">
        <v>8.0000000000000002E-3</v>
      </c>
      <c r="AS403">
        <v>0</v>
      </c>
      <c r="AT403">
        <v>0</v>
      </c>
      <c r="AU403">
        <v>0</v>
      </c>
      <c r="AV403">
        <v>0</v>
      </c>
      <c r="AW403">
        <v>1</v>
      </c>
      <c r="AX403" t="s">
        <v>78</v>
      </c>
      <c r="AY403">
        <v>0</v>
      </c>
      <c r="AZ403" t="s">
        <v>82</v>
      </c>
      <c r="BA403">
        <v>-1.5707963267948899</v>
      </c>
      <c r="BB403">
        <v>9.6000000000000002E-2</v>
      </c>
      <c r="BC403">
        <v>0</v>
      </c>
      <c r="BD403">
        <v>8.0367242357433193E-3</v>
      </c>
      <c r="BE403">
        <v>0</v>
      </c>
      <c r="BF403">
        <v>8.0000000000000002E-3</v>
      </c>
      <c r="BG403">
        <v>0</v>
      </c>
      <c r="BH403">
        <v>0</v>
      </c>
      <c r="BI403">
        <v>0</v>
      </c>
      <c r="BJ403">
        <v>0</v>
      </c>
      <c r="BK403">
        <v>1</v>
      </c>
      <c r="BL403" s="1">
        <v>4.0852023556977198E-5</v>
      </c>
      <c r="BM403">
        <v>5.0174849570857195E-4</v>
      </c>
      <c r="BN403" s="1">
        <v>3.5005763900283498E-7</v>
      </c>
      <c r="BO403" s="1">
        <v>7.8814469403388895E-6</v>
      </c>
      <c r="BP403">
        <v>0</v>
      </c>
      <c r="BQ403">
        <v>0</v>
      </c>
      <c r="BR403" s="1">
        <v>2.1083662648988799E-5</v>
      </c>
      <c r="BS403">
        <v>2.65304030602817E-4</v>
      </c>
      <c r="BV403">
        <f t="shared" si="100"/>
        <v>8.0000000000000002E-3</v>
      </c>
      <c r="BW403">
        <f t="shared" si="101"/>
        <v>8.0000000000000002E-3</v>
      </c>
      <c r="BX403">
        <f t="shared" si="102"/>
        <v>0</v>
      </c>
      <c r="BY403">
        <f t="shared" si="103"/>
        <v>0</v>
      </c>
      <c r="BZ403">
        <f t="shared" si="104"/>
        <v>5.0967698496003599E-5</v>
      </c>
      <c r="CA403">
        <f t="shared" si="105"/>
        <v>9.5632094133875717E-2</v>
      </c>
      <c r="CB403">
        <f t="shared" si="106"/>
        <v>2.42513412913247E-4</v>
      </c>
      <c r="CC403">
        <f t="shared" si="107"/>
        <v>1.0034969914171432</v>
      </c>
      <c r="CD403">
        <f t="shared" si="108"/>
        <v>8.0000000000000002E-3</v>
      </c>
      <c r="CE403">
        <f t="shared" si="109"/>
        <v>8.0000000000000002E-3</v>
      </c>
      <c r="CF403">
        <f t="shared" si="110"/>
        <v>0</v>
      </c>
      <c r="CG403">
        <f t="shared" si="111"/>
        <v>0</v>
      </c>
      <c r="CH403">
        <f t="shared" si="96"/>
        <v>8.0000000000000002E-3</v>
      </c>
      <c r="CI403">
        <f t="shared" si="97"/>
        <v>8.0000000000000002E-3</v>
      </c>
      <c r="CJ403">
        <f t="shared" si="98"/>
        <v>0</v>
      </c>
      <c r="CK403">
        <f t="shared" si="99"/>
        <v>0</v>
      </c>
    </row>
    <row r="404" spans="1:89" x14ac:dyDescent="0.25">
      <c r="A404">
        <v>401</v>
      </c>
      <c r="B404" s="1">
        <v>9.8414150805676306E-5</v>
      </c>
      <c r="C404">
        <v>0.15517813841162001</v>
      </c>
      <c r="D404">
        <v>1.2262499999999999E-3</v>
      </c>
      <c r="E404">
        <v>-2.31669567630321E-4</v>
      </c>
      <c r="F404" s="1">
        <v>2.1684043449710098E-19</v>
      </c>
      <c r="G404">
        <v>-1.5517813841161999E-3</v>
      </c>
      <c r="H404" t="s">
        <v>78</v>
      </c>
      <c r="I404">
        <v>0</v>
      </c>
      <c r="J404" t="s">
        <v>79</v>
      </c>
      <c r="K404">
        <v>3.14159265358979</v>
      </c>
      <c r="L404">
        <v>3.1486569100184998E-2</v>
      </c>
      <c r="M404">
        <v>0</v>
      </c>
      <c r="N404">
        <v>2.63592576029024E-3</v>
      </c>
      <c r="O404">
        <v>0</v>
      </c>
      <c r="P404">
        <v>8.0000000000000002E-3</v>
      </c>
      <c r="Q404">
        <v>0</v>
      </c>
      <c r="R404">
        <v>0</v>
      </c>
      <c r="S404">
        <v>0</v>
      </c>
      <c r="T404">
        <v>0</v>
      </c>
      <c r="U404">
        <v>0.327985094793525</v>
      </c>
      <c r="V404" t="s">
        <v>83</v>
      </c>
      <c r="W404">
        <v>318638.20421018702</v>
      </c>
      <c r="X404" t="s">
        <v>82</v>
      </c>
      <c r="Y404">
        <v>-1.5707963267949001</v>
      </c>
      <c r="Z404">
        <v>5.5764776341132097E-3</v>
      </c>
      <c r="AA404">
        <v>0.12338334016084999</v>
      </c>
      <c r="AB404">
        <v>2.5867492486976798E-4</v>
      </c>
      <c r="AC404">
        <v>6.5412551303828406E-2</v>
      </c>
      <c r="AD404" s="1">
        <v>4.6128390148885302E-5</v>
      </c>
      <c r="AE404">
        <v>9.6095610114396393E-2</v>
      </c>
      <c r="AF404">
        <v>0</v>
      </c>
      <c r="AG404">
        <v>2.14419970173178E-4</v>
      </c>
      <c r="AH404">
        <v>1.00564596781676</v>
      </c>
      <c r="AI404">
        <v>2.2130419483205599E-2</v>
      </c>
      <c r="AJ404" t="s">
        <v>78</v>
      </c>
      <c r="AK404">
        <v>0</v>
      </c>
      <c r="AL404" t="s">
        <v>80</v>
      </c>
      <c r="AM404">
        <v>0</v>
      </c>
      <c r="AN404">
        <v>9.6000000000000002E-2</v>
      </c>
      <c r="AO404">
        <v>0</v>
      </c>
      <c r="AP404">
        <v>8.0367242357433193E-3</v>
      </c>
      <c r="AQ404">
        <v>0</v>
      </c>
      <c r="AR404">
        <v>8.0000000000000002E-3</v>
      </c>
      <c r="AS404">
        <v>0</v>
      </c>
      <c r="AT404">
        <v>0</v>
      </c>
      <c r="AU404">
        <v>0</v>
      </c>
      <c r="AV404">
        <v>0</v>
      </c>
      <c r="AW404">
        <v>1</v>
      </c>
      <c r="AX404" t="s">
        <v>78</v>
      </c>
      <c r="AY404">
        <v>0</v>
      </c>
      <c r="AZ404" t="s">
        <v>82</v>
      </c>
      <c r="BA404">
        <v>-1.5707963267948899</v>
      </c>
      <c r="BB404">
        <v>9.6000000000000002E-2</v>
      </c>
      <c r="BC404">
        <v>0</v>
      </c>
      <c r="BD404">
        <v>8.0367242357433193E-3</v>
      </c>
      <c r="BE404">
        <v>0</v>
      </c>
      <c r="BF404">
        <v>8.0000000000000002E-3</v>
      </c>
      <c r="BG404">
        <v>0</v>
      </c>
      <c r="BH404">
        <v>0</v>
      </c>
      <c r="BI404">
        <v>0</v>
      </c>
      <c r="BJ404">
        <v>0</v>
      </c>
      <c r="BK404">
        <v>1</v>
      </c>
      <c r="BL404" s="1">
        <v>4.2190300230237502E-5</v>
      </c>
      <c r="BM404">
        <v>5.0293019389346504E-4</v>
      </c>
      <c r="BN404" s="1">
        <v>3.6350924440829398E-7</v>
      </c>
      <c r="BO404" s="1">
        <v>7.9000090120210003E-6</v>
      </c>
      <c r="BP404">
        <v>0</v>
      </c>
      <c r="BQ404">
        <v>0</v>
      </c>
      <c r="BR404" s="1">
        <v>2.1791810974230798E-5</v>
      </c>
      <c r="BS404">
        <v>2.6594135209793897E-4</v>
      </c>
      <c r="BV404">
        <f t="shared" si="100"/>
        <v>8.0000000000000002E-3</v>
      </c>
      <c r="BW404">
        <f t="shared" si="101"/>
        <v>8.0000000000000002E-3</v>
      </c>
      <c r="BX404">
        <f t="shared" si="102"/>
        <v>0</v>
      </c>
      <c r="BY404">
        <f t="shared" si="103"/>
        <v>0</v>
      </c>
      <c r="BZ404">
        <f t="shared" si="104"/>
        <v>4.6128390148885302E-5</v>
      </c>
      <c r="CA404">
        <f t="shared" si="105"/>
        <v>9.6141738504545285E-2</v>
      </c>
      <c r="CB404">
        <f t="shared" si="106"/>
        <v>2.14419970173178E-4</v>
      </c>
      <c r="CC404">
        <f t="shared" si="107"/>
        <v>1.0058603877869332</v>
      </c>
      <c r="CD404">
        <f t="shared" si="108"/>
        <v>8.0000000000000002E-3</v>
      </c>
      <c r="CE404">
        <f t="shared" si="109"/>
        <v>8.0000000000000002E-3</v>
      </c>
      <c r="CF404">
        <f t="shared" si="110"/>
        <v>0</v>
      </c>
      <c r="CG404">
        <f t="shared" si="111"/>
        <v>0</v>
      </c>
      <c r="CH404">
        <f t="shared" si="96"/>
        <v>8.0000000000000002E-3</v>
      </c>
      <c r="CI404">
        <f t="shared" si="97"/>
        <v>8.0000000000000002E-3</v>
      </c>
      <c r="CJ404">
        <f t="shared" si="98"/>
        <v>0</v>
      </c>
      <c r="CK404">
        <f t="shared" si="99"/>
        <v>0</v>
      </c>
    </row>
    <row r="405" spans="1:89" x14ac:dyDescent="0.25">
      <c r="A405">
        <v>402</v>
      </c>
      <c r="B405">
        <v>1.0102250483813E-4</v>
      </c>
      <c r="C405">
        <v>0.15527916091645799</v>
      </c>
      <c r="D405">
        <v>1.2262499999999999E-3</v>
      </c>
      <c r="E405">
        <v>-2.3194337924582899E-4</v>
      </c>
      <c r="F405" s="1">
        <v>2.1684043449710098E-19</v>
      </c>
      <c r="G405">
        <v>-1.5527916091645801E-3</v>
      </c>
      <c r="H405" t="s">
        <v>78</v>
      </c>
      <c r="I405">
        <v>0</v>
      </c>
      <c r="J405" t="s">
        <v>79</v>
      </c>
      <c r="K405">
        <v>3.14159265358979</v>
      </c>
      <c r="L405">
        <v>3.1334991456656303E-2</v>
      </c>
      <c r="M405">
        <v>0</v>
      </c>
      <c r="N405">
        <v>2.62323630485958E-3</v>
      </c>
      <c r="O405">
        <v>0</v>
      </c>
      <c r="P405">
        <v>8.0000000000000002E-3</v>
      </c>
      <c r="Q405">
        <v>0</v>
      </c>
      <c r="R405">
        <v>0</v>
      </c>
      <c r="S405">
        <v>0</v>
      </c>
      <c r="T405">
        <v>0</v>
      </c>
      <c r="U405">
        <v>0.32640616100677899</v>
      </c>
      <c r="V405" t="s">
        <v>83</v>
      </c>
      <c r="W405">
        <v>321001.06554569502</v>
      </c>
      <c r="X405" t="s">
        <v>82</v>
      </c>
      <c r="Y405">
        <v>-1.5707963267949001</v>
      </c>
      <c r="Z405">
        <v>5.3392833680422401E-3</v>
      </c>
      <c r="AA405">
        <v>0.127046082706604</v>
      </c>
      <c r="AB405">
        <v>2.4751831871486099E-4</v>
      </c>
      <c r="AC405">
        <v>6.8269806386685103E-2</v>
      </c>
      <c r="AD405" s="1">
        <v>4.1669433401886499E-5</v>
      </c>
      <c r="AE405">
        <v>9.66218430775867E-2</v>
      </c>
      <c r="AF405">
        <v>0</v>
      </c>
      <c r="AG405">
        <v>1.8913990705112199E-4</v>
      </c>
      <c r="AH405">
        <v>1.0080345688996</v>
      </c>
      <c r="AI405">
        <v>2.1326033668090699E-2</v>
      </c>
      <c r="AJ405" t="s">
        <v>78</v>
      </c>
      <c r="AK405">
        <v>0</v>
      </c>
      <c r="AL405" t="s">
        <v>80</v>
      </c>
      <c r="AM405">
        <v>0</v>
      </c>
      <c r="AN405">
        <v>9.6000000000000002E-2</v>
      </c>
      <c r="AO405">
        <v>0</v>
      </c>
      <c r="AP405">
        <v>8.0367242357433193E-3</v>
      </c>
      <c r="AQ405">
        <v>0</v>
      </c>
      <c r="AR405">
        <v>8.0000000000000002E-3</v>
      </c>
      <c r="AS405">
        <v>0</v>
      </c>
      <c r="AT405">
        <v>0</v>
      </c>
      <c r="AU405">
        <v>0</v>
      </c>
      <c r="AV405">
        <v>0</v>
      </c>
      <c r="AW405">
        <v>1</v>
      </c>
      <c r="AX405" t="s">
        <v>78</v>
      </c>
      <c r="AY405">
        <v>0</v>
      </c>
      <c r="AZ405" t="s">
        <v>82</v>
      </c>
      <c r="BA405">
        <v>-1.5707963267948899</v>
      </c>
      <c r="BB405">
        <v>9.6000000000000002E-2</v>
      </c>
      <c r="BC405">
        <v>0</v>
      </c>
      <c r="BD405">
        <v>8.0367242357433193E-3</v>
      </c>
      <c r="BE405">
        <v>0</v>
      </c>
      <c r="BF405">
        <v>8.0000000000000002E-3</v>
      </c>
      <c r="BG405">
        <v>0</v>
      </c>
      <c r="BH405">
        <v>0</v>
      </c>
      <c r="BI405">
        <v>0</v>
      </c>
      <c r="BJ405">
        <v>0</v>
      </c>
      <c r="BK405">
        <v>1</v>
      </c>
      <c r="BL405" s="1">
        <v>4.3607004740873097E-5</v>
      </c>
      <c r="BM405">
        <v>5.0411185440332404E-4</v>
      </c>
      <c r="BN405" s="1">
        <v>3.7774437937930802E-7</v>
      </c>
      <c r="BO405" s="1">
        <v>7.9185704919050501E-6</v>
      </c>
      <c r="BP405">
        <v>0</v>
      </c>
      <c r="BQ405">
        <v>0</v>
      </c>
      <c r="BR405" s="1">
        <v>2.2541523742092799E-5</v>
      </c>
      <c r="BS405">
        <v>2.6657903980728201E-4</v>
      </c>
      <c r="BV405">
        <f t="shared" si="100"/>
        <v>8.0000000000000002E-3</v>
      </c>
      <c r="BW405">
        <f t="shared" si="101"/>
        <v>8.0000000000000002E-3</v>
      </c>
      <c r="BX405">
        <f t="shared" si="102"/>
        <v>0</v>
      </c>
      <c r="BY405">
        <f t="shared" si="103"/>
        <v>0</v>
      </c>
      <c r="BZ405">
        <f t="shared" si="104"/>
        <v>4.1669433401886499E-5</v>
      </c>
      <c r="CA405">
        <f t="shared" si="105"/>
        <v>9.6663512510988592E-2</v>
      </c>
      <c r="CB405">
        <f t="shared" si="106"/>
        <v>1.8913990705112199E-4</v>
      </c>
      <c r="CC405">
        <f t="shared" si="107"/>
        <v>1.008223708806651</v>
      </c>
      <c r="CD405">
        <f t="shared" si="108"/>
        <v>8.0000000000000002E-3</v>
      </c>
      <c r="CE405">
        <f t="shared" si="109"/>
        <v>8.0000000000000002E-3</v>
      </c>
      <c r="CF405">
        <f t="shared" si="110"/>
        <v>0</v>
      </c>
      <c r="CG405">
        <f t="shared" si="111"/>
        <v>0</v>
      </c>
      <c r="CH405">
        <f t="shared" si="96"/>
        <v>8.0000000000000002E-3</v>
      </c>
      <c r="CI405">
        <f t="shared" si="97"/>
        <v>8.0000000000000002E-3</v>
      </c>
      <c r="CJ405">
        <f t="shared" si="98"/>
        <v>0</v>
      </c>
      <c r="CK405">
        <f t="shared" si="99"/>
        <v>0</v>
      </c>
    </row>
    <row r="406" spans="1:89" x14ac:dyDescent="0.25">
      <c r="A406">
        <v>403</v>
      </c>
      <c r="B406">
        <v>1.03753140619479E-4</v>
      </c>
      <c r="C406">
        <v>0.15538291405707799</v>
      </c>
      <c r="D406">
        <v>1.2262499999999999E-3</v>
      </c>
      <c r="E406">
        <v>-2.3222444993838801E-4</v>
      </c>
      <c r="F406" s="1">
        <v>2.1684043449710098E-19</v>
      </c>
      <c r="G406">
        <v>-1.5538291405707799E-3</v>
      </c>
      <c r="H406" t="s">
        <v>78</v>
      </c>
      <c r="I406">
        <v>0</v>
      </c>
      <c r="J406" t="s">
        <v>79</v>
      </c>
      <c r="K406">
        <v>3.14159265358979</v>
      </c>
      <c r="L406">
        <v>3.1183438917197499E-2</v>
      </c>
      <c r="M406">
        <v>0</v>
      </c>
      <c r="N406">
        <v>2.61054895103815E-3</v>
      </c>
      <c r="O406">
        <v>0</v>
      </c>
      <c r="P406">
        <v>8.0000000000000002E-3</v>
      </c>
      <c r="Q406">
        <v>0</v>
      </c>
      <c r="R406">
        <v>0</v>
      </c>
      <c r="S406">
        <v>0</v>
      </c>
      <c r="T406">
        <v>0</v>
      </c>
      <c r="U406">
        <v>0.32482748872076</v>
      </c>
      <c r="V406" t="s">
        <v>83</v>
      </c>
      <c r="W406">
        <v>323426.569192631</v>
      </c>
      <c r="X406" t="s">
        <v>82</v>
      </c>
      <c r="Y406">
        <v>-1.5707963267949001</v>
      </c>
      <c r="Z406">
        <v>5.1074771607965896E-3</v>
      </c>
      <c r="AA406">
        <v>0.13092293637757699</v>
      </c>
      <c r="AB406">
        <v>2.3663337755648701E-4</v>
      </c>
      <c r="AC406">
        <v>7.1295972356321805E-2</v>
      </c>
      <c r="AD406" s="1">
        <v>3.7567873234325603E-5</v>
      </c>
      <c r="AE406">
        <v>9.7160311994804599E-2</v>
      </c>
      <c r="AF406">
        <v>0</v>
      </c>
      <c r="AG406">
        <v>1.6644045256752299E-4</v>
      </c>
      <c r="AH406">
        <v>1.01042019796399</v>
      </c>
      <c r="AI406">
        <v>2.0535721631531799E-2</v>
      </c>
      <c r="AJ406" t="s">
        <v>78</v>
      </c>
      <c r="AK406">
        <v>0</v>
      </c>
      <c r="AL406" t="s">
        <v>80</v>
      </c>
      <c r="AM406">
        <v>0</v>
      </c>
      <c r="AN406">
        <v>9.6000000000000002E-2</v>
      </c>
      <c r="AO406">
        <v>0</v>
      </c>
      <c r="AP406">
        <v>8.0367242357433193E-3</v>
      </c>
      <c r="AQ406">
        <v>0</v>
      </c>
      <c r="AR406">
        <v>8.0000000000000002E-3</v>
      </c>
      <c r="AS406">
        <v>0</v>
      </c>
      <c r="AT406">
        <v>0</v>
      </c>
      <c r="AU406">
        <v>0</v>
      </c>
      <c r="AV406">
        <v>0</v>
      </c>
      <c r="AW406">
        <v>1</v>
      </c>
      <c r="AX406" t="s">
        <v>78</v>
      </c>
      <c r="AY406">
        <v>0</v>
      </c>
      <c r="AZ406" t="s">
        <v>82</v>
      </c>
      <c r="BA406">
        <v>-1.5707963267948899</v>
      </c>
      <c r="BB406">
        <v>9.6000000000000002E-2</v>
      </c>
      <c r="BC406">
        <v>0</v>
      </c>
      <c r="BD406">
        <v>8.0367242357433193E-3</v>
      </c>
      <c r="BE406">
        <v>0</v>
      </c>
      <c r="BF406">
        <v>8.0000000000000002E-3</v>
      </c>
      <c r="BG406">
        <v>0</v>
      </c>
      <c r="BH406">
        <v>0</v>
      </c>
      <c r="BI406">
        <v>0</v>
      </c>
      <c r="BJ406">
        <v>0</v>
      </c>
      <c r="BK406">
        <v>1</v>
      </c>
      <c r="BL406" s="1">
        <v>4.5108301578201501E-5</v>
      </c>
      <c r="BM406">
        <v>5.0529331920827903E-4</v>
      </c>
      <c r="BN406" s="1">
        <v>3.9282467640284899E-7</v>
      </c>
      <c r="BO406" s="1">
        <v>7.9371288976636595E-6</v>
      </c>
      <c r="BP406">
        <v>0</v>
      </c>
      <c r="BQ406">
        <v>0</v>
      </c>
      <c r="BR406" s="1">
        <v>2.3336070954000699E-5</v>
      </c>
      <c r="BS406">
        <v>2.6721702769905999E-4</v>
      </c>
      <c r="BV406">
        <f t="shared" si="100"/>
        <v>8.0000000000000002E-3</v>
      </c>
      <c r="BW406">
        <f t="shared" si="101"/>
        <v>8.0000000000000002E-3</v>
      </c>
      <c r="BX406">
        <f t="shared" si="102"/>
        <v>0</v>
      </c>
      <c r="BY406">
        <f t="shared" si="103"/>
        <v>0</v>
      </c>
      <c r="BZ406">
        <f t="shared" si="104"/>
        <v>3.7567873234325603E-5</v>
      </c>
      <c r="CA406">
        <f t="shared" si="105"/>
        <v>9.7197879868038919E-2</v>
      </c>
      <c r="CB406">
        <f t="shared" si="106"/>
        <v>1.6644045256752299E-4</v>
      </c>
      <c r="CC406">
        <f t="shared" si="107"/>
        <v>1.0105866384165574</v>
      </c>
      <c r="CD406">
        <f t="shared" si="108"/>
        <v>8.0000000000000002E-3</v>
      </c>
      <c r="CE406">
        <f t="shared" si="109"/>
        <v>8.0000000000000002E-3</v>
      </c>
      <c r="CF406">
        <f t="shared" si="110"/>
        <v>0</v>
      </c>
      <c r="CG406">
        <f t="shared" si="111"/>
        <v>0</v>
      </c>
      <c r="CH406">
        <f t="shared" si="96"/>
        <v>8.0000000000000002E-3</v>
      </c>
      <c r="CI406">
        <f t="shared" si="97"/>
        <v>8.0000000000000002E-3</v>
      </c>
      <c r="CJ406">
        <f t="shared" si="98"/>
        <v>0</v>
      </c>
      <c r="CK406">
        <f t="shared" si="99"/>
        <v>0</v>
      </c>
    </row>
    <row r="407" spans="1:89" x14ac:dyDescent="0.25">
      <c r="A407">
        <v>404</v>
      </c>
      <c r="B407">
        <v>1.06612917534594E-4</v>
      </c>
      <c r="C407">
        <v>0.15548952697461199</v>
      </c>
      <c r="D407">
        <v>1.2262499999999999E-3</v>
      </c>
      <c r="E407">
        <v>-2.3251311803244599E-4</v>
      </c>
      <c r="F407" s="1">
        <v>2.1684043449710098E-19</v>
      </c>
      <c r="G407">
        <v>-1.5548952697461199E-3</v>
      </c>
      <c r="H407" t="s">
        <v>78</v>
      </c>
      <c r="I407">
        <v>0</v>
      </c>
      <c r="J407" t="s">
        <v>79</v>
      </c>
      <c r="K407">
        <v>3.14159265358979</v>
      </c>
      <c r="L407">
        <v>3.1031931126264602E-2</v>
      </c>
      <c r="M407">
        <v>0</v>
      </c>
      <c r="N407">
        <v>2.5978653433788401E-3</v>
      </c>
      <c r="O407">
        <v>0</v>
      </c>
      <c r="P407">
        <v>8.0000000000000002E-3</v>
      </c>
      <c r="Q407">
        <v>0</v>
      </c>
      <c r="R407">
        <v>0</v>
      </c>
      <c r="S407">
        <v>0</v>
      </c>
      <c r="T407">
        <v>0</v>
      </c>
      <c r="U407">
        <v>0.32324928256521801</v>
      </c>
      <c r="V407" t="s">
        <v>83</v>
      </c>
      <c r="W407">
        <v>325917.63472678303</v>
      </c>
      <c r="X407" t="s">
        <v>82</v>
      </c>
      <c r="Y407">
        <v>-1.5707963267949001</v>
      </c>
      <c r="Z407">
        <v>4.8811158850588397E-3</v>
      </c>
      <c r="AA407">
        <v>0.135031134301211</v>
      </c>
      <c r="AB407">
        <v>2.26020890402723E-4</v>
      </c>
      <c r="AC407">
        <v>7.4504574040655497E-2</v>
      </c>
      <c r="AD407" s="1">
        <v>3.3801627617327701E-5</v>
      </c>
      <c r="AE407">
        <v>9.7711529797493799E-2</v>
      </c>
      <c r="AF407">
        <v>0</v>
      </c>
      <c r="AG407">
        <v>1.46103252757778E-4</v>
      </c>
      <c r="AH407">
        <v>1.0128027670776001</v>
      </c>
      <c r="AI407">
        <v>1.9759656573059801E-2</v>
      </c>
      <c r="AJ407" t="s">
        <v>78</v>
      </c>
      <c r="AK407">
        <v>0</v>
      </c>
      <c r="AL407" t="s">
        <v>80</v>
      </c>
      <c r="AM407">
        <v>0</v>
      </c>
      <c r="AN407">
        <v>9.6000000000000002E-2</v>
      </c>
      <c r="AO407">
        <v>0</v>
      </c>
      <c r="AP407">
        <v>8.0367242357433193E-3</v>
      </c>
      <c r="AQ407">
        <v>0</v>
      </c>
      <c r="AR407">
        <v>8.0000000000000002E-3</v>
      </c>
      <c r="AS407">
        <v>0</v>
      </c>
      <c r="AT407">
        <v>0</v>
      </c>
      <c r="AU407">
        <v>0</v>
      </c>
      <c r="AV407">
        <v>0</v>
      </c>
      <c r="AW407">
        <v>1</v>
      </c>
      <c r="AX407" t="s">
        <v>78</v>
      </c>
      <c r="AY407">
        <v>0</v>
      </c>
      <c r="AZ407" t="s">
        <v>82</v>
      </c>
      <c r="BA407">
        <v>-1.5707963267948899</v>
      </c>
      <c r="BB407">
        <v>9.6000000000000002E-2</v>
      </c>
      <c r="BC407">
        <v>0</v>
      </c>
      <c r="BD407">
        <v>8.0367242357433193E-3</v>
      </c>
      <c r="BE407">
        <v>0</v>
      </c>
      <c r="BF407">
        <v>8.0000000000000002E-3</v>
      </c>
      <c r="BG407">
        <v>0</v>
      </c>
      <c r="BH407">
        <v>0</v>
      </c>
      <c r="BI407">
        <v>0</v>
      </c>
      <c r="BJ407">
        <v>0</v>
      </c>
      <c r="BK407">
        <v>1</v>
      </c>
      <c r="BL407" s="1">
        <v>4.6700954372961901E-5</v>
      </c>
      <c r="BM407">
        <v>5.0647443516518105E-4</v>
      </c>
      <c r="BN407" s="1">
        <v>4.0881776005803298E-7</v>
      </c>
      <c r="BO407" s="1">
        <v>7.9556818237298601E-6</v>
      </c>
      <c r="BP407">
        <v>0</v>
      </c>
      <c r="BQ407">
        <v>0</v>
      </c>
      <c r="BR407" s="1">
        <v>2.4179040699709201E-5</v>
      </c>
      <c r="BS407">
        <v>2.6785525329606999E-4</v>
      </c>
      <c r="BV407">
        <f t="shared" si="100"/>
        <v>8.0000000000000002E-3</v>
      </c>
      <c r="BW407">
        <f t="shared" si="101"/>
        <v>8.0000000000000002E-3</v>
      </c>
      <c r="BX407">
        <f t="shared" si="102"/>
        <v>0</v>
      </c>
      <c r="BY407">
        <f t="shared" si="103"/>
        <v>0</v>
      </c>
      <c r="BZ407">
        <f t="shared" si="104"/>
        <v>3.3801627617327701E-5</v>
      </c>
      <c r="CA407">
        <f t="shared" si="105"/>
        <v>9.7745331425111132E-2</v>
      </c>
      <c r="CB407">
        <f t="shared" si="106"/>
        <v>1.46103252757778E-4</v>
      </c>
      <c r="CC407">
        <f t="shared" si="107"/>
        <v>1.012948870330358</v>
      </c>
      <c r="CD407">
        <f t="shared" si="108"/>
        <v>8.0000000000000002E-3</v>
      </c>
      <c r="CE407">
        <f t="shared" si="109"/>
        <v>8.0000000000000002E-3</v>
      </c>
      <c r="CF407">
        <f t="shared" si="110"/>
        <v>0</v>
      </c>
      <c r="CG407">
        <f t="shared" si="111"/>
        <v>0</v>
      </c>
      <c r="CH407">
        <f t="shared" si="96"/>
        <v>8.0000000000000002E-3</v>
      </c>
      <c r="CI407">
        <f t="shared" si="97"/>
        <v>8.0000000000000002E-3</v>
      </c>
      <c r="CJ407">
        <f t="shared" si="98"/>
        <v>0</v>
      </c>
      <c r="CK407">
        <f t="shared" si="99"/>
        <v>0</v>
      </c>
    </row>
    <row r="408" spans="1:89" x14ac:dyDescent="0.25">
      <c r="A408">
        <v>405</v>
      </c>
      <c r="B408">
        <v>1.09609261397525E-4</v>
      </c>
      <c r="C408">
        <v>0.15559913623600999</v>
      </c>
      <c r="D408">
        <v>1.2262499999999999E-3</v>
      </c>
      <c r="E408">
        <v>-2.3280974090681401E-4</v>
      </c>
      <c r="F408" s="1">
        <v>2.1684043449710098E-19</v>
      </c>
      <c r="G408">
        <v>-1.5559913623601001E-3</v>
      </c>
      <c r="H408" t="s">
        <v>78</v>
      </c>
      <c r="I408">
        <v>0</v>
      </c>
      <c r="J408" t="s">
        <v>79</v>
      </c>
      <c r="K408">
        <v>3.14159265358979</v>
      </c>
      <c r="L408">
        <v>3.0880487151354202E-2</v>
      </c>
      <c r="M408">
        <v>0</v>
      </c>
      <c r="N408">
        <v>2.5851870781338402E-3</v>
      </c>
      <c r="O408">
        <v>0</v>
      </c>
      <c r="P408">
        <v>8.0000000000000002E-3</v>
      </c>
      <c r="Q408">
        <v>0</v>
      </c>
      <c r="R408">
        <v>0</v>
      </c>
      <c r="S408">
        <v>0</v>
      </c>
      <c r="T408">
        <v>0</v>
      </c>
      <c r="U408">
        <v>0.32167174115990899</v>
      </c>
      <c r="V408" t="s">
        <v>83</v>
      </c>
      <c r="W408">
        <v>328477.34615381301</v>
      </c>
      <c r="X408" t="s">
        <v>82</v>
      </c>
      <c r="Y408">
        <v>-1.5707963267949001</v>
      </c>
      <c r="Z408">
        <v>4.6602505923171601E-3</v>
      </c>
      <c r="AA408">
        <v>0.13938961594760799</v>
      </c>
      <c r="AB408">
        <v>2.15681471503212E-4</v>
      </c>
      <c r="AC408">
        <v>7.7910475712387794E-2</v>
      </c>
      <c r="AD408" s="1">
        <v>3.0349486535323599E-5</v>
      </c>
      <c r="AE408">
        <v>9.8276037714523895E-2</v>
      </c>
      <c r="AF408">
        <v>0</v>
      </c>
      <c r="AG408">
        <v>1.27923913479886E-4</v>
      </c>
      <c r="AH408">
        <v>1.0151821833439301</v>
      </c>
      <c r="AI408">
        <v>1.8998000326753899E-2</v>
      </c>
      <c r="AJ408" t="s">
        <v>78</v>
      </c>
      <c r="AK408">
        <v>0</v>
      </c>
      <c r="AL408" t="s">
        <v>80</v>
      </c>
      <c r="AM408">
        <v>0</v>
      </c>
      <c r="AN408">
        <v>9.6000000000000002E-2</v>
      </c>
      <c r="AO408">
        <v>0</v>
      </c>
      <c r="AP408">
        <v>8.0367242357433193E-3</v>
      </c>
      <c r="AQ408">
        <v>0</v>
      </c>
      <c r="AR408">
        <v>8.0000000000000002E-3</v>
      </c>
      <c r="AS408">
        <v>0</v>
      </c>
      <c r="AT408">
        <v>0</v>
      </c>
      <c r="AU408">
        <v>0</v>
      </c>
      <c r="AV408">
        <v>0</v>
      </c>
      <c r="AW408">
        <v>1</v>
      </c>
      <c r="AX408" t="s">
        <v>78</v>
      </c>
      <c r="AY408">
        <v>0</v>
      </c>
      <c r="AZ408" t="s">
        <v>82</v>
      </c>
      <c r="BA408">
        <v>-1.5707963267948899</v>
      </c>
      <c r="BB408">
        <v>9.6000000000000002E-2</v>
      </c>
      <c r="BC408">
        <v>0</v>
      </c>
      <c r="BD408">
        <v>8.0367242357433193E-3</v>
      </c>
      <c r="BE408">
        <v>0</v>
      </c>
      <c r="BF408">
        <v>8.0000000000000002E-3</v>
      </c>
      <c r="BG408">
        <v>0</v>
      </c>
      <c r="BH408">
        <v>0</v>
      </c>
      <c r="BI408">
        <v>0</v>
      </c>
      <c r="BJ408">
        <v>0</v>
      </c>
      <c r="BK408">
        <v>1</v>
      </c>
      <c r="BL408" s="1">
        <v>4.8392396366755702E-5</v>
      </c>
      <c r="BM408">
        <v>5.0765505362870605E-4</v>
      </c>
      <c r="BN408" s="1">
        <v>4.2579795174760101E-7</v>
      </c>
      <c r="BO408" s="1">
        <v>7.9742269351883808E-6</v>
      </c>
      <c r="BP408">
        <v>0</v>
      </c>
      <c r="BQ408">
        <v>0</v>
      </c>
      <c r="BR408" s="1">
        <v>2.5074376599962499E-5</v>
      </c>
      <c r="BS408">
        <v>2.6849365754876302E-4</v>
      </c>
      <c r="BV408">
        <f t="shared" si="100"/>
        <v>8.0000000000000002E-3</v>
      </c>
      <c r="BW408">
        <f t="shared" si="101"/>
        <v>8.0000000000000002E-3</v>
      </c>
      <c r="BX408">
        <f t="shared" si="102"/>
        <v>0</v>
      </c>
      <c r="BY408">
        <f t="shared" si="103"/>
        <v>0</v>
      </c>
      <c r="BZ408">
        <f t="shared" si="104"/>
        <v>3.0349486535323599E-5</v>
      </c>
      <c r="CA408">
        <f t="shared" si="105"/>
        <v>9.830638720105922E-2</v>
      </c>
      <c r="CB408">
        <f t="shared" si="106"/>
        <v>1.27923913479886E-4</v>
      </c>
      <c r="CC408">
        <f t="shared" si="107"/>
        <v>1.01531010725741</v>
      </c>
      <c r="CD408">
        <f t="shared" si="108"/>
        <v>8.0000000000000002E-3</v>
      </c>
      <c r="CE408">
        <f t="shared" si="109"/>
        <v>8.0000000000000002E-3</v>
      </c>
      <c r="CF408">
        <f t="shared" si="110"/>
        <v>0</v>
      </c>
      <c r="CG408">
        <f t="shared" si="111"/>
        <v>0</v>
      </c>
      <c r="CH408">
        <f t="shared" si="96"/>
        <v>8.0000000000000002E-3</v>
      </c>
      <c r="CI408">
        <f t="shared" si="97"/>
        <v>8.0000000000000002E-3</v>
      </c>
      <c r="CJ408">
        <f t="shared" si="98"/>
        <v>0</v>
      </c>
      <c r="CK408">
        <f t="shared" si="99"/>
        <v>0</v>
      </c>
    </row>
    <row r="409" spans="1:89" x14ac:dyDescent="0.25">
      <c r="A409">
        <v>406</v>
      </c>
      <c r="B409">
        <v>1.1275022101964E-4</v>
      </c>
      <c r="C409">
        <v>0.15571188645702899</v>
      </c>
      <c r="D409">
        <v>1.2262499999999999E-3</v>
      </c>
      <c r="E409">
        <v>-2.3311469657567001E-4</v>
      </c>
      <c r="F409" s="1">
        <v>2.1684043449710098E-19</v>
      </c>
      <c r="G409">
        <v>-1.5571188645702901E-3</v>
      </c>
      <c r="H409" t="s">
        <v>78</v>
      </c>
      <c r="I409">
        <v>0</v>
      </c>
      <c r="J409" t="s">
        <v>79</v>
      </c>
      <c r="K409">
        <v>3.14159265358979</v>
      </c>
      <c r="L409">
        <v>3.0729125536131899E-2</v>
      </c>
      <c r="M409">
        <v>0</v>
      </c>
      <c r="N409">
        <v>2.5725157077023898E-3</v>
      </c>
      <c r="O409">
        <v>0</v>
      </c>
      <c r="P409">
        <v>8.0000000000000002E-3</v>
      </c>
      <c r="Q409">
        <v>0</v>
      </c>
      <c r="R409">
        <v>0</v>
      </c>
      <c r="S409">
        <v>0</v>
      </c>
      <c r="T409">
        <v>0</v>
      </c>
      <c r="U409">
        <v>0.32009505766801599</v>
      </c>
      <c r="V409" t="s">
        <v>83</v>
      </c>
      <c r="W409">
        <v>331108.96555258799</v>
      </c>
      <c r="X409" t="s">
        <v>82</v>
      </c>
      <c r="Y409">
        <v>-1.5707963267949001</v>
      </c>
      <c r="Z409">
        <v>4.4449262995079402E-3</v>
      </c>
      <c r="AA409">
        <v>0.14401923140450401</v>
      </c>
      <c r="AB409">
        <v>2.0561554955397099E-4</v>
      </c>
      <c r="AC409">
        <v>8.1530041565706105E-2</v>
      </c>
      <c r="AD409" s="1">
        <v>2.7191108878373E-5</v>
      </c>
      <c r="AE409">
        <v>9.8854407504046504E-2</v>
      </c>
      <c r="AF409">
        <v>0</v>
      </c>
      <c r="AG409">
        <v>1.11711517754734E-4</v>
      </c>
      <c r="AH409">
        <v>1.01755834855662</v>
      </c>
      <c r="AI409">
        <v>1.8250903675965099E-2</v>
      </c>
      <c r="AJ409" t="s">
        <v>78</v>
      </c>
      <c r="AK409">
        <v>0</v>
      </c>
      <c r="AL409" t="s">
        <v>80</v>
      </c>
      <c r="AM409">
        <v>0</v>
      </c>
      <c r="AN409">
        <v>9.6000000000000002E-2</v>
      </c>
      <c r="AO409">
        <v>0</v>
      </c>
      <c r="AP409">
        <v>8.0367242357433193E-3</v>
      </c>
      <c r="AQ409">
        <v>0</v>
      </c>
      <c r="AR409">
        <v>8.0000000000000002E-3</v>
      </c>
      <c r="AS409">
        <v>0</v>
      </c>
      <c r="AT409">
        <v>0</v>
      </c>
      <c r="AU409">
        <v>0</v>
      </c>
      <c r="AV409">
        <v>0</v>
      </c>
      <c r="AW409">
        <v>1</v>
      </c>
      <c r="AX409" t="s">
        <v>78</v>
      </c>
      <c r="AY409">
        <v>0</v>
      </c>
      <c r="AZ409" t="s">
        <v>82</v>
      </c>
      <c r="BA409">
        <v>-1.5707963267948899</v>
      </c>
      <c r="BB409">
        <v>9.6000000000000002E-2</v>
      </c>
      <c r="BC409">
        <v>0</v>
      </c>
      <c r="BD409">
        <v>8.0367242357433193E-3</v>
      </c>
      <c r="BE409">
        <v>0</v>
      </c>
      <c r="BF409">
        <v>8.0000000000000002E-3</v>
      </c>
      <c r="BG409">
        <v>0</v>
      </c>
      <c r="BH409">
        <v>0</v>
      </c>
      <c r="BI409">
        <v>0</v>
      </c>
      <c r="BJ409">
        <v>0</v>
      </c>
      <c r="BK409">
        <v>1</v>
      </c>
      <c r="BL409" s="1">
        <v>5.0190810647224497E-5</v>
      </c>
      <c r="BM409">
        <v>5.08835030037185E-4</v>
      </c>
      <c r="BN409" s="1">
        <v>4.4384707208185701E-7</v>
      </c>
      <c r="BO409" s="1">
        <v>7.99276196126981E-6</v>
      </c>
      <c r="BP409">
        <v>0</v>
      </c>
      <c r="BQ409">
        <v>0</v>
      </c>
      <c r="BR409" s="1">
        <v>2.60264204418347E-5</v>
      </c>
      <c r="BS409">
        <v>2.69132184702683E-4</v>
      </c>
      <c r="BV409">
        <f t="shared" si="100"/>
        <v>8.0000000000000002E-3</v>
      </c>
      <c r="BW409">
        <f t="shared" si="101"/>
        <v>8.0000000000000002E-3</v>
      </c>
      <c r="BX409">
        <f t="shared" si="102"/>
        <v>0</v>
      </c>
      <c r="BY409">
        <f t="shared" si="103"/>
        <v>0</v>
      </c>
      <c r="BZ409">
        <f t="shared" si="104"/>
        <v>2.7191108878373E-5</v>
      </c>
      <c r="CA409">
        <f t="shared" si="105"/>
        <v>9.8881598612924879E-2</v>
      </c>
      <c r="CB409">
        <f t="shared" si="106"/>
        <v>1.11711517754734E-4</v>
      </c>
      <c r="CC409">
        <f t="shared" si="107"/>
        <v>1.0176700600743747</v>
      </c>
      <c r="CD409">
        <f t="shared" si="108"/>
        <v>8.0000000000000002E-3</v>
      </c>
      <c r="CE409">
        <f t="shared" si="109"/>
        <v>8.0000000000000002E-3</v>
      </c>
      <c r="CF409">
        <f t="shared" si="110"/>
        <v>0</v>
      </c>
      <c r="CG409">
        <f t="shared" si="111"/>
        <v>0</v>
      </c>
      <c r="CH409">
        <f t="shared" si="96"/>
        <v>8.0000000000000002E-3</v>
      </c>
      <c r="CI409">
        <f t="shared" si="97"/>
        <v>8.0000000000000002E-3</v>
      </c>
      <c r="CJ409">
        <f t="shared" si="98"/>
        <v>0</v>
      </c>
      <c r="CK409">
        <f t="shared" si="99"/>
        <v>0</v>
      </c>
    </row>
    <row r="410" spans="1:89" x14ac:dyDescent="0.25">
      <c r="A410">
        <v>407</v>
      </c>
      <c r="B410">
        <v>1.16044531579463E-4</v>
      </c>
      <c r="C410">
        <v>0.155827930988609</v>
      </c>
      <c r="D410">
        <v>1.2262499999999999E-3</v>
      </c>
      <c r="E410">
        <v>-2.33428385428376E-4</v>
      </c>
      <c r="F410" s="1">
        <v>2.1684043449710098E-19</v>
      </c>
      <c r="G410">
        <v>-1.55827930988609E-3</v>
      </c>
      <c r="H410" t="s">
        <v>78</v>
      </c>
      <c r="I410">
        <v>0</v>
      </c>
      <c r="J410" t="s">
        <v>79</v>
      </c>
      <c r="K410">
        <v>3.14159265358979</v>
      </c>
      <c r="L410">
        <v>3.05778643566809E-2</v>
      </c>
      <c r="M410">
        <v>0</v>
      </c>
      <c r="N410">
        <v>2.5598527453396802E-3</v>
      </c>
      <c r="O410">
        <v>0</v>
      </c>
      <c r="P410">
        <v>8.0000000000000002E-3</v>
      </c>
      <c r="Q410">
        <v>0</v>
      </c>
      <c r="R410">
        <v>0</v>
      </c>
      <c r="S410">
        <v>0</v>
      </c>
      <c r="T410">
        <v>0</v>
      </c>
      <c r="U410">
        <v>0.31851942038207298</v>
      </c>
      <c r="V410" t="s">
        <v>83</v>
      </c>
      <c r="W410">
        <v>333815.94808896497</v>
      </c>
      <c r="X410" t="s">
        <v>82</v>
      </c>
      <c r="Y410">
        <v>-1.5707963267949001</v>
      </c>
      <c r="Z410">
        <v>4.2351818058564399E-3</v>
      </c>
      <c r="AA410">
        <v>0.14894297450015201</v>
      </c>
      <c r="AB410">
        <v>1.95823358079164E-4</v>
      </c>
      <c r="AC410">
        <v>8.5381318850337701E-2</v>
      </c>
      <c r="AD410" s="1">
        <v>2.4307017284462499E-5</v>
      </c>
      <c r="AE410">
        <v>9.9447243903919097E-2</v>
      </c>
      <c r="AF410">
        <v>0</v>
      </c>
      <c r="AG410" s="1">
        <v>9.7288122386675793E-5</v>
      </c>
      <c r="AH410">
        <v>1.01993115882581</v>
      </c>
      <c r="AI410">
        <v>1.75185066595736E-2</v>
      </c>
      <c r="AJ410" t="s">
        <v>78</v>
      </c>
      <c r="AK410">
        <v>0</v>
      </c>
      <c r="AL410" t="s">
        <v>80</v>
      </c>
      <c r="AM410">
        <v>0</v>
      </c>
      <c r="AN410">
        <v>9.6000000000000002E-2</v>
      </c>
      <c r="AO410">
        <v>0</v>
      </c>
      <c r="AP410">
        <v>8.0367242357433193E-3</v>
      </c>
      <c r="AQ410">
        <v>0</v>
      </c>
      <c r="AR410">
        <v>8.0000000000000002E-3</v>
      </c>
      <c r="AS410">
        <v>0</v>
      </c>
      <c r="AT410">
        <v>0</v>
      </c>
      <c r="AU410">
        <v>0</v>
      </c>
      <c r="AV410">
        <v>0</v>
      </c>
      <c r="AW410">
        <v>1</v>
      </c>
      <c r="AX410" t="s">
        <v>78</v>
      </c>
      <c r="AY410">
        <v>0</v>
      </c>
      <c r="AZ410" t="s">
        <v>82</v>
      </c>
      <c r="BA410">
        <v>-1.5707963267948899</v>
      </c>
      <c r="BB410">
        <v>9.6000000000000002E-2</v>
      </c>
      <c r="BC410">
        <v>0</v>
      </c>
      <c r="BD410">
        <v>8.0367242357433193E-3</v>
      </c>
      <c r="BE410">
        <v>0</v>
      </c>
      <c r="BF410">
        <v>8.0000000000000002E-3</v>
      </c>
      <c r="BG410">
        <v>0</v>
      </c>
      <c r="BH410">
        <v>0</v>
      </c>
      <c r="BI410">
        <v>0</v>
      </c>
      <c r="BJ410">
        <v>0</v>
      </c>
      <c r="BK410">
        <v>1</v>
      </c>
      <c r="BL410" s="1">
        <v>5.21052217126216E-5</v>
      </c>
      <c r="BM410">
        <v>5.1001422347409897E-4</v>
      </c>
      <c r="BN410" s="1">
        <v>4.6305535655159797E-7</v>
      </c>
      <c r="BO410" s="1">
        <v>8.0112846884626606E-6</v>
      </c>
      <c r="BP410">
        <v>0</v>
      </c>
      <c r="BQ410">
        <v>0</v>
      </c>
      <c r="BR410" s="1">
        <v>2.7039960838774999E-5</v>
      </c>
      <c r="BS410">
        <v>2.69770782161678E-4</v>
      </c>
      <c r="BV410">
        <f t="shared" si="100"/>
        <v>8.0000000000000002E-3</v>
      </c>
      <c r="BW410">
        <f t="shared" si="101"/>
        <v>8.0000000000000002E-3</v>
      </c>
      <c r="BX410">
        <f t="shared" si="102"/>
        <v>0</v>
      </c>
      <c r="BY410">
        <f t="shared" si="103"/>
        <v>0</v>
      </c>
      <c r="BZ410">
        <f t="shared" si="104"/>
        <v>2.4307017284462499E-5</v>
      </c>
      <c r="CA410">
        <f t="shared" si="105"/>
        <v>9.9471550921203564E-2</v>
      </c>
      <c r="CB410">
        <f t="shared" si="106"/>
        <v>9.7288122386675793E-5</v>
      </c>
      <c r="CC410">
        <f t="shared" si="107"/>
        <v>1.0200284469481966</v>
      </c>
      <c r="CD410">
        <f t="shared" si="108"/>
        <v>8.0000000000000002E-3</v>
      </c>
      <c r="CE410">
        <f t="shared" si="109"/>
        <v>8.0000000000000002E-3</v>
      </c>
      <c r="CF410">
        <f t="shared" si="110"/>
        <v>0</v>
      </c>
      <c r="CG410">
        <f t="shared" si="111"/>
        <v>0</v>
      </c>
      <c r="CH410">
        <f t="shared" si="96"/>
        <v>8.0000000000000002E-3</v>
      </c>
      <c r="CI410">
        <f t="shared" si="97"/>
        <v>8.0000000000000002E-3</v>
      </c>
      <c r="CJ410">
        <f t="shared" si="98"/>
        <v>0</v>
      </c>
      <c r="CK410">
        <f t="shared" si="99"/>
        <v>0</v>
      </c>
    </row>
    <row r="411" spans="1:89" x14ac:dyDescent="0.25">
      <c r="A411">
        <v>408</v>
      </c>
      <c r="B411">
        <v>1.1950168573971599E-4</v>
      </c>
      <c r="C411">
        <v>0.15594743267434899</v>
      </c>
      <c r="D411">
        <v>1.2262499999999999E-3</v>
      </c>
      <c r="E411">
        <v>-2.3375123214729E-4</v>
      </c>
      <c r="F411" s="1">
        <v>2.1684043449710098E-19</v>
      </c>
      <c r="G411">
        <v>-1.5594743267434901E-3</v>
      </c>
      <c r="H411" t="s">
        <v>78</v>
      </c>
      <c r="I411">
        <v>0</v>
      </c>
      <c r="J411" t="s">
        <v>79</v>
      </c>
      <c r="K411">
        <v>3.14159265358979</v>
      </c>
      <c r="L411">
        <v>3.0426721280783199E-2</v>
      </c>
      <c r="M411">
        <v>0</v>
      </c>
      <c r="N411">
        <v>2.5471996701195501E-3</v>
      </c>
      <c r="O411">
        <v>0</v>
      </c>
      <c r="P411">
        <v>8.0000000000000002E-3</v>
      </c>
      <c r="Q411">
        <v>0</v>
      </c>
      <c r="R411">
        <v>0</v>
      </c>
      <c r="S411">
        <v>0</v>
      </c>
      <c r="T411">
        <v>0</v>
      </c>
      <c r="U411">
        <v>0.31694501334147601</v>
      </c>
      <c r="V411" t="s">
        <v>83</v>
      </c>
      <c r="W411">
        <v>336601.95856555301</v>
      </c>
      <c r="X411" t="s">
        <v>82</v>
      </c>
      <c r="Y411">
        <v>-1.5707963267949001</v>
      </c>
      <c r="Z411">
        <v>4.0310495404603797E-3</v>
      </c>
      <c r="AA411">
        <v>0.15418624948229701</v>
      </c>
      <c r="AB411">
        <v>1.8630492700561201E-4</v>
      </c>
      <c r="AC411">
        <v>8.9484247360589603E-2</v>
      </c>
      <c r="AD411" s="1">
        <v>2.1678591020536E-5</v>
      </c>
      <c r="AE411">
        <v>0.100055187326271</v>
      </c>
      <c r="AF411">
        <v>0</v>
      </c>
      <c r="AG411" s="1">
        <v>8.4488238363839905E-5</v>
      </c>
      <c r="AH411">
        <v>1.02230050417352</v>
      </c>
      <c r="AI411">
        <v>1.6800938867466399E-2</v>
      </c>
      <c r="AJ411" t="s">
        <v>78</v>
      </c>
      <c r="AK411">
        <v>0</v>
      </c>
      <c r="AL411" t="s">
        <v>80</v>
      </c>
      <c r="AM411">
        <v>0</v>
      </c>
      <c r="AN411">
        <v>9.6000000000000002E-2</v>
      </c>
      <c r="AO411">
        <v>0</v>
      </c>
      <c r="AP411">
        <v>8.0367242357433193E-3</v>
      </c>
      <c r="AQ411">
        <v>0</v>
      </c>
      <c r="AR411">
        <v>8.0000000000000002E-3</v>
      </c>
      <c r="AS411">
        <v>0</v>
      </c>
      <c r="AT411">
        <v>0</v>
      </c>
      <c r="AU411">
        <v>0</v>
      </c>
      <c r="AV411">
        <v>0</v>
      </c>
      <c r="AW411">
        <v>1</v>
      </c>
      <c r="AX411" t="s">
        <v>78</v>
      </c>
      <c r="AY411">
        <v>0</v>
      </c>
      <c r="AZ411" t="s">
        <v>82</v>
      </c>
      <c r="BA411">
        <v>-1.5707963267948899</v>
      </c>
      <c r="BB411">
        <v>9.6000000000000002E-2</v>
      </c>
      <c r="BC411">
        <v>0</v>
      </c>
      <c r="BD411">
        <v>8.0367242357433193E-3</v>
      </c>
      <c r="BE411">
        <v>0</v>
      </c>
      <c r="BF411">
        <v>8.0000000000000002E-3</v>
      </c>
      <c r="BG411">
        <v>0</v>
      </c>
      <c r="BH411">
        <v>0</v>
      </c>
      <c r="BI411">
        <v>0</v>
      </c>
      <c r="BJ411">
        <v>0</v>
      </c>
      <c r="BK411">
        <v>1</v>
      </c>
      <c r="BL411" s="1">
        <v>5.4145600214600702E-5</v>
      </c>
      <c r="BM411">
        <v>5.1119249620594205E-4</v>
      </c>
      <c r="BN411" s="1">
        <v>4.8352250297813396E-7</v>
      </c>
      <c r="BO411" s="1">
        <v>8.0297929532540708E-6</v>
      </c>
      <c r="BP411">
        <v>0</v>
      </c>
      <c r="BQ411">
        <v>0</v>
      </c>
      <c r="BR411" s="1">
        <v>2.81202888992147E-5</v>
      </c>
      <c r="BS411">
        <v>2.7040940034832799E-4</v>
      </c>
      <c r="BV411">
        <f t="shared" si="100"/>
        <v>8.0000000000000002E-3</v>
      </c>
      <c r="BW411">
        <f t="shared" si="101"/>
        <v>8.0000000000000002E-3</v>
      </c>
      <c r="BX411">
        <f t="shared" si="102"/>
        <v>0</v>
      </c>
      <c r="BY411">
        <f t="shared" si="103"/>
        <v>0</v>
      </c>
      <c r="BZ411">
        <f t="shared" si="104"/>
        <v>2.1678591020536E-5</v>
      </c>
      <c r="CA411">
        <f t="shared" si="105"/>
        <v>0.10007686591729154</v>
      </c>
      <c r="CB411">
        <f t="shared" si="106"/>
        <v>8.4488238363839905E-5</v>
      </c>
      <c r="CC411">
        <f t="shared" si="107"/>
        <v>1.022384992411884</v>
      </c>
      <c r="CD411">
        <f t="shared" si="108"/>
        <v>8.0000000000000002E-3</v>
      </c>
      <c r="CE411">
        <f t="shared" si="109"/>
        <v>8.0000000000000002E-3</v>
      </c>
      <c r="CF411">
        <f t="shared" si="110"/>
        <v>0</v>
      </c>
      <c r="CG411">
        <f t="shared" si="111"/>
        <v>0</v>
      </c>
      <c r="CH411">
        <f t="shared" si="96"/>
        <v>8.0000000000000002E-3</v>
      </c>
      <c r="CI411">
        <f t="shared" si="97"/>
        <v>8.0000000000000002E-3</v>
      </c>
      <c r="CJ411">
        <f t="shared" si="98"/>
        <v>0</v>
      </c>
      <c r="CK411">
        <f t="shared" si="99"/>
        <v>0</v>
      </c>
    </row>
    <row r="412" spans="1:89" x14ac:dyDescent="0.25">
      <c r="A412">
        <v>409</v>
      </c>
      <c r="B412">
        <v>1.2313201360681999E-4</v>
      </c>
      <c r="C412">
        <v>0.15607056468795499</v>
      </c>
      <c r="D412">
        <v>1.2262499999999999E-3</v>
      </c>
      <c r="E412">
        <v>-2.3408368782544501E-4</v>
      </c>
      <c r="F412" s="1">
        <v>2.1684043449710098E-19</v>
      </c>
      <c r="G412">
        <v>-1.56070564687955E-3</v>
      </c>
      <c r="H412" t="s">
        <v>78</v>
      </c>
      <c r="I412">
        <v>0</v>
      </c>
      <c r="J412" t="s">
        <v>79</v>
      </c>
      <c r="K412">
        <v>3.14159265358979</v>
      </c>
      <c r="L412">
        <v>3.0275713630181202E-2</v>
      </c>
      <c r="M412">
        <v>0</v>
      </c>
      <c r="N412">
        <v>2.5345579321468898E-3</v>
      </c>
      <c r="O412">
        <v>0</v>
      </c>
      <c r="P412">
        <v>8.0000000000000002E-3</v>
      </c>
      <c r="Q412">
        <v>0</v>
      </c>
      <c r="R412">
        <v>0</v>
      </c>
      <c r="S412">
        <v>0</v>
      </c>
      <c r="T412">
        <v>0</v>
      </c>
      <c r="U412">
        <v>0.315372016981043</v>
      </c>
      <c r="V412" t="s">
        <v>83</v>
      </c>
      <c r="W412">
        <v>339470.88969625498</v>
      </c>
      <c r="X412" t="s">
        <v>82</v>
      </c>
      <c r="Y412">
        <v>-1.5707963267949001</v>
      </c>
      <c r="Z412">
        <v>3.8325554408381E-3</v>
      </c>
      <c r="AA412">
        <v>0.15977717683658399</v>
      </c>
      <c r="AB412">
        <v>1.77060075436096E-4</v>
      </c>
      <c r="AC412">
        <v>9.3860899664378994E-2</v>
      </c>
      <c r="AD412" s="1">
        <v>1.9288056998547699E-5</v>
      </c>
      <c r="AE412">
        <v>0.100678916825283</v>
      </c>
      <c r="AF412">
        <v>0</v>
      </c>
      <c r="AG412" s="1">
        <v>7.3158299268673895E-5</v>
      </c>
      <c r="AH412">
        <v>1.0246662680944201</v>
      </c>
      <c r="AI412">
        <v>1.6098319723262498E-2</v>
      </c>
      <c r="AJ412" t="s">
        <v>78</v>
      </c>
      <c r="AK412">
        <v>0</v>
      </c>
      <c r="AL412" t="s">
        <v>80</v>
      </c>
      <c r="AM412">
        <v>0</v>
      </c>
      <c r="AN412">
        <v>9.6000000000000002E-2</v>
      </c>
      <c r="AO412">
        <v>0</v>
      </c>
      <c r="AP412">
        <v>8.0367242357433193E-3</v>
      </c>
      <c r="AQ412">
        <v>0</v>
      </c>
      <c r="AR412">
        <v>8.0000000000000002E-3</v>
      </c>
      <c r="AS412">
        <v>0</v>
      </c>
      <c r="AT412">
        <v>0</v>
      </c>
      <c r="AU412">
        <v>0</v>
      </c>
      <c r="AV412">
        <v>0</v>
      </c>
      <c r="AW412">
        <v>1</v>
      </c>
      <c r="AX412" t="s">
        <v>78</v>
      </c>
      <c r="AY412">
        <v>0</v>
      </c>
      <c r="AZ412" t="s">
        <v>82</v>
      </c>
      <c r="BA412">
        <v>-1.5707963267948899</v>
      </c>
      <c r="BB412">
        <v>9.6000000000000002E-2</v>
      </c>
      <c r="BC412">
        <v>0</v>
      </c>
      <c r="BD412">
        <v>8.0367242357433193E-3</v>
      </c>
      <c r="BE412">
        <v>0</v>
      </c>
      <c r="BF412">
        <v>8.0000000000000002E-3</v>
      </c>
      <c r="BG412">
        <v>0</v>
      </c>
      <c r="BH412">
        <v>0</v>
      </c>
      <c r="BI412">
        <v>0</v>
      </c>
      <c r="BJ412">
        <v>0</v>
      </c>
      <c r="BK412">
        <v>1</v>
      </c>
      <c r="BL412" s="1">
        <v>5.63229830717243E-5</v>
      </c>
      <c r="BM412">
        <v>5.1236971319684299E-4</v>
      </c>
      <c r="BN412" s="1">
        <v>5.0535887266539304E-7</v>
      </c>
      <c r="BO412" s="1">
        <v>8.0482846345055707E-6</v>
      </c>
      <c r="BP412">
        <v>0</v>
      </c>
      <c r="BQ412">
        <v>0</v>
      </c>
      <c r="BR412" s="1">
        <v>2.92732620706147E-5</v>
      </c>
      <c r="BS412">
        <v>2.7104799256295799E-4</v>
      </c>
      <c r="BV412">
        <f t="shared" si="100"/>
        <v>8.0000000000000002E-3</v>
      </c>
      <c r="BW412">
        <f t="shared" si="101"/>
        <v>8.0000000000000002E-3</v>
      </c>
      <c r="BX412">
        <f t="shared" si="102"/>
        <v>0</v>
      </c>
      <c r="BY412">
        <f t="shared" si="103"/>
        <v>0</v>
      </c>
      <c r="BZ412">
        <f t="shared" si="104"/>
        <v>1.9288056998547699E-5</v>
      </c>
      <c r="CA412">
        <f t="shared" si="105"/>
        <v>0.10069820488228155</v>
      </c>
      <c r="CB412">
        <f t="shared" si="106"/>
        <v>7.3158299268673895E-5</v>
      </c>
      <c r="CC412">
        <f t="shared" si="107"/>
        <v>1.0247394263936886</v>
      </c>
      <c r="CD412">
        <f t="shared" si="108"/>
        <v>8.0000000000000002E-3</v>
      </c>
      <c r="CE412">
        <f t="shared" si="109"/>
        <v>8.0000000000000002E-3</v>
      </c>
      <c r="CF412">
        <f t="shared" si="110"/>
        <v>0</v>
      </c>
      <c r="CG412">
        <f t="shared" si="111"/>
        <v>0</v>
      </c>
      <c r="CH412">
        <f t="shared" si="96"/>
        <v>8.0000000000000002E-3</v>
      </c>
      <c r="CI412">
        <f t="shared" si="97"/>
        <v>8.0000000000000002E-3</v>
      </c>
      <c r="CJ412">
        <f t="shared" si="98"/>
        <v>0</v>
      </c>
      <c r="CK412">
        <f t="shared" si="99"/>
        <v>0</v>
      </c>
    </row>
    <row r="413" spans="1:89" x14ac:dyDescent="0.25">
      <c r="A413">
        <v>410</v>
      </c>
      <c r="B413">
        <v>1.2694677280577699E-4</v>
      </c>
      <c r="C413">
        <v>0.156197511460761</v>
      </c>
      <c r="D413">
        <v>1.2262499999999999E-3</v>
      </c>
      <c r="E413">
        <v>-2.3442623230905701E-4</v>
      </c>
      <c r="F413" s="1">
        <v>2.1684043449710098E-19</v>
      </c>
      <c r="G413">
        <v>-1.56197511460761E-3</v>
      </c>
      <c r="H413" t="s">
        <v>78</v>
      </c>
      <c r="I413">
        <v>0</v>
      </c>
      <c r="J413" t="s">
        <v>79</v>
      </c>
      <c r="K413">
        <v>3.14159265358979</v>
      </c>
      <c r="L413">
        <v>3.0124858445812901E-2</v>
      </c>
      <c r="M413">
        <v>0</v>
      </c>
      <c r="N413">
        <v>2.5219289580187699E-3</v>
      </c>
      <c r="O413">
        <v>0</v>
      </c>
      <c r="P413">
        <v>8.0000000000000002E-3</v>
      </c>
      <c r="Q413">
        <v>0</v>
      </c>
      <c r="R413">
        <v>0</v>
      </c>
      <c r="S413">
        <v>0</v>
      </c>
      <c r="T413">
        <v>0</v>
      </c>
      <c r="U413">
        <v>0.313800608810543</v>
      </c>
      <c r="V413" t="s">
        <v>83</v>
      </c>
      <c r="W413">
        <v>342426.88232102199</v>
      </c>
      <c r="X413" t="s">
        <v>82</v>
      </c>
      <c r="Y413">
        <v>-1.5707963267949001</v>
      </c>
      <c r="Z413">
        <v>3.6397188623489502E-3</v>
      </c>
      <c r="AA413">
        <v>0.16574694488606601</v>
      </c>
      <c r="AB413">
        <v>1.6808840561782499E-4</v>
      </c>
      <c r="AC413">
        <v>9.8535757288457093E-2</v>
      </c>
      <c r="AD413" s="1">
        <v>1.71184790285235E-5</v>
      </c>
      <c r="AE413">
        <v>0.10131915337127601</v>
      </c>
      <c r="AF413">
        <v>0</v>
      </c>
      <c r="AG413" s="1">
        <v>6.3156121646214603E-5</v>
      </c>
      <c r="AH413">
        <v>1.02702832707838</v>
      </c>
      <c r="AI413">
        <v>1.54107587526569E-2</v>
      </c>
      <c r="AJ413" t="s">
        <v>78</v>
      </c>
      <c r="AK413">
        <v>0</v>
      </c>
      <c r="AL413" t="s">
        <v>80</v>
      </c>
      <c r="AM413">
        <v>0</v>
      </c>
      <c r="AN413">
        <v>9.6000000000000002E-2</v>
      </c>
      <c r="AO413">
        <v>0</v>
      </c>
      <c r="AP413">
        <v>8.0367242357433193E-3</v>
      </c>
      <c r="AQ413">
        <v>0</v>
      </c>
      <c r="AR413">
        <v>8.0000000000000002E-3</v>
      </c>
      <c r="AS413">
        <v>0</v>
      </c>
      <c r="AT413">
        <v>0</v>
      </c>
      <c r="AU413">
        <v>0</v>
      </c>
      <c r="AV413">
        <v>0</v>
      </c>
      <c r="AW413">
        <v>1</v>
      </c>
      <c r="AX413" t="s">
        <v>78</v>
      </c>
      <c r="AY413">
        <v>0</v>
      </c>
      <c r="AZ413" t="s">
        <v>82</v>
      </c>
      <c r="BA413">
        <v>-1.5707963267948899</v>
      </c>
      <c r="BB413">
        <v>9.6000000000000002E-2</v>
      </c>
      <c r="BC413">
        <v>0</v>
      </c>
      <c r="BD413">
        <v>8.0367242357433193E-3</v>
      </c>
      <c r="BE413">
        <v>0</v>
      </c>
      <c r="BF413">
        <v>8.0000000000000002E-3</v>
      </c>
      <c r="BG413">
        <v>0</v>
      </c>
      <c r="BH413">
        <v>0</v>
      </c>
      <c r="BI413">
        <v>0</v>
      </c>
      <c r="BJ413">
        <v>0</v>
      </c>
      <c r="BK413">
        <v>1</v>
      </c>
      <c r="BL413" s="1">
        <v>5.8649611561790203E-5</v>
      </c>
      <c r="BM413">
        <v>5.1354574160001405E-4</v>
      </c>
      <c r="BN413" s="1">
        <v>5.2868687133510596E-7</v>
      </c>
      <c r="BO413" s="1">
        <v>8.0667576454646297E-6</v>
      </c>
      <c r="BP413">
        <v>0</v>
      </c>
      <c r="BQ413">
        <v>0</v>
      </c>
      <c r="BR413" s="1">
        <v>3.0505377547168899E-5</v>
      </c>
      <c r="BS413">
        <v>2.7168651484266399E-4</v>
      </c>
      <c r="BV413">
        <f t="shared" si="100"/>
        <v>8.0000000000000002E-3</v>
      </c>
      <c r="BW413">
        <f t="shared" si="101"/>
        <v>8.0000000000000002E-3</v>
      </c>
      <c r="BX413">
        <f t="shared" si="102"/>
        <v>0</v>
      </c>
      <c r="BY413">
        <f t="shared" si="103"/>
        <v>0</v>
      </c>
      <c r="BZ413">
        <f t="shared" si="104"/>
        <v>1.71184790285235E-5</v>
      </c>
      <c r="CA413">
        <f t="shared" si="105"/>
        <v>0.10133627185030453</v>
      </c>
      <c r="CB413">
        <f t="shared" si="106"/>
        <v>6.3156121646214603E-5</v>
      </c>
      <c r="CC413">
        <f t="shared" si="107"/>
        <v>1.0270914832000262</v>
      </c>
      <c r="CD413">
        <f t="shared" si="108"/>
        <v>8.0000000000000002E-3</v>
      </c>
      <c r="CE413">
        <f t="shared" si="109"/>
        <v>8.0000000000000002E-3</v>
      </c>
      <c r="CF413">
        <f t="shared" si="110"/>
        <v>0</v>
      </c>
      <c r="CG413">
        <f t="shared" si="111"/>
        <v>0</v>
      </c>
      <c r="CH413">
        <f t="shared" si="96"/>
        <v>8.0000000000000002E-3</v>
      </c>
      <c r="CI413">
        <f t="shared" si="97"/>
        <v>8.0000000000000002E-3</v>
      </c>
      <c r="CJ413">
        <f t="shared" si="98"/>
        <v>0</v>
      </c>
      <c r="CK413">
        <f t="shared" si="99"/>
        <v>0</v>
      </c>
    </row>
    <row r="414" spans="1:89" x14ac:dyDescent="0.25">
      <c r="A414">
        <v>411</v>
      </c>
      <c r="B414">
        <v>1.30958250151895E-4</v>
      </c>
      <c r="C414">
        <v>0.15632846971091299</v>
      </c>
      <c r="D414">
        <v>1.2262499999999999E-3</v>
      </c>
      <c r="E414">
        <v>-2.3477937679346799E-4</v>
      </c>
      <c r="F414" s="1">
        <v>2.1684043449710098E-19</v>
      </c>
      <c r="G414">
        <v>-1.56328469710913E-3</v>
      </c>
      <c r="H414" t="s">
        <v>78</v>
      </c>
      <c r="I414">
        <v>0</v>
      </c>
      <c r="J414" t="s">
        <v>79</v>
      </c>
      <c r="K414">
        <v>3.14159265358979</v>
      </c>
      <c r="L414">
        <v>2.9974172556055601E-2</v>
      </c>
      <c r="M414">
        <v>0</v>
      </c>
      <c r="N414">
        <v>2.5093141565375502E-3</v>
      </c>
      <c r="O414">
        <v>0</v>
      </c>
      <c r="P414">
        <v>8.0000000000000002E-3</v>
      </c>
      <c r="Q414">
        <v>0</v>
      </c>
      <c r="R414">
        <v>0</v>
      </c>
      <c r="S414">
        <v>0</v>
      </c>
      <c r="T414">
        <v>0</v>
      </c>
      <c r="U414">
        <v>0.312230964125574</v>
      </c>
      <c r="V414" t="s">
        <v>83</v>
      </c>
      <c r="W414">
        <v>345474.34780750901</v>
      </c>
      <c r="X414" t="s">
        <v>82</v>
      </c>
      <c r="Y414">
        <v>-1.5707963267949001</v>
      </c>
      <c r="Z414">
        <v>3.4525525180947301E-3</v>
      </c>
      <c r="AA414">
        <v>0.17213021509755799</v>
      </c>
      <c r="AB414">
        <v>1.5938929809278799E-4</v>
      </c>
      <c r="AC414">
        <v>0.103536029084582</v>
      </c>
      <c r="AD414" s="1">
        <v>1.51537454147192E-5</v>
      </c>
      <c r="AE414">
        <v>0.101976663468876</v>
      </c>
      <c r="AF414">
        <v>0</v>
      </c>
      <c r="AG414" s="1">
        <v>5.43503609859075E-5</v>
      </c>
      <c r="AH414">
        <v>1.02938655009048</v>
      </c>
      <c r="AI414">
        <v>1.47383558360868E-2</v>
      </c>
      <c r="AJ414" t="s">
        <v>78</v>
      </c>
      <c r="AK414">
        <v>0</v>
      </c>
      <c r="AL414" t="s">
        <v>80</v>
      </c>
      <c r="AM414">
        <v>0</v>
      </c>
      <c r="AN414">
        <v>9.6000000000000002E-2</v>
      </c>
      <c r="AO414">
        <v>0</v>
      </c>
      <c r="AP414">
        <v>8.0367242357433193E-3</v>
      </c>
      <c r="AQ414">
        <v>0</v>
      </c>
      <c r="AR414">
        <v>8.0000000000000002E-3</v>
      </c>
      <c r="AS414">
        <v>0</v>
      </c>
      <c r="AT414">
        <v>0</v>
      </c>
      <c r="AU414">
        <v>0</v>
      </c>
      <c r="AV414">
        <v>0</v>
      </c>
      <c r="AW414">
        <v>1</v>
      </c>
      <c r="AX414" t="s">
        <v>78</v>
      </c>
      <c r="AY414">
        <v>0</v>
      </c>
      <c r="AZ414" t="s">
        <v>82</v>
      </c>
      <c r="BA414">
        <v>-1.5707963267948899</v>
      </c>
      <c r="BB414">
        <v>9.6000000000000002E-2</v>
      </c>
      <c r="BC414">
        <v>0</v>
      </c>
      <c r="BD414">
        <v>8.0367242357433193E-3</v>
      </c>
      <c r="BE414">
        <v>0</v>
      </c>
      <c r="BF414">
        <v>8.0000000000000002E-3</v>
      </c>
      <c r="BG414">
        <v>0</v>
      </c>
      <c r="BH414">
        <v>0</v>
      </c>
      <c r="BI414">
        <v>0</v>
      </c>
      <c r="BJ414">
        <v>0</v>
      </c>
      <c r="BK414">
        <v>1</v>
      </c>
      <c r="BL414" s="1">
        <v>6.1139090505349497E-5</v>
      </c>
      <c r="BM414">
        <v>5.14720450225732E-4</v>
      </c>
      <c r="BN414" s="1">
        <v>5.5364254096879703E-7</v>
      </c>
      <c r="BO414" s="1">
        <v>8.0852099254079501E-6</v>
      </c>
      <c r="BP414">
        <v>0</v>
      </c>
      <c r="BQ414">
        <v>0</v>
      </c>
      <c r="BR414" s="1">
        <v>3.1823856897981002E-5</v>
      </c>
      <c r="BS414">
        <v>2.72324925821734E-4</v>
      </c>
      <c r="BV414">
        <f t="shared" si="100"/>
        <v>8.0000000000000002E-3</v>
      </c>
      <c r="BW414">
        <f t="shared" si="101"/>
        <v>8.0000000000000002E-3</v>
      </c>
      <c r="BX414">
        <f t="shared" si="102"/>
        <v>0</v>
      </c>
      <c r="BY414">
        <f t="shared" si="103"/>
        <v>0</v>
      </c>
      <c r="BZ414">
        <f t="shared" si="104"/>
        <v>1.51537454147192E-5</v>
      </c>
      <c r="CA414">
        <f t="shared" si="105"/>
        <v>0.10199181721429072</v>
      </c>
      <c r="CB414">
        <f t="shared" si="106"/>
        <v>5.43503609859075E-5</v>
      </c>
      <c r="CC414">
        <f t="shared" si="107"/>
        <v>1.029440900451466</v>
      </c>
      <c r="CD414">
        <f t="shared" si="108"/>
        <v>8.0000000000000002E-3</v>
      </c>
      <c r="CE414">
        <f t="shared" si="109"/>
        <v>8.0000000000000002E-3</v>
      </c>
      <c r="CF414">
        <f t="shared" si="110"/>
        <v>0</v>
      </c>
      <c r="CG414">
        <f t="shared" si="111"/>
        <v>0</v>
      </c>
      <c r="CH414">
        <f t="shared" si="96"/>
        <v>8.0000000000000002E-3</v>
      </c>
      <c r="CI414">
        <f t="shared" si="97"/>
        <v>8.0000000000000002E-3</v>
      </c>
      <c r="CJ414">
        <f t="shared" si="98"/>
        <v>0</v>
      </c>
      <c r="CK414">
        <f t="shared" si="99"/>
        <v>0</v>
      </c>
    </row>
    <row r="415" spans="1:89" x14ac:dyDescent="0.25">
      <c r="A415">
        <v>412</v>
      </c>
      <c r="B415">
        <v>1.35179876648765E-4</v>
      </c>
      <c r="C415">
        <v>0.15646364958756201</v>
      </c>
      <c r="D415">
        <v>1.2262499999999999E-3</v>
      </c>
      <c r="E415">
        <v>-2.3514366670528001E-4</v>
      </c>
      <c r="F415" s="1">
        <v>3.2526065174565099E-19</v>
      </c>
      <c r="G415">
        <v>-1.56463649587562E-3</v>
      </c>
      <c r="H415" t="s">
        <v>78</v>
      </c>
      <c r="I415">
        <v>0</v>
      </c>
      <c r="J415" t="s">
        <v>79</v>
      </c>
      <c r="K415">
        <v>3.14159265358979</v>
      </c>
      <c r="L415">
        <v>2.9823672648064199E-2</v>
      </c>
      <c r="M415">
        <v>0</v>
      </c>
      <c r="N415">
        <v>2.4967149246830499E-3</v>
      </c>
      <c r="O415">
        <v>0</v>
      </c>
      <c r="P415">
        <v>8.0000000000000002E-3</v>
      </c>
      <c r="Q415">
        <v>0</v>
      </c>
      <c r="R415">
        <v>0</v>
      </c>
      <c r="S415">
        <v>0</v>
      </c>
      <c r="T415">
        <v>0</v>
      </c>
      <c r="U415">
        <v>0.31066325675066397</v>
      </c>
      <c r="V415" t="s">
        <v>83</v>
      </c>
      <c r="W415">
        <v>348617.99292254902</v>
      </c>
      <c r="X415" t="s">
        <v>82</v>
      </c>
      <c r="Y415">
        <v>-1.5707963267949001</v>
      </c>
      <c r="Z415">
        <v>3.27106244863217E-3</v>
      </c>
      <c r="AA415">
        <v>0.178965590584269</v>
      </c>
      <c r="AB415">
        <v>1.5096190800819001E-4</v>
      </c>
      <c r="AC415">
        <v>0.108892019229491</v>
      </c>
      <c r="AD415" s="1">
        <v>1.337855500371E-5</v>
      </c>
      <c r="AE415">
        <v>0.10265226316241</v>
      </c>
      <c r="AF415">
        <v>0</v>
      </c>
      <c r="AG415" s="1">
        <v>4.6619966677562598E-5</v>
      </c>
      <c r="AH415">
        <v>1.0317407980037401</v>
      </c>
      <c r="AI415">
        <v>1.40812014447463E-2</v>
      </c>
      <c r="AJ415" t="s">
        <v>78</v>
      </c>
      <c r="AK415">
        <v>0</v>
      </c>
      <c r="AL415" t="s">
        <v>80</v>
      </c>
      <c r="AM415">
        <v>0</v>
      </c>
      <c r="AN415">
        <v>9.6000000000000002E-2</v>
      </c>
      <c r="AO415">
        <v>0</v>
      </c>
      <c r="AP415">
        <v>8.0367242357433193E-3</v>
      </c>
      <c r="AQ415">
        <v>0</v>
      </c>
      <c r="AR415">
        <v>8.0000000000000002E-3</v>
      </c>
      <c r="AS415">
        <v>0</v>
      </c>
      <c r="AT415">
        <v>0</v>
      </c>
      <c r="AU415">
        <v>0</v>
      </c>
      <c r="AV415">
        <v>0</v>
      </c>
      <c r="AW415">
        <v>1</v>
      </c>
      <c r="AX415" t="s">
        <v>78</v>
      </c>
      <c r="AY415">
        <v>0</v>
      </c>
      <c r="AZ415" t="s">
        <v>82</v>
      </c>
      <c r="BA415">
        <v>-1.5707963267948899</v>
      </c>
      <c r="BB415">
        <v>9.6000000000000002E-2</v>
      </c>
      <c r="BC415">
        <v>0</v>
      </c>
      <c r="BD415">
        <v>8.0367242357433193E-3</v>
      </c>
      <c r="BE415">
        <v>0</v>
      </c>
      <c r="BF415">
        <v>8.0000000000000002E-3</v>
      </c>
      <c r="BG415">
        <v>0</v>
      </c>
      <c r="BH415">
        <v>0</v>
      </c>
      <c r="BI415">
        <v>0</v>
      </c>
      <c r="BJ415">
        <v>0</v>
      </c>
      <c r="BK415">
        <v>1</v>
      </c>
      <c r="BL415" s="1">
        <v>6.3806572266834606E-5</v>
      </c>
      <c r="BM415">
        <v>5.1589370898520801E-4</v>
      </c>
      <c r="BN415" s="1">
        <v>5.8037739982082199E-7</v>
      </c>
      <c r="BO415" s="1">
        <v>8.1036394309056094E-6</v>
      </c>
      <c r="BP415">
        <v>0</v>
      </c>
      <c r="BQ415">
        <v>0</v>
      </c>
      <c r="BR415" s="1">
        <v>3.3236743899639003E-5</v>
      </c>
      <c r="BS415">
        <v>2.7296318659492802E-4</v>
      </c>
      <c r="BV415">
        <f t="shared" si="100"/>
        <v>8.0000000000000002E-3</v>
      </c>
      <c r="BW415">
        <f t="shared" si="101"/>
        <v>8.0000000000000002E-3</v>
      </c>
      <c r="BX415">
        <f t="shared" si="102"/>
        <v>0</v>
      </c>
      <c r="BY415">
        <f t="shared" si="103"/>
        <v>0</v>
      </c>
      <c r="BZ415">
        <f t="shared" si="104"/>
        <v>1.337855500371E-5</v>
      </c>
      <c r="CA415">
        <f t="shared" si="105"/>
        <v>0.1026656417174137</v>
      </c>
      <c r="CB415">
        <f t="shared" si="106"/>
        <v>4.6619966677562598E-5</v>
      </c>
      <c r="CC415">
        <f t="shared" si="107"/>
        <v>1.0317874179704176</v>
      </c>
      <c r="CD415">
        <f t="shared" si="108"/>
        <v>8.0000000000000002E-3</v>
      </c>
      <c r="CE415">
        <f t="shared" si="109"/>
        <v>8.0000000000000002E-3</v>
      </c>
      <c r="CF415">
        <f t="shared" si="110"/>
        <v>0</v>
      </c>
      <c r="CG415">
        <f t="shared" si="111"/>
        <v>0</v>
      </c>
      <c r="CH415">
        <f t="shared" si="96"/>
        <v>8.0000000000000002E-3</v>
      </c>
      <c r="CI415">
        <f t="shared" si="97"/>
        <v>8.0000000000000002E-3</v>
      </c>
      <c r="CJ415">
        <f t="shared" si="98"/>
        <v>0</v>
      </c>
      <c r="CK415">
        <f t="shared" si="99"/>
        <v>0</v>
      </c>
    </row>
    <row r="416" spans="1:89" x14ac:dyDescent="0.25">
      <c r="A416">
        <v>413</v>
      </c>
      <c r="B416">
        <v>1.39626357835421E-4</v>
      </c>
      <c r="C416">
        <v>0.156603275945397</v>
      </c>
      <c r="D416">
        <v>1.2262499999999999E-3</v>
      </c>
      <c r="E416">
        <v>-2.3551968490840501E-4</v>
      </c>
      <c r="F416" s="1">
        <v>2.1684043449710098E-19</v>
      </c>
      <c r="G416">
        <v>-1.56603275945397E-3</v>
      </c>
      <c r="H416" t="s">
        <v>78</v>
      </c>
      <c r="I416">
        <v>0</v>
      </c>
      <c r="J416" t="s">
        <v>79</v>
      </c>
      <c r="K416">
        <v>3.14159265358979</v>
      </c>
      <c r="L416">
        <v>2.9673375342341501E-2</v>
      </c>
      <c r="M416">
        <v>0</v>
      </c>
      <c r="N416">
        <v>2.4841326538552499E-3</v>
      </c>
      <c r="O416">
        <v>0</v>
      </c>
      <c r="P416">
        <v>8.0000000000000002E-3</v>
      </c>
      <c r="Q416">
        <v>0</v>
      </c>
      <c r="R416">
        <v>0</v>
      </c>
      <c r="S416">
        <v>0</v>
      </c>
      <c r="T416">
        <v>0</v>
      </c>
      <c r="U416">
        <v>0.30909765981605403</v>
      </c>
      <c r="V416" t="s">
        <v>83</v>
      </c>
      <c r="W416">
        <v>351862.84749879001</v>
      </c>
      <c r="X416" t="s">
        <v>82</v>
      </c>
      <c r="Y416">
        <v>-1.5707963267949001</v>
      </c>
      <c r="Z416">
        <v>3.0952480205700601E-3</v>
      </c>
      <c r="AA416">
        <v>0.186296159205147</v>
      </c>
      <c r="AB416">
        <v>1.42805162556821E-4</v>
      </c>
      <c r="AC416">
        <v>0.114637553812463</v>
      </c>
      <c r="AD416" s="1">
        <v>1.1778401794834999E-5</v>
      </c>
      <c r="AE416">
        <v>0.10334682247800001</v>
      </c>
      <c r="AF416">
        <v>0</v>
      </c>
      <c r="AG416" s="1">
        <v>3.9853639007336702E-5</v>
      </c>
      <c r="AH416">
        <v>1.0340909229795101</v>
      </c>
      <c r="AI416">
        <v>1.3439376859289301E-2</v>
      </c>
      <c r="AJ416" t="s">
        <v>78</v>
      </c>
      <c r="AK416">
        <v>0</v>
      </c>
      <c r="AL416" t="s">
        <v>80</v>
      </c>
      <c r="AM416">
        <v>0</v>
      </c>
      <c r="AN416">
        <v>9.6000000000000002E-2</v>
      </c>
      <c r="AO416">
        <v>0</v>
      </c>
      <c r="AP416">
        <v>8.0367242357433193E-3</v>
      </c>
      <c r="AQ416">
        <v>0</v>
      </c>
      <c r="AR416">
        <v>8.0000000000000002E-3</v>
      </c>
      <c r="AS416">
        <v>0</v>
      </c>
      <c r="AT416">
        <v>0</v>
      </c>
      <c r="AU416">
        <v>0</v>
      </c>
      <c r="AV416">
        <v>0</v>
      </c>
      <c r="AW416">
        <v>1</v>
      </c>
      <c r="AX416" t="s">
        <v>78</v>
      </c>
      <c r="AY416">
        <v>0</v>
      </c>
      <c r="AZ416" t="s">
        <v>82</v>
      </c>
      <c r="BA416">
        <v>-1.5707963267948899</v>
      </c>
      <c r="BB416">
        <v>9.6000000000000002E-2</v>
      </c>
      <c r="BC416">
        <v>0</v>
      </c>
      <c r="BD416">
        <v>8.0367242357433193E-3</v>
      </c>
      <c r="BE416">
        <v>0</v>
      </c>
      <c r="BF416">
        <v>8.0000000000000002E-3</v>
      </c>
      <c r="BG416">
        <v>0</v>
      </c>
      <c r="BH416">
        <v>0</v>
      </c>
      <c r="BI416">
        <v>0</v>
      </c>
      <c r="BJ416">
        <v>0</v>
      </c>
      <c r="BK416">
        <v>1</v>
      </c>
      <c r="BL416" s="1">
        <v>6.6668970050180894E-5</v>
      </c>
      <c r="BM416">
        <v>5.1706538830925805E-4</v>
      </c>
      <c r="BN416" s="1">
        <v>6.0906057537136598E-7</v>
      </c>
      <c r="BO416" s="1">
        <v>8.1220441266895895E-6</v>
      </c>
      <c r="BP416">
        <v>0</v>
      </c>
      <c r="BQ416">
        <v>0</v>
      </c>
      <c r="BR416" s="1">
        <v>3.4753017956949503E-5</v>
      </c>
      <c r="BS416">
        <v>2.7360126058509799E-4</v>
      </c>
      <c r="BV416">
        <f t="shared" si="100"/>
        <v>8.0000000000000002E-3</v>
      </c>
      <c r="BW416">
        <f t="shared" si="101"/>
        <v>8.0000000000000002E-3</v>
      </c>
      <c r="BX416">
        <f t="shared" si="102"/>
        <v>0</v>
      </c>
      <c r="BY416">
        <f t="shared" si="103"/>
        <v>0</v>
      </c>
      <c r="BZ416">
        <f t="shared" si="104"/>
        <v>1.1778401794834999E-5</v>
      </c>
      <c r="CA416">
        <f t="shared" si="105"/>
        <v>0.10335860087979484</v>
      </c>
      <c r="CB416">
        <f t="shared" si="106"/>
        <v>3.9853639007336702E-5</v>
      </c>
      <c r="CC416">
        <f t="shared" si="107"/>
        <v>1.0341307766185175</v>
      </c>
      <c r="CD416">
        <f t="shared" si="108"/>
        <v>8.0000000000000002E-3</v>
      </c>
      <c r="CE416">
        <f t="shared" si="109"/>
        <v>8.0000000000000002E-3</v>
      </c>
      <c r="CF416">
        <f t="shared" si="110"/>
        <v>0</v>
      </c>
      <c r="CG416">
        <f t="shared" si="111"/>
        <v>0</v>
      </c>
      <c r="CH416">
        <f t="shared" si="96"/>
        <v>8.0000000000000002E-3</v>
      </c>
      <c r="CI416">
        <f t="shared" si="97"/>
        <v>8.0000000000000002E-3</v>
      </c>
      <c r="CJ416">
        <f t="shared" si="98"/>
        <v>0</v>
      </c>
      <c r="CK416">
        <f t="shared" si="99"/>
        <v>0</v>
      </c>
    </row>
    <row r="417" spans="1:89" x14ac:dyDescent="0.25">
      <c r="A417">
        <v>414</v>
      </c>
      <c r="B417">
        <v>1.44313821856544E-4</v>
      </c>
      <c r="C417">
        <v>0.156747589767254</v>
      </c>
      <c r="D417">
        <v>1.2262499999999999E-3</v>
      </c>
      <c r="E417">
        <v>-2.3590805527745501E-4</v>
      </c>
      <c r="F417" s="1">
        <v>2.1684043449710098E-19</v>
      </c>
      <c r="G417">
        <v>-1.5674758976725401E-3</v>
      </c>
      <c r="H417" t="s">
        <v>78</v>
      </c>
      <c r="I417">
        <v>0</v>
      </c>
      <c r="J417" t="s">
        <v>79</v>
      </c>
      <c r="K417">
        <v>3.14159265358979</v>
      </c>
      <c r="L417">
        <v>2.9523297270736101E-2</v>
      </c>
      <c r="M417">
        <v>0</v>
      </c>
      <c r="N417">
        <v>2.4715687364039499E-3</v>
      </c>
      <c r="O417">
        <v>0</v>
      </c>
      <c r="P417">
        <v>8.0000000000000002E-3</v>
      </c>
      <c r="Q417">
        <v>0</v>
      </c>
      <c r="R417">
        <v>0</v>
      </c>
      <c r="S417">
        <v>0</v>
      </c>
      <c r="T417">
        <v>0</v>
      </c>
      <c r="U417">
        <v>0.30753434657016598</v>
      </c>
      <c r="V417" t="s">
        <v>83</v>
      </c>
      <c r="W417">
        <v>355214.29527130199</v>
      </c>
      <c r="X417" t="s">
        <v>82</v>
      </c>
      <c r="Y417">
        <v>-1.5707963267949001</v>
      </c>
      <c r="Z417">
        <v>2.9251019528943102E-3</v>
      </c>
      <c r="AA417">
        <v>0.19417012500588801</v>
      </c>
      <c r="AB417">
        <v>1.3491775950969301E-4</v>
      </c>
      <c r="AC417">
        <v>0.120810476805626</v>
      </c>
      <c r="AD417" s="1">
        <v>1.033955822406E-5</v>
      </c>
      <c r="AE417">
        <v>0.104061270359102</v>
      </c>
      <c r="AF417">
        <v>0</v>
      </c>
      <c r="AG417" s="1">
        <v>3.3949290969002998E-5</v>
      </c>
      <c r="AH417">
        <v>1.0364367677895201</v>
      </c>
      <c r="AI417">
        <v>1.2812954370846201E-2</v>
      </c>
      <c r="AJ417" t="s">
        <v>78</v>
      </c>
      <c r="AK417">
        <v>0</v>
      </c>
      <c r="AL417" t="s">
        <v>80</v>
      </c>
      <c r="AM417">
        <v>0</v>
      </c>
      <c r="AN417">
        <v>9.6000000000000002E-2</v>
      </c>
      <c r="AO417">
        <v>0</v>
      </c>
      <c r="AP417">
        <v>8.0367242357433193E-3</v>
      </c>
      <c r="AQ417">
        <v>0</v>
      </c>
      <c r="AR417">
        <v>8.0000000000000002E-3</v>
      </c>
      <c r="AS417">
        <v>0</v>
      </c>
      <c r="AT417">
        <v>0</v>
      </c>
      <c r="AU417">
        <v>0</v>
      </c>
      <c r="AV417">
        <v>0</v>
      </c>
      <c r="AW417">
        <v>1</v>
      </c>
      <c r="AX417" t="s">
        <v>78</v>
      </c>
      <c r="AY417">
        <v>0</v>
      </c>
      <c r="AZ417" t="s">
        <v>82</v>
      </c>
      <c r="BA417">
        <v>-1.5707963267948899</v>
      </c>
      <c r="BB417">
        <v>9.6000000000000002E-2</v>
      </c>
      <c r="BC417">
        <v>0</v>
      </c>
      <c r="BD417">
        <v>8.0367242357433193E-3</v>
      </c>
      <c r="BE417">
        <v>0</v>
      </c>
      <c r="BF417">
        <v>8.0000000000000002E-3</v>
      </c>
      <c r="BG417">
        <v>0</v>
      </c>
      <c r="BH417">
        <v>0</v>
      </c>
      <c r="BI417">
        <v>0</v>
      </c>
      <c r="BJ417">
        <v>0</v>
      </c>
      <c r="BK417">
        <v>1</v>
      </c>
      <c r="BL417" s="1">
        <v>6.9745205886513205E-5</v>
      </c>
      <c r="BM417">
        <v>5.1823535854024505E-4</v>
      </c>
      <c r="BN417" s="1">
        <v>6.3988128419518602E-7</v>
      </c>
      <c r="BO417" s="1">
        <v>8.1404219761025301E-6</v>
      </c>
      <c r="BP417">
        <v>0</v>
      </c>
      <c r="BQ417">
        <v>0</v>
      </c>
      <c r="BR417" s="1">
        <v>3.6382725986176203E-5</v>
      </c>
      <c r="BS417">
        <v>2.74239113416726E-4</v>
      </c>
      <c r="BV417">
        <f t="shared" si="100"/>
        <v>8.0000000000000002E-3</v>
      </c>
      <c r="BW417">
        <f t="shared" si="101"/>
        <v>8.0000000000000002E-3</v>
      </c>
      <c r="BX417">
        <f t="shared" si="102"/>
        <v>0</v>
      </c>
      <c r="BY417">
        <f t="shared" si="103"/>
        <v>0</v>
      </c>
      <c r="BZ417">
        <f t="shared" si="104"/>
        <v>1.033955822406E-5</v>
      </c>
      <c r="CA417">
        <f t="shared" si="105"/>
        <v>0.10407160991732606</v>
      </c>
      <c r="CB417">
        <f t="shared" si="106"/>
        <v>3.3949290969002998E-5</v>
      </c>
      <c r="CC417">
        <f t="shared" si="107"/>
        <v>1.036470717080489</v>
      </c>
      <c r="CD417">
        <f t="shared" si="108"/>
        <v>8.0000000000000002E-3</v>
      </c>
      <c r="CE417">
        <f t="shared" si="109"/>
        <v>8.0000000000000002E-3</v>
      </c>
      <c r="CF417">
        <f t="shared" si="110"/>
        <v>0</v>
      </c>
      <c r="CG417">
        <f t="shared" si="111"/>
        <v>0</v>
      </c>
      <c r="CH417">
        <f t="shared" si="96"/>
        <v>8.0000000000000002E-3</v>
      </c>
      <c r="CI417">
        <f t="shared" si="97"/>
        <v>8.0000000000000002E-3</v>
      </c>
      <c r="CJ417">
        <f t="shared" si="98"/>
        <v>0</v>
      </c>
      <c r="CK417">
        <f t="shared" si="99"/>
        <v>0</v>
      </c>
    </row>
    <row r="418" spans="1:89" x14ac:dyDescent="0.25">
      <c r="A418">
        <v>415</v>
      </c>
      <c r="B418">
        <v>1.4925998804771E-4</v>
      </c>
      <c r="C418">
        <v>0.15689684975530099</v>
      </c>
      <c r="D418">
        <v>1.2262499999999999E-3</v>
      </c>
      <c r="E418">
        <v>-2.3630944668865899E-4</v>
      </c>
      <c r="F418" s="1">
        <v>3.2526065174565099E-19</v>
      </c>
      <c r="G418">
        <v>-1.5689684975530201E-3</v>
      </c>
      <c r="H418" t="s">
        <v>78</v>
      </c>
      <c r="I418">
        <v>0</v>
      </c>
      <c r="J418" t="s">
        <v>79</v>
      </c>
      <c r="K418">
        <v>3.14159265358979</v>
      </c>
      <c r="L418">
        <v>2.9373455158124701E-2</v>
      </c>
      <c r="M418">
        <v>0</v>
      </c>
      <c r="N418">
        <v>2.4590245724668801E-3</v>
      </c>
      <c r="O418">
        <v>0</v>
      </c>
      <c r="P418">
        <v>8.0000000000000002E-3</v>
      </c>
      <c r="Q418">
        <v>0</v>
      </c>
      <c r="R418">
        <v>0</v>
      </c>
      <c r="S418">
        <v>0</v>
      </c>
      <c r="T418">
        <v>0</v>
      </c>
      <c r="U418">
        <v>0.30597349123046402</v>
      </c>
      <c r="V418" t="s">
        <v>83</v>
      </c>
      <c r="W418">
        <v>358678.10831728001</v>
      </c>
      <c r="X418" t="s">
        <v>82</v>
      </c>
      <c r="Y418">
        <v>-1.5707963267949001</v>
      </c>
      <c r="Z418">
        <v>2.76061036966077E-3</v>
      </c>
      <c r="AA418">
        <v>0.20264154463418599</v>
      </c>
      <c r="AB418">
        <v>1.27298166796835E-4</v>
      </c>
      <c r="AC418">
        <v>0.12745322848013199</v>
      </c>
      <c r="AD418" s="1">
        <v>9.0490572321748193E-6</v>
      </c>
      <c r="AE418">
        <v>0.104796600160831</v>
      </c>
      <c r="AF418">
        <v>0</v>
      </c>
      <c r="AG418" s="1">
        <v>2.8813517382080998E-5</v>
      </c>
      <c r="AH418">
        <v>1.0387781650732399</v>
      </c>
      <c r="AI418">
        <v>1.22019974642528E-2</v>
      </c>
      <c r="AJ418" t="s">
        <v>78</v>
      </c>
      <c r="AK418">
        <v>0</v>
      </c>
      <c r="AL418" t="s">
        <v>80</v>
      </c>
      <c r="AM418">
        <v>0</v>
      </c>
      <c r="AN418">
        <v>9.6000000000000002E-2</v>
      </c>
      <c r="AO418">
        <v>0</v>
      </c>
      <c r="AP418">
        <v>8.0367242357433193E-3</v>
      </c>
      <c r="AQ418">
        <v>0</v>
      </c>
      <c r="AR418">
        <v>8.0000000000000002E-3</v>
      </c>
      <c r="AS418">
        <v>0</v>
      </c>
      <c r="AT418">
        <v>0</v>
      </c>
      <c r="AU418">
        <v>0</v>
      </c>
      <c r="AV418">
        <v>0</v>
      </c>
      <c r="AW418">
        <v>1</v>
      </c>
      <c r="AX418" t="s">
        <v>78</v>
      </c>
      <c r="AY418">
        <v>0</v>
      </c>
      <c r="AZ418" t="s">
        <v>82</v>
      </c>
      <c r="BA418">
        <v>-1.5707963267948899</v>
      </c>
      <c r="BB418">
        <v>9.6000000000000002E-2</v>
      </c>
      <c r="BC418">
        <v>0</v>
      </c>
      <c r="BD418">
        <v>8.0367242357433193E-3</v>
      </c>
      <c r="BE418">
        <v>0</v>
      </c>
      <c r="BF418">
        <v>8.0000000000000002E-3</v>
      </c>
      <c r="BG418">
        <v>0</v>
      </c>
      <c r="BH418">
        <v>0</v>
      </c>
      <c r="BI418">
        <v>0</v>
      </c>
      <c r="BJ418">
        <v>0</v>
      </c>
      <c r="BK418">
        <v>1</v>
      </c>
      <c r="BL418" s="1">
        <v>7.3056499845441296E-5</v>
      </c>
      <c r="BM418">
        <v>5.1940348929531302E-4</v>
      </c>
      <c r="BN418" s="1">
        <v>6.7305172406166597E-7</v>
      </c>
      <c r="BO418" s="1">
        <v>8.1587709310953092E-6</v>
      </c>
      <c r="BP418">
        <v>0</v>
      </c>
      <c r="BQ418">
        <v>0</v>
      </c>
      <c r="BR418" s="1">
        <v>3.81371362394543E-5</v>
      </c>
      <c r="BS418">
        <v>2.7487671279705599E-4</v>
      </c>
      <c r="BV418">
        <f t="shared" si="100"/>
        <v>8.0000000000000002E-3</v>
      </c>
      <c r="BW418">
        <f t="shared" si="101"/>
        <v>8.0000000000000002E-3</v>
      </c>
      <c r="BX418">
        <f t="shared" si="102"/>
        <v>0</v>
      </c>
      <c r="BY418">
        <f t="shared" si="103"/>
        <v>0</v>
      </c>
      <c r="BZ418">
        <f t="shared" si="104"/>
        <v>9.0490572321748193E-6</v>
      </c>
      <c r="CA418">
        <f t="shared" si="105"/>
        <v>0.10480564921806318</v>
      </c>
      <c r="CB418">
        <f t="shared" si="106"/>
        <v>2.8813517382080998E-5</v>
      </c>
      <c r="CC418">
        <f t="shared" si="107"/>
        <v>1.038806978590622</v>
      </c>
      <c r="CD418">
        <f t="shared" si="108"/>
        <v>8.0000000000000002E-3</v>
      </c>
      <c r="CE418">
        <f t="shared" si="109"/>
        <v>8.0000000000000002E-3</v>
      </c>
      <c r="CF418">
        <f t="shared" si="110"/>
        <v>0</v>
      </c>
      <c r="CG418">
        <f t="shared" si="111"/>
        <v>0</v>
      </c>
      <c r="CH418">
        <f t="shared" si="96"/>
        <v>8.0000000000000002E-3</v>
      </c>
      <c r="CI418">
        <f t="shared" si="97"/>
        <v>8.0000000000000002E-3</v>
      </c>
      <c r="CJ418">
        <f t="shared" si="98"/>
        <v>0</v>
      </c>
      <c r="CK418">
        <f t="shared" si="99"/>
        <v>0</v>
      </c>
    </row>
    <row r="419" spans="1:89" x14ac:dyDescent="0.25">
      <c r="A419">
        <v>416</v>
      </c>
      <c r="B419">
        <v>1.5448435933006099E-4</v>
      </c>
      <c r="C419">
        <v>0.15705133411463101</v>
      </c>
      <c r="D419">
        <v>1.2262499999999999E-3</v>
      </c>
      <c r="E419">
        <v>-2.3672457748643999E-4</v>
      </c>
      <c r="F419" s="1">
        <v>3.2526065174565099E-19</v>
      </c>
      <c r="G419">
        <v>-1.5705133411463199E-3</v>
      </c>
      <c r="H419" t="s">
        <v>78</v>
      </c>
      <c r="I419">
        <v>0</v>
      </c>
      <c r="J419" t="s">
        <v>79</v>
      </c>
      <c r="K419">
        <v>3.14159265358979</v>
      </c>
      <c r="L419">
        <v>2.9223865908104499E-2</v>
      </c>
      <c r="M419">
        <v>0</v>
      </c>
      <c r="N419">
        <v>2.4465015771434999E-3</v>
      </c>
      <c r="O419">
        <v>0</v>
      </c>
      <c r="P419">
        <v>8.0000000000000002E-3</v>
      </c>
      <c r="Q419">
        <v>0</v>
      </c>
      <c r="R419">
        <v>0</v>
      </c>
      <c r="S419">
        <v>0</v>
      </c>
      <c r="T419">
        <v>0</v>
      </c>
      <c r="U419">
        <v>0.30441526987608802</v>
      </c>
      <c r="V419" t="s">
        <v>83</v>
      </c>
      <c r="W419">
        <v>362260.48560040997</v>
      </c>
      <c r="X419" t="s">
        <v>82</v>
      </c>
      <c r="Y419">
        <v>-1.5707963267949001</v>
      </c>
      <c r="Z419">
        <v>2.60175287752017E-3</v>
      </c>
      <c r="AA419">
        <v>0.211771188933009</v>
      </c>
      <c r="AB419">
        <v>1.19944623085647E-4</v>
      </c>
      <c r="AC419">
        <v>0.134613522136146</v>
      </c>
      <c r="AD419" s="1">
        <v>7.8946732274680505E-6</v>
      </c>
      <c r="AE419">
        <v>0.105553875778371</v>
      </c>
      <c r="AF419">
        <v>0</v>
      </c>
      <c r="AG419" s="1">
        <v>2.43610735339173E-5</v>
      </c>
      <c r="AH419">
        <v>1.04111493652316</v>
      </c>
      <c r="AI419">
        <v>1.16065609836263E-2</v>
      </c>
      <c r="AJ419" t="s">
        <v>78</v>
      </c>
      <c r="AK419">
        <v>0</v>
      </c>
      <c r="AL419" t="s">
        <v>80</v>
      </c>
      <c r="AM419">
        <v>0</v>
      </c>
      <c r="AN419">
        <v>9.6000000000000002E-2</v>
      </c>
      <c r="AO419">
        <v>0</v>
      </c>
      <c r="AP419">
        <v>8.0367242357433193E-3</v>
      </c>
      <c r="AQ419">
        <v>0</v>
      </c>
      <c r="AR419">
        <v>8.0000000000000002E-3</v>
      </c>
      <c r="AS419">
        <v>0</v>
      </c>
      <c r="AT419">
        <v>0</v>
      </c>
      <c r="AU419">
        <v>0</v>
      </c>
      <c r="AV419">
        <v>0</v>
      </c>
      <c r="AW419">
        <v>1</v>
      </c>
      <c r="AX419" t="s">
        <v>78</v>
      </c>
      <c r="AY419">
        <v>0</v>
      </c>
      <c r="AZ419" t="s">
        <v>82</v>
      </c>
      <c r="BA419">
        <v>-1.5707963267948899</v>
      </c>
      <c r="BB419">
        <v>9.6000000000000002E-2</v>
      </c>
      <c r="BC419">
        <v>0</v>
      </c>
      <c r="BD419">
        <v>8.0367242357433193E-3</v>
      </c>
      <c r="BE419">
        <v>0</v>
      </c>
      <c r="BF419">
        <v>8.0000000000000002E-3</v>
      </c>
      <c r="BG419">
        <v>0</v>
      </c>
      <c r="BH419">
        <v>0</v>
      </c>
      <c r="BI419">
        <v>0</v>
      </c>
      <c r="BJ419">
        <v>0</v>
      </c>
      <c r="BK419">
        <v>1</v>
      </c>
      <c r="BL419" s="1">
        <v>7.6626708403930996E-5</v>
      </c>
      <c r="BM419">
        <v>5.2056964879834504E-4</v>
      </c>
      <c r="BN419" s="1">
        <v>7.0881045760593404E-7</v>
      </c>
      <c r="BO419" s="1">
        <v>8.1770889217335E-6</v>
      </c>
      <c r="BP419">
        <v>0</v>
      </c>
      <c r="BQ419">
        <v>0</v>
      </c>
      <c r="BR419" s="1">
        <v>4.0028918296531999E-5</v>
      </c>
      <c r="BS419">
        <v>2.7551402840667402E-4</v>
      </c>
      <c r="BV419">
        <f t="shared" si="100"/>
        <v>8.0000000000000002E-3</v>
      </c>
      <c r="BW419">
        <f t="shared" si="101"/>
        <v>8.0000000000000002E-3</v>
      </c>
      <c r="BX419">
        <f t="shared" si="102"/>
        <v>0</v>
      </c>
      <c r="BY419">
        <f t="shared" si="103"/>
        <v>0</v>
      </c>
      <c r="BZ419">
        <f t="shared" si="104"/>
        <v>7.8946732274680505E-6</v>
      </c>
      <c r="CA419">
        <f t="shared" si="105"/>
        <v>0.10556177045159847</v>
      </c>
      <c r="CB419">
        <f t="shared" si="106"/>
        <v>2.43610735339173E-5</v>
      </c>
      <c r="CC419">
        <f t="shared" si="107"/>
        <v>1.041139297596694</v>
      </c>
      <c r="CD419">
        <f t="shared" si="108"/>
        <v>8.0000000000000002E-3</v>
      </c>
      <c r="CE419">
        <f t="shared" si="109"/>
        <v>8.0000000000000002E-3</v>
      </c>
      <c r="CF419">
        <f t="shared" si="110"/>
        <v>0</v>
      </c>
      <c r="CG419">
        <f t="shared" si="111"/>
        <v>0</v>
      </c>
      <c r="CH419">
        <f t="shared" si="96"/>
        <v>8.0000000000000002E-3</v>
      </c>
      <c r="CI419">
        <f t="shared" si="97"/>
        <v>8.0000000000000002E-3</v>
      </c>
      <c r="CJ419">
        <f t="shared" si="98"/>
        <v>0</v>
      </c>
      <c r="CK419">
        <f t="shared" si="99"/>
        <v>0</v>
      </c>
    </row>
    <row r="420" spans="1:89" x14ac:dyDescent="0.25">
      <c r="A420">
        <v>417</v>
      </c>
      <c r="B420">
        <v>1.60008442313112E-4</v>
      </c>
      <c r="C420">
        <v>0.15721134255694499</v>
      </c>
      <c r="D420">
        <v>1.2262499999999999E-3</v>
      </c>
      <c r="E420">
        <v>-2.3715422049313501E-4</v>
      </c>
      <c r="F420" s="1">
        <v>2.1684043449710098E-19</v>
      </c>
      <c r="G420">
        <v>-1.5721134255694501E-3</v>
      </c>
      <c r="H420" t="s">
        <v>78</v>
      </c>
      <c r="I420">
        <v>0</v>
      </c>
      <c r="J420" t="s">
        <v>79</v>
      </c>
      <c r="K420">
        <v>3.14159265358979</v>
      </c>
      <c r="L420">
        <v>2.9074546693097399E-2</v>
      </c>
      <c r="M420">
        <v>0</v>
      </c>
      <c r="N420">
        <v>2.4340011880381899E-3</v>
      </c>
      <c r="O420">
        <v>0</v>
      </c>
      <c r="P420">
        <v>8.0000000000000002E-3</v>
      </c>
      <c r="Q420">
        <v>0</v>
      </c>
      <c r="R420">
        <v>0</v>
      </c>
      <c r="S420">
        <v>0</v>
      </c>
      <c r="T420">
        <v>0</v>
      </c>
      <c r="U420">
        <v>0.30285986138643101</v>
      </c>
      <c r="V420" t="s">
        <v>83</v>
      </c>
      <c r="W420">
        <v>365968.09620233398</v>
      </c>
      <c r="X420" t="s">
        <v>82</v>
      </c>
      <c r="Y420">
        <v>-1.5707963267949001</v>
      </c>
      <c r="Z420">
        <v>2.44850266639221E-3</v>
      </c>
      <c r="AA420">
        <v>0.22162755435110501</v>
      </c>
      <c r="AB420">
        <v>1.12855139302032E-4</v>
      </c>
      <c r="AC420">
        <v>0.14234513849816699</v>
      </c>
      <c r="AD420" s="1">
        <v>6.8649020517514097E-6</v>
      </c>
      <c r="AE420">
        <v>0.10633423849658399</v>
      </c>
      <c r="AF420">
        <v>0</v>
      </c>
      <c r="AG420" s="1">
        <v>2.0514365299284901E-5</v>
      </c>
      <c r="AH420">
        <v>1.0434468919897699</v>
      </c>
      <c r="AI420">
        <v>1.10266912806328E-2</v>
      </c>
      <c r="AJ420" t="s">
        <v>78</v>
      </c>
      <c r="AK420">
        <v>0</v>
      </c>
      <c r="AL420" t="s">
        <v>80</v>
      </c>
      <c r="AM420">
        <v>0</v>
      </c>
      <c r="AN420">
        <v>9.6000000000000002E-2</v>
      </c>
      <c r="AO420">
        <v>0</v>
      </c>
      <c r="AP420">
        <v>8.0367242357433193E-3</v>
      </c>
      <c r="AQ420">
        <v>0</v>
      </c>
      <c r="AR420">
        <v>8.0000000000000002E-3</v>
      </c>
      <c r="AS420">
        <v>0</v>
      </c>
      <c r="AT420">
        <v>0</v>
      </c>
      <c r="AU420">
        <v>0</v>
      </c>
      <c r="AV420">
        <v>0</v>
      </c>
      <c r="AW420">
        <v>1</v>
      </c>
      <c r="AX420" t="s">
        <v>78</v>
      </c>
      <c r="AY420">
        <v>0</v>
      </c>
      <c r="AZ420" t="s">
        <v>82</v>
      </c>
      <c r="BA420">
        <v>-1.5707963267948899</v>
      </c>
      <c r="BB420">
        <v>9.6000000000000002E-2</v>
      </c>
      <c r="BC420">
        <v>0</v>
      </c>
      <c r="BD420">
        <v>8.0367242357433193E-3</v>
      </c>
      <c r="BE420">
        <v>0</v>
      </c>
      <c r="BF420">
        <v>8.0000000000000002E-3</v>
      </c>
      <c r="BG420">
        <v>0</v>
      </c>
      <c r="BH420">
        <v>0</v>
      </c>
      <c r="BI420">
        <v>0</v>
      </c>
      <c r="BJ420">
        <v>0</v>
      </c>
      <c r="BK420">
        <v>1</v>
      </c>
      <c r="BL420" s="1">
        <v>8.0482721648496704E-5</v>
      </c>
      <c r="BM420">
        <v>5.2173370317753597E-4</v>
      </c>
      <c r="BN420" s="1">
        <v>7.4742638432865199E-7</v>
      </c>
      <c r="BO420" s="1">
        <v>8.1953738451637292E-6</v>
      </c>
      <c r="BP420">
        <v>0</v>
      </c>
      <c r="BQ420">
        <v>0</v>
      </c>
      <c r="BR420" s="1">
        <v>4.20723543784983E-5</v>
      </c>
      <c r="BS420">
        <v>2.7615103180158299E-4</v>
      </c>
      <c r="BV420">
        <f t="shared" si="100"/>
        <v>8.0000000000000002E-3</v>
      </c>
      <c r="BW420">
        <f t="shared" si="101"/>
        <v>8.0000000000000002E-3</v>
      </c>
      <c r="BX420">
        <f t="shared" si="102"/>
        <v>0</v>
      </c>
      <c r="BY420">
        <f t="shared" si="103"/>
        <v>0</v>
      </c>
      <c r="BZ420">
        <f t="shared" si="104"/>
        <v>6.8649020517514097E-6</v>
      </c>
      <c r="CA420">
        <f t="shared" si="105"/>
        <v>0.10634110339863574</v>
      </c>
      <c r="CB420">
        <f t="shared" si="106"/>
        <v>2.0514365299284901E-5</v>
      </c>
      <c r="CC420">
        <f t="shared" si="107"/>
        <v>1.0434674063550693</v>
      </c>
      <c r="CD420">
        <f t="shared" si="108"/>
        <v>8.0000000000000002E-3</v>
      </c>
      <c r="CE420">
        <f t="shared" si="109"/>
        <v>8.0000000000000002E-3</v>
      </c>
      <c r="CF420">
        <f t="shared" si="110"/>
        <v>0</v>
      </c>
      <c r="CG420">
        <f t="shared" si="111"/>
        <v>0</v>
      </c>
      <c r="CH420">
        <f t="shared" si="96"/>
        <v>8.0000000000000002E-3</v>
      </c>
      <c r="CI420">
        <f t="shared" si="97"/>
        <v>8.0000000000000002E-3</v>
      </c>
      <c r="CJ420">
        <f t="shared" si="98"/>
        <v>0</v>
      </c>
      <c r="CK420">
        <f t="shared" si="99"/>
        <v>0</v>
      </c>
    </row>
    <row r="421" spans="1:89" x14ac:dyDescent="0.25">
      <c r="A421">
        <v>418</v>
      </c>
      <c r="B421">
        <v>1.6585599973455899E-4</v>
      </c>
      <c r="C421">
        <v>0.157377198556679</v>
      </c>
      <c r="D421">
        <v>1.2262499999999999E-3</v>
      </c>
      <c r="E421">
        <v>-2.3759920864045199E-4</v>
      </c>
      <c r="F421" s="1">
        <v>2.1684043449710098E-19</v>
      </c>
      <c r="G421">
        <v>-1.5737719855667899E-3</v>
      </c>
      <c r="H421" t="s">
        <v>78</v>
      </c>
      <c r="I421">
        <v>0</v>
      </c>
      <c r="J421" t="s">
        <v>79</v>
      </c>
      <c r="K421">
        <v>3.14159265358979</v>
      </c>
      <c r="L421">
        <v>2.89255150493497E-2</v>
      </c>
      <c r="M421">
        <v>0</v>
      </c>
      <c r="N421">
        <v>2.4215248732132001E-3</v>
      </c>
      <c r="O421">
        <v>0</v>
      </c>
      <c r="P421">
        <v>8.0000000000000002E-3</v>
      </c>
      <c r="Q421">
        <v>0</v>
      </c>
      <c r="R421">
        <v>0</v>
      </c>
      <c r="S421">
        <v>0</v>
      </c>
      <c r="T421">
        <v>0</v>
      </c>
      <c r="U421">
        <v>0.30130744843072599</v>
      </c>
      <c r="V421" t="s">
        <v>83</v>
      </c>
      <c r="W421">
        <v>369808.12791940197</v>
      </c>
      <c r="X421" t="s">
        <v>82</v>
      </c>
      <c r="Y421">
        <v>-1.5707963267949001</v>
      </c>
      <c r="Z421">
        <v>2.3008266314836399E-3</v>
      </c>
      <c r="AA421">
        <v>0.232288054343081</v>
      </c>
      <c r="AB421">
        <v>1.06027501033654E-4</v>
      </c>
      <c r="AC421">
        <v>0.15070886147293899</v>
      </c>
      <c r="AD421" s="1">
        <v>5.9489400569450096E-6</v>
      </c>
      <c r="AE421">
        <v>0.10713891466174701</v>
      </c>
      <c r="AF421">
        <v>0</v>
      </c>
      <c r="AG421" s="1">
        <v>1.7202952439800201E-5</v>
      </c>
      <c r="AH421">
        <v>1.0457738284971601</v>
      </c>
      <c r="AI421">
        <v>1.04624263459546E-2</v>
      </c>
      <c r="AJ421" t="s">
        <v>78</v>
      </c>
      <c r="AK421">
        <v>0</v>
      </c>
      <c r="AL421" t="s">
        <v>80</v>
      </c>
      <c r="AM421">
        <v>0</v>
      </c>
      <c r="AN421">
        <v>9.6000000000000002E-2</v>
      </c>
      <c r="AO421">
        <v>0</v>
      </c>
      <c r="AP421">
        <v>8.0367242357433193E-3</v>
      </c>
      <c r="AQ421">
        <v>0</v>
      </c>
      <c r="AR421">
        <v>8.0000000000000002E-3</v>
      </c>
      <c r="AS421">
        <v>0</v>
      </c>
      <c r="AT421">
        <v>0</v>
      </c>
      <c r="AU421">
        <v>0</v>
      </c>
      <c r="AV421">
        <v>0</v>
      </c>
      <c r="AW421">
        <v>1</v>
      </c>
      <c r="AX421" t="s">
        <v>78</v>
      </c>
      <c r="AY421">
        <v>0</v>
      </c>
      <c r="AZ421" t="s">
        <v>82</v>
      </c>
      <c r="BA421">
        <v>-1.5707963267948899</v>
      </c>
      <c r="BB421">
        <v>9.6000000000000002E-2</v>
      </c>
      <c r="BC421">
        <v>0</v>
      </c>
      <c r="BD421">
        <v>8.0367242357433193E-3</v>
      </c>
      <c r="BE421">
        <v>0</v>
      </c>
      <c r="BF421">
        <v>8.0000000000000002E-3</v>
      </c>
      <c r="BG421">
        <v>0</v>
      </c>
      <c r="BH421">
        <v>0</v>
      </c>
      <c r="BI421">
        <v>0</v>
      </c>
      <c r="BJ421">
        <v>0</v>
      </c>
      <c r="BK421">
        <v>1</v>
      </c>
      <c r="BL421" s="1">
        <v>8.4654931159336303E-5</v>
      </c>
      <c r="BM421">
        <v>5.2289551572479805E-4</v>
      </c>
      <c r="BN421" s="1">
        <v>7.8920341941078198E-7</v>
      </c>
      <c r="BO421" s="1">
        <v>8.2136235539803506E-6</v>
      </c>
      <c r="BP421">
        <v>0</v>
      </c>
      <c r="BQ421">
        <v>0</v>
      </c>
      <c r="BR421" s="1">
        <v>4.4283588296626098E-5</v>
      </c>
      <c r="BS421">
        <v>2.7678769632906902E-4</v>
      </c>
      <c r="BV421">
        <f t="shared" si="100"/>
        <v>8.0000000000000002E-3</v>
      </c>
      <c r="BW421">
        <f t="shared" si="101"/>
        <v>8.0000000000000002E-3</v>
      </c>
      <c r="BX421">
        <f t="shared" si="102"/>
        <v>0</v>
      </c>
      <c r="BY421">
        <f t="shared" si="103"/>
        <v>0</v>
      </c>
      <c r="BZ421">
        <f t="shared" si="104"/>
        <v>5.9489400569450096E-6</v>
      </c>
      <c r="CA421">
        <f t="shared" si="105"/>
        <v>0.10714486360180395</v>
      </c>
      <c r="CB421">
        <f t="shared" si="106"/>
        <v>1.7202952439800201E-5</v>
      </c>
      <c r="CC421">
        <f t="shared" si="107"/>
        <v>1.0457910314496</v>
      </c>
      <c r="CD421">
        <f t="shared" si="108"/>
        <v>8.0000000000000002E-3</v>
      </c>
      <c r="CE421">
        <f t="shared" si="109"/>
        <v>8.0000000000000002E-3</v>
      </c>
      <c r="CF421">
        <f t="shared" si="110"/>
        <v>0</v>
      </c>
      <c r="CG421">
        <f t="shared" si="111"/>
        <v>0</v>
      </c>
      <c r="CH421">
        <f t="shared" si="96"/>
        <v>8.0000000000000002E-3</v>
      </c>
      <c r="CI421">
        <f t="shared" si="97"/>
        <v>8.0000000000000002E-3</v>
      </c>
      <c r="CJ421">
        <f t="shared" si="98"/>
        <v>0</v>
      </c>
      <c r="CK421">
        <f t="shared" si="99"/>
        <v>0</v>
      </c>
    </row>
    <row r="422" spans="1:89" x14ac:dyDescent="0.25">
      <c r="A422">
        <v>419</v>
      </c>
      <c r="B422">
        <v>1.7205334075109501E-4</v>
      </c>
      <c r="C422">
        <v>0.15754925189742999</v>
      </c>
      <c r="D422">
        <v>1.2262499999999999E-3</v>
      </c>
      <c r="E422">
        <v>-2.38060441314451E-4</v>
      </c>
      <c r="F422" s="1">
        <v>3.2526065174565099E-19</v>
      </c>
      <c r="G422">
        <v>-1.5754925189742999E-3</v>
      </c>
      <c r="H422" t="s">
        <v>78</v>
      </c>
      <c r="I422">
        <v>0</v>
      </c>
      <c r="J422" t="s">
        <v>79</v>
      </c>
      <c r="K422">
        <v>3.14159265358979</v>
      </c>
      <c r="L422">
        <v>2.8776788977407999E-2</v>
      </c>
      <c r="M422">
        <v>0</v>
      </c>
      <c r="N422">
        <v>2.40907413960006E-3</v>
      </c>
      <c r="O422">
        <v>0</v>
      </c>
      <c r="P422">
        <v>8.0000000000000002E-3</v>
      </c>
      <c r="Q422">
        <v>0</v>
      </c>
      <c r="R422">
        <v>0</v>
      </c>
      <c r="S422">
        <v>0</v>
      </c>
      <c r="T422">
        <v>0</v>
      </c>
      <c r="U422">
        <v>0.299758218514666</v>
      </c>
      <c r="V422" t="s">
        <v>83</v>
      </c>
      <c r="W422">
        <v>373788.34201674402</v>
      </c>
      <c r="X422" t="s">
        <v>82</v>
      </c>
      <c r="Y422">
        <v>-1.5707963267949001</v>
      </c>
      <c r="Z422">
        <v>2.1586855147502099E-3</v>
      </c>
      <c r="AA422">
        <v>0.24384042786579799</v>
      </c>
      <c r="AB422" s="1">
        <v>9.9459271752718497E-5</v>
      </c>
      <c r="AC422">
        <v>0.15977358441349099</v>
      </c>
      <c r="AD422" s="1">
        <v>5.1366623974779097E-6</v>
      </c>
      <c r="AE422">
        <v>0.107969224292741</v>
      </c>
      <c r="AF422">
        <v>0</v>
      </c>
      <c r="AG422" s="1">
        <v>1.43630665473142E-5</v>
      </c>
      <c r="AH422">
        <v>1.04809552915841</v>
      </c>
      <c r="AI422">
        <v>9.9137959245900898E-3</v>
      </c>
      <c r="AJ422" t="s">
        <v>78</v>
      </c>
      <c r="AK422">
        <v>0</v>
      </c>
      <c r="AL422" t="s">
        <v>80</v>
      </c>
      <c r="AM422">
        <v>0</v>
      </c>
      <c r="AN422">
        <v>9.6000000000000002E-2</v>
      </c>
      <c r="AO422">
        <v>0</v>
      </c>
      <c r="AP422">
        <v>8.0367242357433193E-3</v>
      </c>
      <c r="AQ422">
        <v>0</v>
      </c>
      <c r="AR422">
        <v>8.0000000000000002E-3</v>
      </c>
      <c r="AS422">
        <v>0</v>
      </c>
      <c r="AT422">
        <v>0</v>
      </c>
      <c r="AU422">
        <v>0</v>
      </c>
      <c r="AV422">
        <v>0</v>
      </c>
      <c r="AW422">
        <v>1</v>
      </c>
      <c r="AX422" t="s">
        <v>78</v>
      </c>
      <c r="AY422">
        <v>0</v>
      </c>
      <c r="AZ422" t="s">
        <v>82</v>
      </c>
      <c r="BA422">
        <v>-1.5707963267948899</v>
      </c>
      <c r="BB422">
        <v>9.6000000000000002E-2</v>
      </c>
      <c r="BC422">
        <v>0</v>
      </c>
      <c r="BD422">
        <v>8.0367242357433193E-3</v>
      </c>
      <c r="BE422">
        <v>0</v>
      </c>
      <c r="BF422">
        <v>8.0000000000000002E-3</v>
      </c>
      <c r="BG422">
        <v>0</v>
      </c>
      <c r="BH422">
        <v>0</v>
      </c>
      <c r="BI422">
        <v>0</v>
      </c>
      <c r="BJ422">
        <v>0</v>
      </c>
      <c r="BK422">
        <v>1</v>
      </c>
      <c r="BL422" s="1">
        <v>8.9177783148165299E-5</v>
      </c>
      <c r="BM422">
        <v>5.2405494611247605E-4</v>
      </c>
      <c r="BN422" s="1">
        <v>8.3448602506101595E-7</v>
      </c>
      <c r="BO422" s="1">
        <v>8.2318358439217499E-6</v>
      </c>
      <c r="BP422">
        <v>0</v>
      </c>
      <c r="BQ422">
        <v>0</v>
      </c>
      <c r="BR422" s="1">
        <v>4.6680919801548499E-5</v>
      </c>
      <c r="BS422">
        <v>2.7742399706001799E-4</v>
      </c>
      <c r="BV422">
        <f t="shared" si="100"/>
        <v>8.0000000000000002E-3</v>
      </c>
      <c r="BW422">
        <f t="shared" si="101"/>
        <v>8.0000000000000002E-3</v>
      </c>
      <c r="BX422">
        <f t="shared" si="102"/>
        <v>0</v>
      </c>
      <c r="BY422">
        <f t="shared" si="103"/>
        <v>0</v>
      </c>
      <c r="BZ422">
        <f t="shared" si="104"/>
        <v>5.1366623974779097E-6</v>
      </c>
      <c r="CA422">
        <f t="shared" si="105"/>
        <v>0.10797436095513847</v>
      </c>
      <c r="CB422">
        <f t="shared" si="106"/>
        <v>1.43630665473142E-5</v>
      </c>
      <c r="CC422">
        <f t="shared" si="107"/>
        <v>1.0481098922249572</v>
      </c>
      <c r="CD422">
        <f t="shared" si="108"/>
        <v>8.0000000000000002E-3</v>
      </c>
      <c r="CE422">
        <f t="shared" si="109"/>
        <v>8.0000000000000002E-3</v>
      </c>
      <c r="CF422">
        <f t="shared" si="110"/>
        <v>0</v>
      </c>
      <c r="CG422">
        <f t="shared" si="111"/>
        <v>0</v>
      </c>
      <c r="CH422">
        <f t="shared" si="96"/>
        <v>8.0000000000000002E-3</v>
      </c>
      <c r="CI422">
        <f t="shared" si="97"/>
        <v>8.0000000000000002E-3</v>
      </c>
      <c r="CJ422">
        <f t="shared" si="98"/>
        <v>0</v>
      </c>
      <c r="CK422">
        <f t="shared" si="99"/>
        <v>0</v>
      </c>
    </row>
    <row r="423" spans="1:89" x14ac:dyDescent="0.25">
      <c r="A423">
        <v>420</v>
      </c>
      <c r="B423">
        <v>1.7862965567262001E-4</v>
      </c>
      <c r="C423">
        <v>0.15772788155310299</v>
      </c>
      <c r="D423">
        <v>1.2262499999999999E-3</v>
      </c>
      <c r="E423">
        <v>-2.3853889152152799E-4</v>
      </c>
      <c r="F423" s="1">
        <v>2.1684043449710098E-19</v>
      </c>
      <c r="G423">
        <v>-1.57727881553103E-3</v>
      </c>
      <c r="H423" t="s">
        <v>78</v>
      </c>
      <c r="I423">
        <v>0</v>
      </c>
      <c r="J423" t="s">
        <v>79</v>
      </c>
      <c r="K423">
        <v>3.14159265358979</v>
      </c>
      <c r="L423">
        <v>2.8628387048756799E-2</v>
      </c>
      <c r="M423">
        <v>0</v>
      </c>
      <c r="N423">
        <v>2.3966505419269202E-3</v>
      </c>
      <c r="O423">
        <v>0</v>
      </c>
      <c r="P423">
        <v>8.0000000000000002E-3</v>
      </c>
      <c r="Q423">
        <v>0</v>
      </c>
      <c r="R423">
        <v>0</v>
      </c>
      <c r="S423">
        <v>0</v>
      </c>
      <c r="T423">
        <v>0</v>
      </c>
      <c r="U423">
        <v>0.29821236509121701</v>
      </c>
      <c r="V423" t="s">
        <v>83</v>
      </c>
      <c r="W423">
        <v>377917.13506727997</v>
      </c>
      <c r="X423" t="s">
        <v>82</v>
      </c>
      <c r="Y423">
        <v>-1.5707963267949001</v>
      </c>
      <c r="Z423">
        <v>2.0220340638261E-3</v>
      </c>
      <c r="AA423">
        <v>0.25638441081005697</v>
      </c>
      <c r="AB423" s="1">
        <v>9.3147796790701501E-5</v>
      </c>
      <c r="AC423">
        <v>0.16961762289110499</v>
      </c>
      <c r="AD423" s="1">
        <v>4.4186006415707601E-6</v>
      </c>
      <c r="AE423">
        <v>0.10882659076844201</v>
      </c>
      <c r="AF423">
        <v>0</v>
      </c>
      <c r="AG423" s="1">
        <v>1.19371448709777E-5</v>
      </c>
      <c r="AH423">
        <v>1.05041176197919</v>
      </c>
      <c r="AI423">
        <v>9.3808216156772203E-3</v>
      </c>
      <c r="AJ423" t="s">
        <v>78</v>
      </c>
      <c r="AK423">
        <v>0</v>
      </c>
      <c r="AL423" t="s">
        <v>80</v>
      </c>
      <c r="AM423">
        <v>0</v>
      </c>
      <c r="AN423">
        <v>9.6000000000000002E-2</v>
      </c>
      <c r="AO423">
        <v>0</v>
      </c>
      <c r="AP423">
        <v>8.0367242357433193E-3</v>
      </c>
      <c r="AQ423">
        <v>0</v>
      </c>
      <c r="AR423">
        <v>8.0000000000000002E-3</v>
      </c>
      <c r="AS423">
        <v>0</v>
      </c>
      <c r="AT423">
        <v>0</v>
      </c>
      <c r="AU423">
        <v>0</v>
      </c>
      <c r="AV423">
        <v>0</v>
      </c>
      <c r="AW423">
        <v>1</v>
      </c>
      <c r="AX423" t="s">
        <v>78</v>
      </c>
      <c r="AY423">
        <v>0</v>
      </c>
      <c r="AZ423" t="s">
        <v>82</v>
      </c>
      <c r="BA423">
        <v>-1.5707963267948899</v>
      </c>
      <c r="BB423">
        <v>9.6000000000000002E-2</v>
      </c>
      <c r="BC423">
        <v>0</v>
      </c>
      <c r="BD423">
        <v>8.0367242357433193E-3</v>
      </c>
      <c r="BE423">
        <v>0</v>
      </c>
      <c r="BF423">
        <v>8.0000000000000002E-3</v>
      </c>
      <c r="BG423">
        <v>0</v>
      </c>
      <c r="BH423">
        <v>0</v>
      </c>
      <c r="BI423">
        <v>0</v>
      </c>
      <c r="BJ423">
        <v>0</v>
      </c>
      <c r="BK423">
        <v>1</v>
      </c>
      <c r="BL423" s="1">
        <v>9.4090434850654402E-5</v>
      </c>
      <c r="BM423">
        <v>5.2521184956203296E-4</v>
      </c>
      <c r="BN423" s="1">
        <v>8.8366577440503204E-7</v>
      </c>
      <c r="BO423" s="1">
        <v>8.2500084408119504E-6</v>
      </c>
      <c r="BP423">
        <v>0</v>
      </c>
      <c r="BQ423">
        <v>0</v>
      </c>
      <c r="BR423" s="1">
        <v>4.92851539268262E-5</v>
      </c>
      <c r="BS423">
        <v>2.7805991074076898E-4</v>
      </c>
      <c r="BV423">
        <f t="shared" si="100"/>
        <v>8.0000000000000002E-3</v>
      </c>
      <c r="BW423">
        <f t="shared" si="101"/>
        <v>8.0000000000000002E-3</v>
      </c>
      <c r="BX423">
        <f t="shared" si="102"/>
        <v>0</v>
      </c>
      <c r="BY423">
        <f t="shared" si="103"/>
        <v>0</v>
      </c>
      <c r="BZ423">
        <f t="shared" si="104"/>
        <v>4.4186006415707601E-6</v>
      </c>
      <c r="CA423">
        <f t="shared" si="105"/>
        <v>0.10883100936908358</v>
      </c>
      <c r="CB423">
        <f t="shared" si="106"/>
        <v>1.19371448709777E-5</v>
      </c>
      <c r="CC423">
        <f t="shared" si="107"/>
        <v>1.050423699124061</v>
      </c>
      <c r="CD423">
        <f t="shared" si="108"/>
        <v>8.0000000000000002E-3</v>
      </c>
      <c r="CE423">
        <f t="shared" si="109"/>
        <v>8.0000000000000002E-3</v>
      </c>
      <c r="CF423">
        <f t="shared" si="110"/>
        <v>0</v>
      </c>
      <c r="CG423">
        <f t="shared" si="111"/>
        <v>0</v>
      </c>
      <c r="CH423">
        <f t="shared" si="96"/>
        <v>8.0000000000000002E-3</v>
      </c>
      <c r="CI423">
        <f t="shared" si="97"/>
        <v>8.0000000000000002E-3</v>
      </c>
      <c r="CJ423">
        <f t="shared" si="98"/>
        <v>0</v>
      </c>
      <c r="CK423">
        <f t="shared" si="99"/>
        <v>0</v>
      </c>
    </row>
    <row r="424" spans="1:89" x14ac:dyDescent="0.25">
      <c r="A424">
        <v>421</v>
      </c>
      <c r="B424">
        <v>1.85617403050823E-4</v>
      </c>
      <c r="C424">
        <v>0.157913498956154</v>
      </c>
      <c r="D424">
        <v>1.2262499999999999E-3</v>
      </c>
      <c r="E424">
        <v>-2.39035614001727E-4</v>
      </c>
      <c r="F424" s="1">
        <v>3.2526065174565099E-19</v>
      </c>
      <c r="G424">
        <v>-1.57913498956154E-3</v>
      </c>
      <c r="H424" t="s">
        <v>78</v>
      </c>
      <c r="I424">
        <v>0</v>
      </c>
      <c r="J424" t="s">
        <v>79</v>
      </c>
      <c r="K424">
        <v>3.14159265358979</v>
      </c>
      <c r="L424">
        <v>2.8480328519426699E-2</v>
      </c>
      <c r="M424">
        <v>0</v>
      </c>
      <c r="N424">
        <v>2.3842556922292501E-3</v>
      </c>
      <c r="O424">
        <v>0</v>
      </c>
      <c r="P424">
        <v>8.0000000000000002E-3</v>
      </c>
      <c r="Q424">
        <v>0</v>
      </c>
      <c r="R424">
        <v>0</v>
      </c>
      <c r="S424">
        <v>0</v>
      </c>
      <c r="T424">
        <v>0</v>
      </c>
      <c r="U424">
        <v>0.296670088744028</v>
      </c>
      <c r="V424" t="s">
        <v>83</v>
      </c>
      <c r="W424">
        <v>382203.60896561202</v>
      </c>
      <c r="X424" t="s">
        <v>82</v>
      </c>
      <c r="Y424">
        <v>-1.5707963267949001</v>
      </c>
      <c r="Z424">
        <v>1.8908212063901101E-3</v>
      </c>
      <c r="AA424">
        <v>0.27003372725775199</v>
      </c>
      <c r="AB424" s="1">
        <v>8.7090207995837399E-5</v>
      </c>
      <c r="AC424">
        <v>0.18033027865665299</v>
      </c>
      <c r="AD424" s="1">
        <v>3.7859198021025902E-6</v>
      </c>
      <c r="AE424">
        <v>0.109712551751183</v>
      </c>
      <c r="AF424">
        <v>0</v>
      </c>
      <c r="AG424" s="1">
        <v>9.8733810571625308E-6</v>
      </c>
      <c r="AH424">
        <v>1.0527222785357</v>
      </c>
      <c r="AI424">
        <v>8.8635169575370099E-3</v>
      </c>
      <c r="AJ424" t="s">
        <v>78</v>
      </c>
      <c r="AK424">
        <v>0</v>
      </c>
      <c r="AL424" t="s">
        <v>80</v>
      </c>
      <c r="AM424">
        <v>0</v>
      </c>
      <c r="AN424">
        <v>9.6000000000000002E-2</v>
      </c>
      <c r="AO424">
        <v>0</v>
      </c>
      <c r="AP424">
        <v>8.0367242357433193E-3</v>
      </c>
      <c r="AQ424">
        <v>0</v>
      </c>
      <c r="AR424">
        <v>8.0000000000000002E-3</v>
      </c>
      <c r="AS424">
        <v>0</v>
      </c>
      <c r="AT424">
        <v>0</v>
      </c>
      <c r="AU424">
        <v>0</v>
      </c>
      <c r="AV424">
        <v>0</v>
      </c>
      <c r="AW424">
        <v>1</v>
      </c>
      <c r="AX424" t="s">
        <v>78</v>
      </c>
      <c r="AY424">
        <v>0</v>
      </c>
      <c r="AZ424" t="s">
        <v>82</v>
      </c>
      <c r="BA424">
        <v>-1.5707963267948899</v>
      </c>
      <c r="BB424">
        <v>9.6000000000000002E-2</v>
      </c>
      <c r="BC424">
        <v>0</v>
      </c>
      <c r="BD424">
        <v>8.0367242357433193E-3</v>
      </c>
      <c r="BE424">
        <v>0</v>
      </c>
      <c r="BF424">
        <v>8.0000000000000002E-3</v>
      </c>
      <c r="BG424">
        <v>0</v>
      </c>
      <c r="BH424">
        <v>0</v>
      </c>
      <c r="BI424">
        <v>0</v>
      </c>
      <c r="BJ424">
        <v>0</v>
      </c>
      <c r="BK424">
        <v>1</v>
      </c>
      <c r="BL424" s="1">
        <v>9.9437536514182206E-5</v>
      </c>
      <c r="BM424">
        <v>5.2636607595838098E-4</v>
      </c>
      <c r="BN424" s="1">
        <v>9.3718917132374796E-7</v>
      </c>
      <c r="BO424" s="1">
        <v>8.2681389866486801E-6</v>
      </c>
      <c r="BP424">
        <v>0</v>
      </c>
      <c r="BQ424">
        <v>0</v>
      </c>
      <c r="BR424" s="1">
        <v>5.2120017235877997E-5</v>
      </c>
      <c r="BS424">
        <v>2.7869541576808199E-4</v>
      </c>
      <c r="BV424">
        <f t="shared" si="100"/>
        <v>8.0000000000000002E-3</v>
      </c>
      <c r="BW424">
        <f t="shared" si="101"/>
        <v>8.0000000000000002E-3</v>
      </c>
      <c r="BX424">
        <f t="shared" si="102"/>
        <v>0</v>
      </c>
      <c r="BY424">
        <f t="shared" si="103"/>
        <v>0</v>
      </c>
      <c r="BZ424">
        <f t="shared" si="104"/>
        <v>3.7859198021025902E-6</v>
      </c>
      <c r="CA424">
        <f t="shared" si="105"/>
        <v>0.1097163376709851</v>
      </c>
      <c r="CB424">
        <f t="shared" si="106"/>
        <v>9.8733810571625308E-6</v>
      </c>
      <c r="CC424">
        <f t="shared" si="107"/>
        <v>1.0527321519167572</v>
      </c>
      <c r="CD424">
        <f t="shared" si="108"/>
        <v>8.0000000000000002E-3</v>
      </c>
      <c r="CE424">
        <f t="shared" si="109"/>
        <v>8.0000000000000002E-3</v>
      </c>
      <c r="CF424">
        <f t="shared" si="110"/>
        <v>0</v>
      </c>
      <c r="CG424">
        <f t="shared" si="111"/>
        <v>0</v>
      </c>
      <c r="CH424">
        <f t="shared" si="96"/>
        <v>8.0000000000000002E-3</v>
      </c>
      <c r="CI424">
        <f t="shared" si="97"/>
        <v>8.0000000000000002E-3</v>
      </c>
      <c r="CJ424">
        <f t="shared" si="98"/>
        <v>0</v>
      </c>
      <c r="CK424">
        <f t="shared" si="99"/>
        <v>0</v>
      </c>
    </row>
    <row r="425" spans="1:89" x14ac:dyDescent="0.25">
      <c r="A425">
        <v>422</v>
      </c>
      <c r="B425">
        <v>1.93052758651968E-4</v>
      </c>
      <c r="C425">
        <v>0.158106551714806</v>
      </c>
      <c r="D425">
        <v>1.2262499999999999E-3</v>
      </c>
      <c r="E425">
        <v>-2.3955175443826599E-4</v>
      </c>
      <c r="F425" s="1">
        <v>2.1684043449710098E-19</v>
      </c>
      <c r="G425">
        <v>-1.58106551714806E-3</v>
      </c>
      <c r="H425" t="s">
        <v>78</v>
      </c>
      <c r="I425">
        <v>0</v>
      </c>
      <c r="J425" t="s">
        <v>79</v>
      </c>
      <c r="K425">
        <v>3.14159265358979</v>
      </c>
      <c r="L425">
        <v>2.8332633451524002E-2</v>
      </c>
      <c r="M425">
        <v>0</v>
      </c>
      <c r="N425">
        <v>2.3718912700239E-3</v>
      </c>
      <c r="O425">
        <v>0</v>
      </c>
      <c r="P425">
        <v>8.0000000000000002E-3</v>
      </c>
      <c r="Q425">
        <v>0</v>
      </c>
      <c r="R425">
        <v>0</v>
      </c>
      <c r="S425">
        <v>0</v>
      </c>
      <c r="T425">
        <v>0</v>
      </c>
      <c r="U425">
        <v>0.295131598453374</v>
      </c>
      <c r="V425" t="s">
        <v>83</v>
      </c>
      <c r="W425">
        <v>386657.650401822</v>
      </c>
      <c r="X425" t="s">
        <v>82</v>
      </c>
      <c r="Y425">
        <v>-1.5707963267949001</v>
      </c>
      <c r="Z425">
        <v>1.76499023789844E-3</v>
      </c>
      <c r="AA425">
        <v>0.28491847151372501</v>
      </c>
      <c r="AB425" s="1">
        <v>8.1283429001569296E-5</v>
      </c>
      <c r="AC425">
        <v>0.19201371051468</v>
      </c>
      <c r="AD425" s="1">
        <v>3.2303948852542001E-6</v>
      </c>
      <c r="AE425">
        <v>0.11062877153378201</v>
      </c>
      <c r="AF425">
        <v>0</v>
      </c>
      <c r="AG425" s="1">
        <v>8.1252936348944307E-6</v>
      </c>
      <c r="AH425">
        <v>1.05502681251132</v>
      </c>
      <c r="AI425">
        <v>8.3618874985522292E-3</v>
      </c>
      <c r="AJ425" t="s">
        <v>78</v>
      </c>
      <c r="AK425">
        <v>0</v>
      </c>
      <c r="AL425" t="s">
        <v>80</v>
      </c>
      <c r="AM425">
        <v>0</v>
      </c>
      <c r="AN425">
        <v>9.6000000000000002E-2</v>
      </c>
      <c r="AO425">
        <v>0</v>
      </c>
      <c r="AP425">
        <v>8.0367242357433193E-3</v>
      </c>
      <c r="AQ425">
        <v>0</v>
      </c>
      <c r="AR425">
        <v>8.0000000000000002E-3</v>
      </c>
      <c r="AS425">
        <v>0</v>
      </c>
      <c r="AT425">
        <v>0</v>
      </c>
      <c r="AU425">
        <v>0</v>
      </c>
      <c r="AV425">
        <v>0</v>
      </c>
      <c r="AW425">
        <v>1</v>
      </c>
      <c r="AX425" t="s">
        <v>78</v>
      </c>
      <c r="AY425">
        <v>0</v>
      </c>
      <c r="AZ425" t="s">
        <v>82</v>
      </c>
      <c r="BA425">
        <v>-1.5707963267948899</v>
      </c>
      <c r="BB425">
        <v>9.6000000000000002E-2</v>
      </c>
      <c r="BC425">
        <v>0</v>
      </c>
      <c r="BD425">
        <v>8.0367242357433193E-3</v>
      </c>
      <c r="BE425">
        <v>0</v>
      </c>
      <c r="BF425">
        <v>8.0000000000000002E-3</v>
      </c>
      <c r="BG425">
        <v>0</v>
      </c>
      <c r="BH425">
        <v>0</v>
      </c>
      <c r="BI425">
        <v>0</v>
      </c>
      <c r="BJ425">
        <v>0</v>
      </c>
      <c r="BK425">
        <v>1</v>
      </c>
      <c r="BL425">
        <v>1.05270166842596E-4</v>
      </c>
      <c r="BM425">
        <v>5.2751746890247698E-4</v>
      </c>
      <c r="BN425" s="1">
        <v>9.9556700485761705E-7</v>
      </c>
      <c r="BO425" s="1">
        <v>8.2862250247215108E-6</v>
      </c>
      <c r="BP425">
        <v>0</v>
      </c>
      <c r="BQ425">
        <v>0</v>
      </c>
      <c r="BR425" s="1">
        <v>5.5212655826727397E-5</v>
      </c>
      <c r="BS425">
        <v>2.7933049219152001E-4</v>
      </c>
      <c r="BV425">
        <f t="shared" si="100"/>
        <v>8.0000000000000002E-3</v>
      </c>
      <c r="BW425">
        <f t="shared" si="101"/>
        <v>8.0000000000000002E-3</v>
      </c>
      <c r="BX425">
        <f t="shared" si="102"/>
        <v>0</v>
      </c>
      <c r="BY425">
        <f t="shared" si="103"/>
        <v>0</v>
      </c>
      <c r="BZ425">
        <f t="shared" si="104"/>
        <v>3.2303948852542001E-6</v>
      </c>
      <c r="CA425">
        <f t="shared" si="105"/>
        <v>0.11063200192866726</v>
      </c>
      <c r="CB425">
        <f t="shared" si="106"/>
        <v>8.1252936348944307E-6</v>
      </c>
      <c r="CC425">
        <f t="shared" si="107"/>
        <v>1.0550349378049548</v>
      </c>
      <c r="CD425">
        <f t="shared" si="108"/>
        <v>8.0000000000000002E-3</v>
      </c>
      <c r="CE425">
        <f t="shared" si="109"/>
        <v>8.0000000000000002E-3</v>
      </c>
      <c r="CF425">
        <f t="shared" si="110"/>
        <v>0</v>
      </c>
      <c r="CG425">
        <f t="shared" si="111"/>
        <v>0</v>
      </c>
      <c r="CH425">
        <f t="shared" si="96"/>
        <v>8.0000000000000002E-3</v>
      </c>
      <c r="CI425">
        <f t="shared" si="97"/>
        <v>8.0000000000000002E-3</v>
      </c>
      <c r="CJ425">
        <f t="shared" si="98"/>
        <v>0</v>
      </c>
      <c r="CK425">
        <f t="shared" si="99"/>
        <v>0</v>
      </c>
    </row>
    <row r="426" spans="1:89" x14ac:dyDescent="0.25">
      <c r="A426">
        <v>423</v>
      </c>
      <c r="B426">
        <v>2.0097613784297299E-4</v>
      </c>
      <c r="C426">
        <v>0.15830752785264901</v>
      </c>
      <c r="D426">
        <v>1.2262499999999999E-3</v>
      </c>
      <c r="E426">
        <v>-2.4008855993944299E-4</v>
      </c>
      <c r="F426" s="1">
        <v>2.1684043449710098E-19</v>
      </c>
      <c r="G426">
        <v>-1.58307527852649E-3</v>
      </c>
      <c r="H426" t="s">
        <v>78</v>
      </c>
      <c r="I426">
        <v>0</v>
      </c>
      <c r="J426" t="s">
        <v>79</v>
      </c>
      <c r="K426">
        <v>3.14159265358979</v>
      </c>
      <c r="L426">
        <v>2.8185322843795799E-2</v>
      </c>
      <c r="M426">
        <v>0</v>
      </c>
      <c r="N426">
        <v>2.3595590332394101E-3</v>
      </c>
      <c r="O426">
        <v>0</v>
      </c>
      <c r="P426">
        <v>8.0000000000000002E-3</v>
      </c>
      <c r="Q426">
        <v>0</v>
      </c>
      <c r="R426">
        <v>0</v>
      </c>
      <c r="S426">
        <v>0</v>
      </c>
      <c r="T426">
        <v>0</v>
      </c>
      <c r="U426">
        <v>0.293597112956206</v>
      </c>
      <c r="V426" t="s">
        <v>83</v>
      </c>
      <c r="W426">
        <v>391290.02131517098</v>
      </c>
      <c r="X426" t="s">
        <v>82</v>
      </c>
      <c r="Y426">
        <v>-1.5707963267949001</v>
      </c>
      <c r="Z426">
        <v>1.64447902058388E-3</v>
      </c>
      <c r="AA426">
        <v>0.30118796984458501</v>
      </c>
      <c r="AB426" s="1">
        <v>7.5724181031515105E-5</v>
      </c>
      <c r="AC426">
        <v>0.204785181957477</v>
      </c>
      <c r="AD426" s="1">
        <v>2.74438705248765E-6</v>
      </c>
      <c r="AE426">
        <v>0.111577055030792</v>
      </c>
      <c r="AF426">
        <v>0</v>
      </c>
      <c r="AG426" s="1">
        <v>6.6513128967840903E-6</v>
      </c>
      <c r="AH426">
        <v>1.05732507807402</v>
      </c>
      <c r="AI426">
        <v>7.8759308543355395E-3</v>
      </c>
      <c r="AJ426" t="s">
        <v>78</v>
      </c>
      <c r="AK426">
        <v>0</v>
      </c>
      <c r="AL426" t="s">
        <v>80</v>
      </c>
      <c r="AM426">
        <v>0</v>
      </c>
      <c r="AN426">
        <v>9.6000000000000002E-2</v>
      </c>
      <c r="AO426">
        <v>0</v>
      </c>
      <c r="AP426">
        <v>8.0367242357433193E-3</v>
      </c>
      <c r="AQ426">
        <v>0</v>
      </c>
      <c r="AR426">
        <v>8.0000000000000002E-3</v>
      </c>
      <c r="AS426">
        <v>0</v>
      </c>
      <c r="AT426">
        <v>0</v>
      </c>
      <c r="AU426">
        <v>0</v>
      </c>
      <c r="AV426">
        <v>0</v>
      </c>
      <c r="AW426">
        <v>1</v>
      </c>
      <c r="AX426" t="s">
        <v>78</v>
      </c>
      <c r="AY426">
        <v>0</v>
      </c>
      <c r="AZ426" t="s">
        <v>82</v>
      </c>
      <c r="BA426">
        <v>-1.5707963267948899</v>
      </c>
      <c r="BB426">
        <v>9.6000000000000002E-2</v>
      </c>
      <c r="BC426">
        <v>0</v>
      </c>
      <c r="BD426">
        <v>8.0367242357433193E-3</v>
      </c>
      <c r="BE426">
        <v>0</v>
      </c>
      <c r="BF426">
        <v>8.0000000000000002E-3</v>
      </c>
      <c r="BG426">
        <v>0</v>
      </c>
      <c r="BH426">
        <v>0</v>
      </c>
      <c r="BI426">
        <v>0</v>
      </c>
      <c r="BJ426">
        <v>0</v>
      </c>
      <c r="BK426">
        <v>1</v>
      </c>
      <c r="BL426">
        <v>1.11646956821617E-4</v>
      </c>
      <c r="BM426">
        <v>5.2866586469346103E-4</v>
      </c>
      <c r="BN426" s="1">
        <v>1.0593855874132899E-6</v>
      </c>
      <c r="BO426" s="1">
        <v>8.3042639836233592E-6</v>
      </c>
      <c r="BP426">
        <v>0</v>
      </c>
      <c r="BQ426">
        <v>0</v>
      </c>
      <c r="BR426" s="1">
        <v>5.8594233717277799E-5</v>
      </c>
      <c r="BS426">
        <v>2.7996512174833003E-4</v>
      </c>
      <c r="BV426">
        <f t="shared" si="100"/>
        <v>8.0000000000000002E-3</v>
      </c>
      <c r="BW426">
        <f t="shared" si="101"/>
        <v>8.0000000000000002E-3</v>
      </c>
      <c r="BX426">
        <f t="shared" si="102"/>
        <v>0</v>
      </c>
      <c r="BY426">
        <f t="shared" si="103"/>
        <v>0</v>
      </c>
      <c r="BZ426">
        <f t="shared" si="104"/>
        <v>2.74438705248765E-6</v>
      </c>
      <c r="CA426">
        <f t="shared" si="105"/>
        <v>0.11157979941784449</v>
      </c>
      <c r="CB426">
        <f t="shared" si="106"/>
        <v>6.6513128967840903E-6</v>
      </c>
      <c r="CC426">
        <f t="shared" si="107"/>
        <v>1.0573317293869167</v>
      </c>
      <c r="CD426">
        <f t="shared" si="108"/>
        <v>8.0000000000000002E-3</v>
      </c>
      <c r="CE426">
        <f t="shared" si="109"/>
        <v>8.0000000000000002E-3</v>
      </c>
      <c r="CF426">
        <f t="shared" si="110"/>
        <v>0</v>
      </c>
      <c r="CG426">
        <f t="shared" si="111"/>
        <v>0</v>
      </c>
      <c r="CH426">
        <f t="shared" si="96"/>
        <v>8.0000000000000002E-3</v>
      </c>
      <c r="CI426">
        <f t="shared" si="97"/>
        <v>8.0000000000000002E-3</v>
      </c>
      <c r="CJ426">
        <f t="shared" si="98"/>
        <v>0</v>
      </c>
      <c r="CK426">
        <f t="shared" si="99"/>
        <v>0</v>
      </c>
    </row>
    <row r="427" spans="1:89" x14ac:dyDescent="0.25">
      <c r="A427">
        <v>424</v>
      </c>
      <c r="B427">
        <v>2.0943280539703399E-4</v>
      </c>
      <c r="C427">
        <v>0.15851696065804599</v>
      </c>
      <c r="D427">
        <v>1.2262499999999999E-3</v>
      </c>
      <c r="E427">
        <v>-2.4064739100206401E-4</v>
      </c>
      <c r="F427" s="1">
        <v>3.2526065174565099E-19</v>
      </c>
      <c r="G427">
        <v>-1.5851696065804599E-3</v>
      </c>
      <c r="H427" t="s">
        <v>78</v>
      </c>
      <c r="I427">
        <v>0</v>
      </c>
      <c r="J427" t="s">
        <v>79</v>
      </c>
      <c r="K427">
        <v>3.14159265358979</v>
      </c>
      <c r="L427">
        <v>2.8038418772539899E-2</v>
      </c>
      <c r="M427">
        <v>0</v>
      </c>
      <c r="N427">
        <v>2.3472608300124098E-3</v>
      </c>
      <c r="O427">
        <v>0</v>
      </c>
      <c r="P427">
        <v>8.0000000000000002E-3</v>
      </c>
      <c r="Q427">
        <v>0</v>
      </c>
      <c r="R427">
        <v>0</v>
      </c>
      <c r="S427">
        <v>0</v>
      </c>
      <c r="T427">
        <v>0</v>
      </c>
      <c r="U427">
        <v>0.292066862213957</v>
      </c>
      <c r="V427" t="s">
        <v>83</v>
      </c>
      <c r="W427">
        <v>396112.462132713</v>
      </c>
      <c r="X427" t="s">
        <v>82</v>
      </c>
      <c r="Y427">
        <v>-1.5707963267949001</v>
      </c>
      <c r="Z427">
        <v>1.52922019160364E-3</v>
      </c>
      <c r="AA427">
        <v>0.31901423399018303</v>
      </c>
      <c r="AB427" s="1">
        <v>7.0408989165046904E-5</v>
      </c>
      <c r="AC427">
        <v>0.21877977357532399</v>
      </c>
      <c r="AD427" s="1">
        <v>2.3208194886685799E-6</v>
      </c>
      <c r="AE427">
        <v>0.112559363674548</v>
      </c>
      <c r="AF427">
        <v>0</v>
      </c>
      <c r="AG427" s="1">
        <v>5.4143866563604897E-6</v>
      </c>
      <c r="AH427">
        <v>1.0596167680736801</v>
      </c>
      <c r="AI427">
        <v>7.4056367513752703E-3</v>
      </c>
      <c r="AJ427" t="s">
        <v>78</v>
      </c>
      <c r="AK427">
        <v>0</v>
      </c>
      <c r="AL427" t="s">
        <v>80</v>
      </c>
      <c r="AM427">
        <v>0</v>
      </c>
      <c r="AN427">
        <v>9.6000000000000002E-2</v>
      </c>
      <c r="AO427">
        <v>0</v>
      </c>
      <c r="AP427">
        <v>8.0367242357433193E-3</v>
      </c>
      <c r="AQ427">
        <v>0</v>
      </c>
      <c r="AR427">
        <v>8.0000000000000002E-3</v>
      </c>
      <c r="AS427">
        <v>0</v>
      </c>
      <c r="AT427">
        <v>0</v>
      </c>
      <c r="AU427">
        <v>0</v>
      </c>
      <c r="AV427">
        <v>0</v>
      </c>
      <c r="AW427">
        <v>1</v>
      </c>
      <c r="AX427" t="s">
        <v>78</v>
      </c>
      <c r="AY427">
        <v>0</v>
      </c>
      <c r="AZ427" t="s">
        <v>82</v>
      </c>
      <c r="BA427">
        <v>-1.5707963267948899</v>
      </c>
      <c r="BB427">
        <v>9.6000000000000002E-2</v>
      </c>
      <c r="BC427">
        <v>0</v>
      </c>
      <c r="BD427">
        <v>8.0367242357433193E-3</v>
      </c>
      <c r="BE427">
        <v>0</v>
      </c>
      <c r="BF427">
        <v>8.0000000000000002E-3</v>
      </c>
      <c r="BG427">
        <v>0</v>
      </c>
      <c r="BH427">
        <v>0</v>
      </c>
      <c r="BI427">
        <v>0</v>
      </c>
      <c r="BJ427">
        <v>0</v>
      </c>
      <c r="BK427">
        <v>1</v>
      </c>
      <c r="BL427">
        <v>1.18635445932994E-4</v>
      </c>
      <c r="BM427">
        <v>5.2981109123016799E-4</v>
      </c>
      <c r="BN427" s="1">
        <v>1.12932031685381E-6</v>
      </c>
      <c r="BO427" s="1">
        <v>8.3222531599954297E-6</v>
      </c>
      <c r="BP427">
        <v>0</v>
      </c>
      <c r="BQ427">
        <v>0</v>
      </c>
      <c r="BR427" s="1">
        <v>6.2300655082247097E-5</v>
      </c>
      <c r="BS427">
        <v>2.8059928793695399E-4</v>
      </c>
      <c r="BV427">
        <f t="shared" si="100"/>
        <v>8.0000000000000002E-3</v>
      </c>
      <c r="BW427">
        <f t="shared" si="101"/>
        <v>8.0000000000000002E-3</v>
      </c>
      <c r="BX427">
        <f t="shared" si="102"/>
        <v>0</v>
      </c>
      <c r="BY427">
        <f t="shared" si="103"/>
        <v>0</v>
      </c>
      <c r="BZ427">
        <f t="shared" si="104"/>
        <v>2.3208194886685799E-6</v>
      </c>
      <c r="CA427">
        <f t="shared" si="105"/>
        <v>0.11256168449403667</v>
      </c>
      <c r="CB427">
        <f t="shared" si="106"/>
        <v>5.4143866563604897E-6</v>
      </c>
      <c r="CC427">
        <f t="shared" si="107"/>
        <v>1.0596221824603365</v>
      </c>
      <c r="CD427">
        <f t="shared" si="108"/>
        <v>8.0000000000000002E-3</v>
      </c>
      <c r="CE427">
        <f t="shared" si="109"/>
        <v>8.0000000000000002E-3</v>
      </c>
      <c r="CF427">
        <f t="shared" si="110"/>
        <v>0</v>
      </c>
      <c r="CG427">
        <f t="shared" si="111"/>
        <v>0</v>
      </c>
      <c r="CH427">
        <f t="shared" si="96"/>
        <v>8.0000000000000002E-3</v>
      </c>
      <c r="CI427">
        <f t="shared" si="97"/>
        <v>8.0000000000000002E-3</v>
      </c>
      <c r="CJ427">
        <f t="shared" si="98"/>
        <v>0</v>
      </c>
      <c r="CK427">
        <f t="shared" si="99"/>
        <v>0</v>
      </c>
    </row>
    <row r="428" spans="1:89" x14ac:dyDescent="0.25">
      <c r="A428">
        <v>425</v>
      </c>
      <c r="B428">
        <v>2.18473589813726E-4</v>
      </c>
      <c r="C428">
        <v>0.15873543424785899</v>
      </c>
      <c r="D428">
        <v>1.2262499999999999E-3</v>
      </c>
      <c r="E428">
        <v>-2.41229735205698E-4</v>
      </c>
      <c r="F428" s="1">
        <v>3.2526065174565099E-19</v>
      </c>
      <c r="G428">
        <v>-1.5873543424786E-3</v>
      </c>
      <c r="H428" t="s">
        <v>78</v>
      </c>
      <c r="I428">
        <v>0</v>
      </c>
      <c r="J428" t="s">
        <v>79</v>
      </c>
      <c r="K428">
        <v>3.14159265358979</v>
      </c>
      <c r="L428">
        <v>2.7891944544393601E-2</v>
      </c>
      <c r="M428">
        <v>0</v>
      </c>
      <c r="N428">
        <v>2.3349986114785102E-3</v>
      </c>
      <c r="O428">
        <v>0</v>
      </c>
      <c r="P428">
        <v>8.0000000000000002E-3</v>
      </c>
      <c r="Q428">
        <v>0</v>
      </c>
      <c r="R428">
        <v>0</v>
      </c>
      <c r="S428">
        <v>0</v>
      </c>
      <c r="T428">
        <v>0</v>
      </c>
      <c r="U428">
        <v>0.29054108900409897</v>
      </c>
      <c r="V428" t="s">
        <v>83</v>
      </c>
      <c r="W428">
        <v>401137.80994408199</v>
      </c>
      <c r="X428" t="s">
        <v>82</v>
      </c>
      <c r="Y428">
        <v>-1.5707963267949001</v>
      </c>
      <c r="Z428">
        <v>1.41914137819958E-3</v>
      </c>
      <c r="AA428">
        <v>0.33859614844966501</v>
      </c>
      <c r="AB428" s="1">
        <v>6.5334188984532594E-5</v>
      </c>
      <c r="AC428">
        <v>0.23415367177100199</v>
      </c>
      <c r="AD428" s="1">
        <v>1.95315306626548E-6</v>
      </c>
      <c r="AE428">
        <v>0.11357783352492699</v>
      </c>
      <c r="AF428">
        <v>0</v>
      </c>
      <c r="AG428" s="1">
        <v>4.3816052068850801E-6</v>
      </c>
      <c r="AH428">
        <v>1.0619015520348301</v>
      </c>
      <c r="AI428">
        <v>6.9509870569700203E-3</v>
      </c>
      <c r="AJ428" t="s">
        <v>78</v>
      </c>
      <c r="AK428">
        <v>0</v>
      </c>
      <c r="AL428" t="s">
        <v>80</v>
      </c>
      <c r="AM428">
        <v>0</v>
      </c>
      <c r="AN428">
        <v>9.6000000000000002E-2</v>
      </c>
      <c r="AO428">
        <v>0</v>
      </c>
      <c r="AP428">
        <v>8.0367242357433193E-3</v>
      </c>
      <c r="AQ428">
        <v>0</v>
      </c>
      <c r="AR428">
        <v>8.0000000000000002E-3</v>
      </c>
      <c r="AS428">
        <v>0</v>
      </c>
      <c r="AT428">
        <v>0</v>
      </c>
      <c r="AU428">
        <v>0</v>
      </c>
      <c r="AV428">
        <v>0</v>
      </c>
      <c r="AW428">
        <v>1</v>
      </c>
      <c r="AX428" t="s">
        <v>78</v>
      </c>
      <c r="AY428">
        <v>0</v>
      </c>
      <c r="AZ428" t="s">
        <v>82</v>
      </c>
      <c r="BA428">
        <v>-1.5707963267948899</v>
      </c>
      <c r="BB428">
        <v>9.6000000000000002E-2</v>
      </c>
      <c r="BC428">
        <v>0</v>
      </c>
      <c r="BD428">
        <v>8.0367242357433193E-3</v>
      </c>
      <c r="BE428">
        <v>0</v>
      </c>
      <c r="BF428">
        <v>8.0000000000000002E-3</v>
      </c>
      <c r="BG428">
        <v>0</v>
      </c>
      <c r="BH428">
        <v>0</v>
      </c>
      <c r="BI428">
        <v>0</v>
      </c>
      <c r="BJ428">
        <v>0</v>
      </c>
      <c r="BK428">
        <v>1</v>
      </c>
      <c r="BL428">
        <v>1.26313726521476E-4</v>
      </c>
      <c r="BM428">
        <v>5.3095296682001804E-4</v>
      </c>
      <c r="BN428" s="1">
        <v>1.2061521201128099E-6</v>
      </c>
      <c r="BO428" s="1">
        <v>8.3401896998173692E-6</v>
      </c>
      <c r="BP428">
        <v>0</v>
      </c>
      <c r="BQ428">
        <v>0</v>
      </c>
      <c r="BR428" s="1">
        <v>6.6373440088289605E-5</v>
      </c>
      <c r="BS428">
        <v>2.8123297613658201E-4</v>
      </c>
      <c r="BV428">
        <f t="shared" si="100"/>
        <v>8.0000000000000002E-3</v>
      </c>
      <c r="BW428">
        <f t="shared" si="101"/>
        <v>8.0000000000000002E-3</v>
      </c>
      <c r="BX428">
        <f t="shared" si="102"/>
        <v>0</v>
      </c>
      <c r="BY428">
        <f t="shared" si="103"/>
        <v>0</v>
      </c>
      <c r="BZ428">
        <f t="shared" si="104"/>
        <v>1.95315306626548E-6</v>
      </c>
      <c r="CA428">
        <f t="shared" si="105"/>
        <v>0.11357978667799326</v>
      </c>
      <c r="CB428">
        <f t="shared" si="106"/>
        <v>4.3816052068850801E-6</v>
      </c>
      <c r="CC428">
        <f t="shared" si="107"/>
        <v>1.0619059336400369</v>
      </c>
      <c r="CD428">
        <f t="shared" si="108"/>
        <v>8.0000000000000002E-3</v>
      </c>
      <c r="CE428">
        <f t="shared" si="109"/>
        <v>8.0000000000000002E-3</v>
      </c>
      <c r="CF428">
        <f t="shared" si="110"/>
        <v>0</v>
      </c>
      <c r="CG428">
        <f t="shared" si="111"/>
        <v>0</v>
      </c>
      <c r="CH428">
        <f t="shared" si="96"/>
        <v>8.0000000000000002E-3</v>
      </c>
      <c r="CI428">
        <f t="shared" si="97"/>
        <v>8.0000000000000002E-3</v>
      </c>
      <c r="CJ428">
        <f t="shared" si="98"/>
        <v>0</v>
      </c>
      <c r="CK428">
        <f t="shared" si="99"/>
        <v>0</v>
      </c>
    </row>
    <row r="429" spans="1:89" x14ac:dyDescent="0.25">
      <c r="A429">
        <v>426</v>
      </c>
      <c r="B429">
        <v>2.2815572311627201E-4</v>
      </c>
      <c r="C429">
        <v>0.15896358997097601</v>
      </c>
      <c r="D429">
        <v>1.2262499999999999E-3</v>
      </c>
      <c r="E429">
        <v>-2.4183722293613899E-4</v>
      </c>
      <c r="F429" s="1">
        <v>2.1684043449710098E-19</v>
      </c>
      <c r="G429">
        <v>-1.5896358997097601E-3</v>
      </c>
      <c r="H429" t="s">
        <v>78</v>
      </c>
      <c r="I429">
        <v>0</v>
      </c>
      <c r="J429" t="s">
        <v>79</v>
      </c>
      <c r="K429">
        <v>3.14159265358979</v>
      </c>
      <c r="L429">
        <v>2.7745924862808299E-2</v>
      </c>
      <c r="M429">
        <v>0</v>
      </c>
      <c r="N429">
        <v>2.3227744457087998E-3</v>
      </c>
      <c r="O429">
        <v>0</v>
      </c>
      <c r="P429">
        <v>8.0000000000000002E-3</v>
      </c>
      <c r="Q429">
        <v>0</v>
      </c>
      <c r="R429">
        <v>0</v>
      </c>
      <c r="S429">
        <v>0</v>
      </c>
      <c r="T429">
        <v>0</v>
      </c>
      <c r="U429">
        <v>0.28902005065425301</v>
      </c>
      <c r="V429" t="s">
        <v>83</v>
      </c>
      <c r="W429">
        <v>406380.13418729301</v>
      </c>
      <c r="X429" t="s">
        <v>82</v>
      </c>
      <c r="Y429">
        <v>-1.5707963267949001</v>
      </c>
      <c r="Z429">
        <v>1.31416541772301E-3</v>
      </c>
      <c r="AA429">
        <v>0.360164572525632</v>
      </c>
      <c r="AB429" s="1">
        <v>6.0495933524225298E-5</v>
      </c>
      <c r="AC429">
        <v>0.251088175922692</v>
      </c>
      <c r="AD429" s="1">
        <v>1.6353618925525701E-6</v>
      </c>
      <c r="AE429">
        <v>0.11463479596046899</v>
      </c>
      <c r="AF429">
        <v>0</v>
      </c>
      <c r="AG429" s="1">
        <v>3.5238456637384702E-6</v>
      </c>
      <c r="AH429">
        <v>1.06417907391679</v>
      </c>
      <c r="AI429">
        <v>6.5119557947575703E-3</v>
      </c>
      <c r="AJ429" t="s">
        <v>78</v>
      </c>
      <c r="AK429">
        <v>0</v>
      </c>
      <c r="AL429" t="s">
        <v>80</v>
      </c>
      <c r="AM429">
        <v>0</v>
      </c>
      <c r="AN429">
        <v>9.6000000000000002E-2</v>
      </c>
      <c r="AO429">
        <v>0</v>
      </c>
      <c r="AP429">
        <v>8.0367242357433193E-3</v>
      </c>
      <c r="AQ429">
        <v>0</v>
      </c>
      <c r="AR429">
        <v>8.0000000000000002E-3</v>
      </c>
      <c r="AS429">
        <v>0</v>
      </c>
      <c r="AT429">
        <v>0</v>
      </c>
      <c r="AU429">
        <v>0</v>
      </c>
      <c r="AV429">
        <v>0</v>
      </c>
      <c r="AW429">
        <v>1</v>
      </c>
      <c r="AX429" t="s">
        <v>78</v>
      </c>
      <c r="AY429">
        <v>0</v>
      </c>
      <c r="AZ429" t="s">
        <v>82</v>
      </c>
      <c r="BA429">
        <v>-1.5707963267948899</v>
      </c>
      <c r="BB429">
        <v>9.6000000000000002E-2</v>
      </c>
      <c r="BC429">
        <v>0</v>
      </c>
      <c r="BD429">
        <v>8.0367242357433193E-3</v>
      </c>
      <c r="BE429">
        <v>0</v>
      </c>
      <c r="BF429">
        <v>8.0000000000000002E-3</v>
      </c>
      <c r="BG429">
        <v>0</v>
      </c>
      <c r="BH429">
        <v>0</v>
      </c>
      <c r="BI429">
        <v>0</v>
      </c>
      <c r="BJ429">
        <v>0</v>
      </c>
      <c r="BK429">
        <v>1</v>
      </c>
      <c r="BL429">
        <v>1.3477244738670601E-4</v>
      </c>
      <c r="BM429">
        <v>5.3209129888122798E-4</v>
      </c>
      <c r="BN429" s="1">
        <v>1.2907874890538999E-6</v>
      </c>
      <c r="BO429" s="1">
        <v>8.3580705780215903E-6</v>
      </c>
      <c r="BP429">
        <v>0</v>
      </c>
      <c r="BQ429">
        <v>0</v>
      </c>
      <c r="BR429" s="1">
        <v>7.0860792247042203E-5</v>
      </c>
      <c r="BS429">
        <v>2.8186617378175703E-4</v>
      </c>
      <c r="BV429">
        <f t="shared" si="100"/>
        <v>8.0000000000000002E-3</v>
      </c>
      <c r="BW429">
        <f t="shared" si="101"/>
        <v>8.0000000000000002E-3</v>
      </c>
      <c r="BX429">
        <f t="shared" si="102"/>
        <v>0</v>
      </c>
      <c r="BY429">
        <f t="shared" si="103"/>
        <v>0</v>
      </c>
      <c r="BZ429">
        <f t="shared" si="104"/>
        <v>1.6353618925525701E-6</v>
      </c>
      <c r="CA429">
        <f t="shared" si="105"/>
        <v>0.11463643132236155</v>
      </c>
      <c r="CB429">
        <f t="shared" si="106"/>
        <v>3.5238456637384702E-6</v>
      </c>
      <c r="CC429">
        <f t="shared" si="107"/>
        <v>1.0641825977624537</v>
      </c>
      <c r="CD429">
        <f t="shared" si="108"/>
        <v>8.0000000000000002E-3</v>
      </c>
      <c r="CE429">
        <f t="shared" si="109"/>
        <v>8.0000000000000002E-3</v>
      </c>
      <c r="CF429">
        <f t="shared" si="110"/>
        <v>0</v>
      </c>
      <c r="CG429">
        <f t="shared" si="111"/>
        <v>0</v>
      </c>
      <c r="CH429">
        <f t="shared" si="96"/>
        <v>8.0000000000000002E-3</v>
      </c>
      <c r="CI429">
        <f t="shared" si="97"/>
        <v>8.0000000000000002E-3</v>
      </c>
      <c r="CJ429">
        <f t="shared" si="98"/>
        <v>0</v>
      </c>
      <c r="CK429">
        <f t="shared" si="99"/>
        <v>0</v>
      </c>
    </row>
    <row r="430" spans="1:89" x14ac:dyDescent="0.25">
      <c r="A430">
        <v>427</v>
      </c>
      <c r="B430">
        <v>2.38543831960781E-4</v>
      </c>
      <c r="C430">
        <v>0.15920213380293599</v>
      </c>
      <c r="D430">
        <v>1.2262499999999999E-3</v>
      </c>
      <c r="E430">
        <v>-2.4247164549668799E-4</v>
      </c>
      <c r="F430" s="1">
        <v>2.1684043449710098E-19</v>
      </c>
      <c r="G430">
        <v>-1.59202133802937E-3</v>
      </c>
      <c r="H430" t="s">
        <v>78</v>
      </c>
      <c r="I430">
        <v>0</v>
      </c>
      <c r="J430" t="s">
        <v>79</v>
      </c>
      <c r="K430">
        <v>3.14159265358979</v>
      </c>
      <c r="L430">
        <v>2.7600386010338099E-2</v>
      </c>
      <c r="M430">
        <v>0</v>
      </c>
      <c r="N430">
        <v>2.3105905329703601E-3</v>
      </c>
      <c r="O430">
        <v>0</v>
      </c>
      <c r="P430">
        <v>8.0000000000000002E-3</v>
      </c>
      <c r="Q430">
        <v>0</v>
      </c>
      <c r="R430">
        <v>0</v>
      </c>
      <c r="S430">
        <v>0</v>
      </c>
      <c r="T430">
        <v>0</v>
      </c>
      <c r="U430">
        <v>0.28750402094102101</v>
      </c>
      <c r="V430" t="s">
        <v>83</v>
      </c>
      <c r="W430">
        <v>411854.892940344</v>
      </c>
      <c r="X430" t="s">
        <v>82</v>
      </c>
      <c r="Y430">
        <v>-1.5707963267949001</v>
      </c>
      <c r="Z430">
        <v>1.21421058035751E-3</v>
      </c>
      <c r="AA430">
        <v>0.38398858920236401</v>
      </c>
      <c r="AB430" s="1">
        <v>5.5890200436810401E-5</v>
      </c>
      <c r="AC430">
        <v>0.26979460626735802</v>
      </c>
      <c r="AD430" s="1">
        <v>1.36190882358515E-6</v>
      </c>
      <c r="AE430">
        <v>0.115732801390297</v>
      </c>
      <c r="AF430">
        <v>0</v>
      </c>
      <c r="AG430" s="1">
        <v>2.8154357418901301E-6</v>
      </c>
      <c r="AH430">
        <v>1.0664489496077301</v>
      </c>
      <c r="AI430">
        <v>6.0885091444997401E-3</v>
      </c>
      <c r="AJ430" t="s">
        <v>78</v>
      </c>
      <c r="AK430">
        <v>0</v>
      </c>
      <c r="AL430" t="s">
        <v>80</v>
      </c>
      <c r="AM430">
        <v>0</v>
      </c>
      <c r="AN430">
        <v>9.6000000000000002E-2</v>
      </c>
      <c r="AO430">
        <v>0</v>
      </c>
      <c r="AP430">
        <v>8.0367242357433193E-3</v>
      </c>
      <c r="AQ430">
        <v>0</v>
      </c>
      <c r="AR430">
        <v>8.0000000000000002E-3</v>
      </c>
      <c r="AS430">
        <v>0</v>
      </c>
      <c r="AT430">
        <v>0</v>
      </c>
      <c r="AU430">
        <v>0</v>
      </c>
      <c r="AV430">
        <v>0</v>
      </c>
      <c r="AW430">
        <v>1</v>
      </c>
      <c r="AX430" t="s">
        <v>78</v>
      </c>
      <c r="AY430">
        <v>0</v>
      </c>
      <c r="AZ430" t="s">
        <v>82</v>
      </c>
      <c r="BA430">
        <v>-1.5707963267948899</v>
      </c>
      <c r="BB430">
        <v>9.6000000000000002E-2</v>
      </c>
      <c r="BC430">
        <v>0</v>
      </c>
      <c r="BD430">
        <v>8.0367242357433193E-3</v>
      </c>
      <c r="BE430">
        <v>0</v>
      </c>
      <c r="BF430">
        <v>8.0000000000000002E-3</v>
      </c>
      <c r="BG430">
        <v>0</v>
      </c>
      <c r="BH430">
        <v>0</v>
      </c>
      <c r="BI430">
        <v>0</v>
      </c>
      <c r="BJ430">
        <v>0</v>
      </c>
      <c r="BK430">
        <v>1</v>
      </c>
      <c r="BL430">
        <v>1.44117267736126E-4</v>
      </c>
      <c r="BM430">
        <v>5.3322588252173496E-4</v>
      </c>
      <c r="BN430" s="1">
        <v>1.38428301993576E-6</v>
      </c>
      <c r="BO430" s="1">
        <v>8.3758925761710895E-6</v>
      </c>
      <c r="BP430">
        <v>0</v>
      </c>
      <c r="BQ430">
        <v>0</v>
      </c>
      <c r="BR430" s="1">
        <v>7.5818905920556099E-5</v>
      </c>
      <c r="BS430">
        <v>2.8249887060306599E-4</v>
      </c>
      <c r="BV430">
        <f t="shared" si="100"/>
        <v>8.0000000000000002E-3</v>
      </c>
      <c r="BW430">
        <f t="shared" si="101"/>
        <v>8.0000000000000002E-3</v>
      </c>
      <c r="BX430">
        <f t="shared" si="102"/>
        <v>0</v>
      </c>
      <c r="BY430">
        <f t="shared" si="103"/>
        <v>0</v>
      </c>
      <c r="BZ430">
        <f t="shared" si="104"/>
        <v>1.36190882358515E-6</v>
      </c>
      <c r="CA430">
        <f t="shared" si="105"/>
        <v>0.11573416329912059</v>
      </c>
      <c r="CB430">
        <f t="shared" si="106"/>
        <v>2.8154357418901301E-6</v>
      </c>
      <c r="CC430">
        <f t="shared" si="107"/>
        <v>1.0664517650434719</v>
      </c>
      <c r="CD430">
        <f t="shared" si="108"/>
        <v>8.0000000000000002E-3</v>
      </c>
      <c r="CE430">
        <f t="shared" si="109"/>
        <v>8.0000000000000002E-3</v>
      </c>
      <c r="CF430">
        <f t="shared" si="110"/>
        <v>0</v>
      </c>
      <c r="CG430">
        <f t="shared" si="111"/>
        <v>0</v>
      </c>
      <c r="CH430">
        <f t="shared" si="96"/>
        <v>8.0000000000000002E-3</v>
      </c>
      <c r="CI430">
        <f t="shared" si="97"/>
        <v>8.0000000000000002E-3</v>
      </c>
      <c r="CJ430">
        <f t="shared" si="98"/>
        <v>0</v>
      </c>
      <c r="CK430">
        <f t="shared" si="99"/>
        <v>0</v>
      </c>
    </row>
    <row r="431" spans="1:89" x14ac:dyDescent="0.25">
      <c r="A431">
        <v>428</v>
      </c>
      <c r="B431">
        <v>2.4971111206276701E-4</v>
      </c>
      <c r="C431">
        <v>0.159451844914999</v>
      </c>
      <c r="D431">
        <v>1.2262499999999999E-3</v>
      </c>
      <c r="E431">
        <v>-2.43134976040277E-4</v>
      </c>
      <c r="F431" s="1">
        <v>2.1684043449710098E-19</v>
      </c>
      <c r="G431">
        <v>-1.5945184491499901E-3</v>
      </c>
      <c r="H431" t="s">
        <v>78</v>
      </c>
      <c r="I431">
        <v>0</v>
      </c>
      <c r="J431" t="s">
        <v>79</v>
      </c>
      <c r="K431">
        <v>3.14159265358979</v>
      </c>
      <c r="L431">
        <v>2.7600386010338099E-2</v>
      </c>
      <c r="M431">
        <v>0</v>
      </c>
      <c r="N431">
        <v>2.3105905329703601E-3</v>
      </c>
      <c r="O431">
        <v>0</v>
      </c>
      <c r="P431">
        <v>8.0000000000000002E-3</v>
      </c>
      <c r="Q431">
        <v>0</v>
      </c>
      <c r="R431">
        <v>0</v>
      </c>
      <c r="S431">
        <v>0</v>
      </c>
      <c r="T431">
        <v>0</v>
      </c>
      <c r="U431">
        <v>0.28750402094102101</v>
      </c>
      <c r="V431" t="s">
        <v>84</v>
      </c>
      <c r="W431">
        <v>417579.11355529702</v>
      </c>
      <c r="X431" t="s">
        <v>82</v>
      </c>
      <c r="Y431">
        <v>-1.5707963267949001</v>
      </c>
      <c r="Z431">
        <v>1.12510279716845E-3</v>
      </c>
      <c r="AA431">
        <v>0.41037706315868899</v>
      </c>
      <c r="AB431" s="1">
        <v>5.1784910105600899E-5</v>
      </c>
      <c r="AC431">
        <v>0.290520065247516</v>
      </c>
      <c r="AD431">
        <v>0</v>
      </c>
      <c r="AE431">
        <v>0.115732801390297</v>
      </c>
      <c r="AF431">
        <v>0</v>
      </c>
      <c r="AG431">
        <v>0</v>
      </c>
      <c r="AH431">
        <v>1.0664517650434699</v>
      </c>
      <c r="AI431">
        <v>6.0885091444997401E-3</v>
      </c>
      <c r="AJ431" t="s">
        <v>78</v>
      </c>
      <c r="AK431">
        <v>0</v>
      </c>
      <c r="AL431" t="s">
        <v>80</v>
      </c>
      <c r="AM431">
        <v>0</v>
      </c>
      <c r="AN431">
        <v>9.6000000000000002E-2</v>
      </c>
      <c r="AO431">
        <v>0</v>
      </c>
      <c r="AP431">
        <v>8.0367242357433193E-3</v>
      </c>
      <c r="AQ431">
        <v>0</v>
      </c>
      <c r="AR431">
        <v>8.0000000000000002E-3</v>
      </c>
      <c r="AS431">
        <v>0</v>
      </c>
      <c r="AT431">
        <v>0</v>
      </c>
      <c r="AU431">
        <v>0</v>
      </c>
      <c r="AV431">
        <v>0</v>
      </c>
      <c r="AW431">
        <v>1</v>
      </c>
      <c r="AX431" t="s">
        <v>78</v>
      </c>
      <c r="AY431">
        <v>0</v>
      </c>
      <c r="AZ431" t="s">
        <v>82</v>
      </c>
      <c r="BA431">
        <v>-1.5707963267948899</v>
      </c>
      <c r="BB431">
        <v>9.6000000000000002E-2</v>
      </c>
      <c r="BC431">
        <v>0</v>
      </c>
      <c r="BD431">
        <v>8.0367242357433193E-3</v>
      </c>
      <c r="BE431">
        <v>0</v>
      </c>
      <c r="BF431">
        <v>8.0000000000000002E-3</v>
      </c>
      <c r="BG431">
        <v>0</v>
      </c>
      <c r="BH431">
        <v>0</v>
      </c>
      <c r="BI431">
        <v>0</v>
      </c>
      <c r="BJ431">
        <v>0</v>
      </c>
      <c r="BK431">
        <v>1</v>
      </c>
      <c r="BL431">
        <v>1.5447794458103899E-4</v>
      </c>
      <c r="BM431">
        <v>5.3322588252173496E-4</v>
      </c>
      <c r="BN431" s="1">
        <v>1.4879041240714899E-6</v>
      </c>
      <c r="BO431" s="1">
        <v>8.3758925761710895E-6</v>
      </c>
      <c r="BP431">
        <v>0</v>
      </c>
      <c r="BQ431">
        <v>0</v>
      </c>
      <c r="BR431" s="1">
        <v>8.1317177518476706E-5</v>
      </c>
      <c r="BS431">
        <v>2.8253199702091497E-4</v>
      </c>
      <c r="BV431">
        <f t="shared" si="100"/>
        <v>8.0000000000000002E-3</v>
      </c>
      <c r="BW431">
        <f t="shared" si="101"/>
        <v>8.0000000000000002E-3</v>
      </c>
      <c r="BX431">
        <f t="shared" si="102"/>
        <v>0</v>
      </c>
      <c r="BY431">
        <f t="shared" si="103"/>
        <v>0</v>
      </c>
      <c r="BZ431">
        <f t="shared" si="104"/>
        <v>0</v>
      </c>
      <c r="CA431">
        <f t="shared" si="105"/>
        <v>0.115732801390297</v>
      </c>
      <c r="CB431">
        <f t="shared" si="106"/>
        <v>0</v>
      </c>
      <c r="CC431">
        <f t="shared" si="107"/>
        <v>1.0664517650434699</v>
      </c>
      <c r="CD431">
        <f t="shared" si="108"/>
        <v>8.0000000000000002E-3</v>
      </c>
      <c r="CE431">
        <f t="shared" si="109"/>
        <v>8.0000000000000002E-3</v>
      </c>
      <c r="CF431">
        <f t="shared" si="110"/>
        <v>0</v>
      </c>
      <c r="CG431">
        <f t="shared" si="111"/>
        <v>0</v>
      </c>
      <c r="CH431">
        <f t="shared" si="96"/>
        <v>8.0000000000000002E-3</v>
      </c>
      <c r="CI431">
        <f t="shared" si="97"/>
        <v>8.0000000000000002E-3</v>
      </c>
      <c r="CJ431">
        <f t="shared" si="98"/>
        <v>0</v>
      </c>
      <c r="CK431">
        <f t="shared" si="99"/>
        <v>0</v>
      </c>
    </row>
    <row r="432" spans="1:89" x14ac:dyDescent="0.25">
      <c r="A432">
        <v>429</v>
      </c>
      <c r="B432">
        <v>0.2</v>
      </c>
      <c r="C432">
        <v>0.35945184491499899</v>
      </c>
      <c r="D432">
        <v>1.2262499999999999E-3</v>
      </c>
      <c r="E432">
        <v>-7.7375000000000002E-4</v>
      </c>
      <c r="F432" s="1">
        <v>6.5052130349130305E-19</v>
      </c>
      <c r="G432">
        <v>-3.5945184491499899E-3</v>
      </c>
      <c r="H432" t="s">
        <v>78</v>
      </c>
      <c r="I432">
        <v>0</v>
      </c>
      <c r="J432" t="s">
        <v>79</v>
      </c>
      <c r="K432">
        <v>3.14159265358979</v>
      </c>
      <c r="L432">
        <v>2.7600386010338099E-2</v>
      </c>
      <c r="M432">
        <v>0</v>
      </c>
      <c r="N432">
        <v>2.3105905329703601E-3</v>
      </c>
      <c r="O432">
        <v>0</v>
      </c>
      <c r="P432">
        <v>8.0000000000000002E-3</v>
      </c>
      <c r="Q432">
        <v>0</v>
      </c>
      <c r="R432">
        <v>0</v>
      </c>
      <c r="S432">
        <v>0</v>
      </c>
      <c r="T432">
        <v>0</v>
      </c>
      <c r="U432">
        <v>0.28750402094102101</v>
      </c>
      <c r="V432" t="s">
        <v>84</v>
      </c>
      <c r="W432">
        <v>4996529.2133322097</v>
      </c>
      <c r="X432" t="s">
        <v>82</v>
      </c>
      <c r="Y432">
        <v>-1.5707963267949001</v>
      </c>
      <c r="Z432">
        <v>1.12510279716845E-3</v>
      </c>
      <c r="AA432">
        <v>0.41037706315868899</v>
      </c>
      <c r="AB432" s="1">
        <v>5.1784910105600899E-5</v>
      </c>
      <c r="AC432">
        <v>0.290520065247516</v>
      </c>
      <c r="AD432">
        <v>0</v>
      </c>
      <c r="AE432">
        <v>0.115732801390297</v>
      </c>
      <c r="AF432">
        <v>0</v>
      </c>
      <c r="AG432">
        <v>0</v>
      </c>
      <c r="AH432">
        <v>1.0664517650434699</v>
      </c>
      <c r="AI432">
        <v>6.0885091444997401E-3</v>
      </c>
      <c r="AJ432" t="s">
        <v>78</v>
      </c>
      <c r="AK432">
        <v>0</v>
      </c>
      <c r="AL432" t="s">
        <v>80</v>
      </c>
      <c r="AM432">
        <v>0</v>
      </c>
      <c r="AN432">
        <v>9.6000000000000002E-2</v>
      </c>
      <c r="AO432">
        <v>0</v>
      </c>
      <c r="AP432">
        <v>8.0367242357433193E-3</v>
      </c>
      <c r="AQ432">
        <v>0</v>
      </c>
      <c r="AR432">
        <v>8.0000000000000002E-3</v>
      </c>
      <c r="AS432">
        <v>0</v>
      </c>
      <c r="AT432">
        <v>0</v>
      </c>
      <c r="AU432">
        <v>0</v>
      </c>
      <c r="AV432">
        <v>0</v>
      </c>
      <c r="AW432">
        <v>1</v>
      </c>
      <c r="AX432" t="s">
        <v>78</v>
      </c>
      <c r="AY432">
        <v>0</v>
      </c>
      <c r="AZ432" t="s">
        <v>82</v>
      </c>
      <c r="BA432">
        <v>-1.5707963267948899</v>
      </c>
      <c r="BB432">
        <v>9.6000000000000002E-2</v>
      </c>
      <c r="BC432">
        <v>0</v>
      </c>
      <c r="BD432">
        <v>8.0367242357433193E-3</v>
      </c>
      <c r="BE432">
        <v>0</v>
      </c>
      <c r="BF432">
        <v>8.0000000000000002E-3</v>
      </c>
      <c r="BG432">
        <v>0</v>
      </c>
      <c r="BH432">
        <v>0</v>
      </c>
      <c r="BI432">
        <v>0</v>
      </c>
      <c r="BJ432">
        <v>0</v>
      </c>
      <c r="BK432">
        <v>1</v>
      </c>
      <c r="BL432">
        <v>1.5447794458103899E-4</v>
      </c>
      <c r="BM432">
        <v>5.3322588252173496E-4</v>
      </c>
      <c r="BN432" s="1">
        <v>1.4879041240714899E-6</v>
      </c>
      <c r="BO432" s="1">
        <v>8.3758925761710895E-6</v>
      </c>
      <c r="BP432">
        <v>0</v>
      </c>
      <c r="BQ432">
        <v>0</v>
      </c>
      <c r="BR432" s="1">
        <v>9.0230258869979403E-5</v>
      </c>
      <c r="BS432">
        <v>3.1427063804525699E-4</v>
      </c>
      <c r="BV432">
        <f t="shared" si="100"/>
        <v>8.0000000000000002E-3</v>
      </c>
      <c r="BW432">
        <f t="shared" si="101"/>
        <v>8.0000000000000002E-3</v>
      </c>
      <c r="BX432">
        <f t="shared" si="102"/>
        <v>0</v>
      </c>
      <c r="BY432">
        <f t="shared" si="103"/>
        <v>0</v>
      </c>
      <c r="BZ432">
        <f t="shared" si="104"/>
        <v>0</v>
      </c>
      <c r="CA432">
        <f t="shared" si="105"/>
        <v>0.115732801390297</v>
      </c>
      <c r="CB432">
        <f t="shared" si="106"/>
        <v>0</v>
      </c>
      <c r="CC432">
        <f t="shared" si="107"/>
        <v>1.0664517650434699</v>
      </c>
      <c r="CD432">
        <f t="shared" si="108"/>
        <v>8.0000000000000002E-3</v>
      </c>
      <c r="CE432">
        <f t="shared" si="109"/>
        <v>8.0000000000000002E-3</v>
      </c>
      <c r="CF432">
        <f t="shared" si="110"/>
        <v>0</v>
      </c>
      <c r="CG432">
        <f t="shared" si="111"/>
        <v>0</v>
      </c>
      <c r="CH432">
        <f t="shared" si="96"/>
        <v>8.0000000000000002E-3</v>
      </c>
      <c r="CI432">
        <f t="shared" si="97"/>
        <v>8.0000000000000002E-3</v>
      </c>
      <c r="CJ432">
        <f t="shared" si="98"/>
        <v>0</v>
      </c>
      <c r="CK432">
        <f t="shared" si="99"/>
        <v>0</v>
      </c>
    </row>
    <row r="433" spans="1:89" x14ac:dyDescent="0.25">
      <c r="A433">
        <v>430</v>
      </c>
      <c r="B433">
        <v>999.64054815508496</v>
      </c>
      <c r="C433">
        <v>1000</v>
      </c>
      <c r="D433">
        <v>1.2262499999999999E-3</v>
      </c>
      <c r="E433">
        <v>-7.7375000000000002E-4</v>
      </c>
      <c r="F433" s="1">
        <v>1.7763568394002501E-15</v>
      </c>
      <c r="G433">
        <v>-10</v>
      </c>
      <c r="H433" t="s">
        <v>78</v>
      </c>
      <c r="I433">
        <v>0</v>
      </c>
      <c r="J433" t="s">
        <v>79</v>
      </c>
      <c r="K433">
        <v>3.14159265358979</v>
      </c>
      <c r="L433">
        <v>2.7600386010338099E-2</v>
      </c>
      <c r="M433">
        <v>0</v>
      </c>
      <c r="N433">
        <v>2.3105905329703601E-3</v>
      </c>
      <c r="O433">
        <v>0</v>
      </c>
      <c r="P433">
        <v>8.0000000000000002E-3</v>
      </c>
      <c r="Q433">
        <v>0</v>
      </c>
      <c r="R433">
        <v>0</v>
      </c>
      <c r="S433">
        <v>0</v>
      </c>
      <c r="T433">
        <v>0</v>
      </c>
      <c r="U433">
        <v>0.28750402094102101</v>
      </c>
      <c r="V433" t="s">
        <v>84</v>
      </c>
      <c r="W433">
        <v>4996529.2133322097</v>
      </c>
      <c r="X433" t="s">
        <v>82</v>
      </c>
      <c r="Y433">
        <v>-1.5707963267949001</v>
      </c>
      <c r="Z433">
        <v>1.12510279716845E-3</v>
      </c>
      <c r="AA433">
        <v>0.41037706315868899</v>
      </c>
      <c r="AB433" s="1">
        <v>5.1784910105600899E-5</v>
      </c>
      <c r="AC433">
        <v>0.290520065247516</v>
      </c>
      <c r="AD433">
        <v>0</v>
      </c>
      <c r="AE433">
        <v>0.115732801390297</v>
      </c>
      <c r="AF433">
        <v>0</v>
      </c>
      <c r="AG433">
        <v>0</v>
      </c>
      <c r="AH433">
        <v>1.0664517650434699</v>
      </c>
      <c r="AI433">
        <v>6.0885091444997401E-3</v>
      </c>
      <c r="AJ433" t="s">
        <v>78</v>
      </c>
      <c r="AK433">
        <v>0</v>
      </c>
      <c r="AL433" t="s">
        <v>80</v>
      </c>
      <c r="AM433">
        <v>0</v>
      </c>
      <c r="AN433">
        <v>9.6000000000000002E-2</v>
      </c>
      <c r="AO433">
        <v>0</v>
      </c>
      <c r="AP433">
        <v>8.0367242357433193E-3</v>
      </c>
      <c r="AQ433">
        <v>0</v>
      </c>
      <c r="AR433">
        <v>8.0000000000000002E-3</v>
      </c>
      <c r="AS433">
        <v>0</v>
      </c>
      <c r="AT433">
        <v>0</v>
      </c>
      <c r="AU433">
        <v>0</v>
      </c>
      <c r="AV433">
        <v>0</v>
      </c>
      <c r="AW433">
        <v>1</v>
      </c>
      <c r="AX433" t="s">
        <v>78</v>
      </c>
      <c r="AY433">
        <v>0</v>
      </c>
      <c r="AZ433" t="s">
        <v>82</v>
      </c>
      <c r="BA433">
        <v>-1.5707963267948899</v>
      </c>
      <c r="BB433">
        <v>9.6000000000000002E-2</v>
      </c>
      <c r="BC433">
        <v>0</v>
      </c>
      <c r="BD433">
        <v>8.0367242357433193E-3</v>
      </c>
      <c r="BE433">
        <v>0</v>
      </c>
      <c r="BF433">
        <v>8.0000000000000002E-3</v>
      </c>
      <c r="BG433">
        <v>0</v>
      </c>
      <c r="BH433">
        <v>0</v>
      </c>
      <c r="BI433">
        <v>0</v>
      </c>
      <c r="BJ433">
        <v>0</v>
      </c>
      <c r="BK433">
        <v>1</v>
      </c>
      <c r="BL433">
        <v>1.5447794458103899E-4</v>
      </c>
      <c r="BM433">
        <v>5.3322588252173496E-4</v>
      </c>
      <c r="BN433" s="1">
        <v>1.4879041240714899E-6</v>
      </c>
      <c r="BO433" s="1">
        <v>8.3758925761710895E-6</v>
      </c>
      <c r="BP433">
        <v>0</v>
      </c>
      <c r="BQ433">
        <v>0</v>
      </c>
      <c r="BR433" s="1">
        <v>9.0230258869979403E-5</v>
      </c>
      <c r="BS433">
        <v>3.1427063804525699E-4</v>
      </c>
      <c r="BV433">
        <f t="shared" ref="BV433" si="112">P433</f>
        <v>8.0000000000000002E-3</v>
      </c>
      <c r="BW433">
        <f t="shared" ref="BW433" si="113">SUM(P433:R433)</f>
        <v>8.0000000000000002E-3</v>
      </c>
      <c r="BX433">
        <f t="shared" ref="BX433" si="114">S433</f>
        <v>0</v>
      </c>
      <c r="BY433">
        <f t="shared" ref="BY433" si="115">SUM(S433:T433)</f>
        <v>0</v>
      </c>
      <c r="BZ433">
        <f t="shared" ref="BZ433" si="116">AD433</f>
        <v>0</v>
      </c>
      <c r="CA433">
        <f t="shared" ref="CA433" si="117">SUM(AD433:AF433)</f>
        <v>0.115732801390297</v>
      </c>
      <c r="CB433">
        <f t="shared" ref="CB433" si="118">AG433</f>
        <v>0</v>
      </c>
      <c r="CC433">
        <f t="shared" ref="CC433" si="119">SUM(AG433:AH433)</f>
        <v>1.0664517650434699</v>
      </c>
      <c r="CD433">
        <f t="shared" ref="CD433" si="120">AR433</f>
        <v>8.0000000000000002E-3</v>
      </c>
      <c r="CE433">
        <f t="shared" ref="CE433" si="121">SUM(AR433:AT433)</f>
        <v>8.0000000000000002E-3</v>
      </c>
      <c r="CF433">
        <f t="shared" ref="CF433" si="122">AU433</f>
        <v>0</v>
      </c>
      <c r="CG433">
        <f t="shared" ref="CG433" si="123">SUM(AU433:AV433)</f>
        <v>0</v>
      </c>
      <c r="CH433">
        <f t="shared" ref="CH433" si="124">BF433</f>
        <v>8.0000000000000002E-3</v>
      </c>
      <c r="CI433">
        <f t="shared" ref="CI433" si="125">SUM(BF433:BH433)</f>
        <v>8.0000000000000002E-3</v>
      </c>
      <c r="CJ433">
        <f t="shared" ref="CJ433" si="126">BI433</f>
        <v>0</v>
      </c>
      <c r="CK433">
        <f t="shared" ref="CK433" si="127">SUM(BI433:BJ433)</f>
        <v>0</v>
      </c>
    </row>
    <row r="434" spans="1:89" x14ac:dyDescent="0.25">
      <c r="A434" t="s">
        <v>85</v>
      </c>
    </row>
    <row r="435" spans="1:89" x14ac:dyDescent="0.25">
      <c r="A435" t="s">
        <v>9</v>
      </c>
      <c r="B435">
        <v>0</v>
      </c>
      <c r="C435">
        <v>0.25955190384466498</v>
      </c>
      <c r="D435">
        <v>0.58647099847871997</v>
      </c>
      <c r="E435">
        <v>0.99824256652821797</v>
      </c>
      <c r="F435">
        <v>1.51689022901407</v>
      </c>
      <c r="G435">
        <v>2.1701538797227</v>
      </c>
      <c r="H435">
        <v>2.9929733546852799</v>
      </c>
      <c r="I435">
        <v>4.02935719089486</v>
      </c>
      <c r="J435">
        <v>5.3347364249064801</v>
      </c>
      <c r="K435">
        <v>6.9789293243451</v>
      </c>
      <c r="L435">
        <v>9.0498756211208899</v>
      </c>
      <c r="M435">
        <v>11.658339971984899</v>
      </c>
      <c r="N435">
        <v>14.9438362112266</v>
      </c>
      <c r="O435">
        <v>19.082089254437999</v>
      </c>
      <c r="P435">
        <v>24.294433753605801</v>
      </c>
      <c r="Q435">
        <v>30.859652191026999</v>
      </c>
      <c r="R435">
        <v>39.128885573036897</v>
      </c>
      <c r="S435">
        <v>49.544414222683301</v>
      </c>
      <c r="T435">
        <v>62.663313162894099</v>
      </c>
      <c r="U435">
        <v>79.187247299382406</v>
      </c>
      <c r="V435">
        <v>100</v>
      </c>
    </row>
    <row r="436" spans="1:89" x14ac:dyDescent="0.25">
      <c r="A436" t="s">
        <v>6</v>
      </c>
      <c r="B436">
        <v>8.0000000000000002E-3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</row>
    <row r="437" spans="1:89" x14ac:dyDescent="0.25">
      <c r="A437" t="s">
        <v>7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</row>
    <row r="438" spans="1:89" x14ac:dyDescent="0.25">
      <c r="A438" t="s">
        <v>8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</row>
    <row r="439" spans="1:89" x14ac:dyDescent="0.25">
      <c r="A439" t="s">
        <v>45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</row>
    <row r="440" spans="1:89" x14ac:dyDescent="0.25">
      <c r="A440" t="s">
        <v>46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</row>
    <row r="441" spans="1:89" x14ac:dyDescent="0.25">
      <c r="A441" t="s">
        <v>10</v>
      </c>
      <c r="B441">
        <v>0</v>
      </c>
      <c r="C441">
        <v>0.05</v>
      </c>
      <c r="D441">
        <v>0.1</v>
      </c>
      <c r="E441">
        <v>0.15</v>
      </c>
      <c r="F441">
        <v>0.2</v>
      </c>
      <c r="G441">
        <v>0.25</v>
      </c>
      <c r="H441">
        <v>0.3</v>
      </c>
      <c r="I441">
        <v>0.35</v>
      </c>
      <c r="J441">
        <v>0.4</v>
      </c>
      <c r="K441">
        <v>0.45</v>
      </c>
      <c r="L441">
        <v>0.5</v>
      </c>
    </row>
    <row r="442" spans="1:89" x14ac:dyDescent="0.25">
      <c r="A442" t="s">
        <v>2</v>
      </c>
      <c r="B442">
        <v>2.7600386010338099E-2</v>
      </c>
      <c r="C442">
        <v>2.7600386010338099E-2</v>
      </c>
      <c r="D442">
        <v>2.7600386010338099E-2</v>
      </c>
      <c r="E442">
        <v>1.1627940402503501E-2</v>
      </c>
      <c r="F442">
        <v>6.0375844397614498E-3</v>
      </c>
      <c r="G442">
        <v>3.4500482512922598E-3</v>
      </c>
      <c r="H442">
        <v>2.0444730378028201E-3</v>
      </c>
      <c r="I442">
        <v>1.19695551575446E-3</v>
      </c>
      <c r="J442">
        <v>6.4688404711729804E-4</v>
      </c>
      <c r="K442">
        <v>2.6975685915453903E-4</v>
      </c>
      <c r="L442">
        <v>0</v>
      </c>
    </row>
    <row r="443" spans="1:89" x14ac:dyDescent="0.25">
      <c r="A443" t="s">
        <v>3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</row>
    <row r="444" spans="1:89" x14ac:dyDescent="0.25">
      <c r="A444" t="s">
        <v>11</v>
      </c>
      <c r="B444">
        <v>2.3105905329703601E-3</v>
      </c>
      <c r="C444">
        <v>2.3105905329703601E-3</v>
      </c>
      <c r="D444">
        <v>2.3105905329703601E-3</v>
      </c>
      <c r="E444">
        <v>1.8088013551560099E-3</v>
      </c>
      <c r="F444">
        <v>1.4136423776272E-3</v>
      </c>
      <c r="G444">
        <v>1.0884829904035001E-3</v>
      </c>
      <c r="H444">
        <v>8.1249894260560396E-4</v>
      </c>
      <c r="I444">
        <v>5.7286900871058601E-4</v>
      </c>
      <c r="J444">
        <v>3.6117669932015501E-4</v>
      </c>
      <c r="K444">
        <v>1.7161189881250899E-4</v>
      </c>
      <c r="L444">
        <v>0</v>
      </c>
    </row>
    <row r="445" spans="1:89" x14ac:dyDescent="0.25">
      <c r="A445" t="s">
        <v>12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</row>
    <row r="446" spans="1:89" x14ac:dyDescent="0.25">
      <c r="A446" t="s">
        <v>4</v>
      </c>
      <c r="B446">
        <v>5.42513216928814E-4</v>
      </c>
      <c r="C446">
        <v>5.42513216928814E-4</v>
      </c>
      <c r="D446">
        <v>5.42513216928814E-4</v>
      </c>
      <c r="E446">
        <v>4.9233429914737905E-4</v>
      </c>
      <c r="F446">
        <v>4.33060452518058E-4</v>
      </c>
      <c r="G446">
        <v>3.6802857507331802E-4</v>
      </c>
      <c r="H446">
        <v>2.9903256312384402E-4</v>
      </c>
      <c r="I446">
        <v>2.2714358295533799E-4</v>
      </c>
      <c r="J446">
        <v>1.5305127466868699E-4</v>
      </c>
      <c r="K446" s="1">
        <v>7.7225354465629205E-5</v>
      </c>
      <c r="L446">
        <v>0</v>
      </c>
    </row>
    <row r="447" spans="1:89" x14ac:dyDescent="0.25">
      <c r="A447" t="s">
        <v>5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</row>
    <row r="448" spans="1:89" x14ac:dyDescent="0.25">
      <c r="A448" t="s">
        <v>86</v>
      </c>
    </row>
    <row r="449" spans="1:24" x14ac:dyDescent="0.25">
      <c r="A449" t="s">
        <v>9</v>
      </c>
      <c r="B449">
        <v>0</v>
      </c>
      <c r="C449">
        <v>0.25955190384466498</v>
      </c>
      <c r="D449">
        <v>0.58647099847871997</v>
      </c>
      <c r="E449">
        <v>0.99824256652821797</v>
      </c>
      <c r="F449">
        <v>1.51689022901407</v>
      </c>
      <c r="G449">
        <v>2.1701538797227</v>
      </c>
      <c r="H449">
        <v>2.9929733546852799</v>
      </c>
      <c r="I449">
        <v>4.02935719089486</v>
      </c>
      <c r="J449">
        <v>5.3347364249064801</v>
      </c>
      <c r="K449">
        <v>6.9789293243451</v>
      </c>
      <c r="L449">
        <v>9.0498756211208899</v>
      </c>
      <c r="M449">
        <v>11.658339971984899</v>
      </c>
      <c r="N449">
        <v>14.9438362112266</v>
      </c>
      <c r="O449">
        <v>19.082089254437999</v>
      </c>
      <c r="P449">
        <v>24.294433753605801</v>
      </c>
      <c r="Q449">
        <v>30.859652191026999</v>
      </c>
      <c r="R449">
        <v>39.128885573036897</v>
      </c>
      <c r="S449">
        <v>49.544414222683301</v>
      </c>
      <c r="T449">
        <v>62.663313162894099</v>
      </c>
      <c r="U449">
        <v>79.187247299382406</v>
      </c>
      <c r="V449">
        <v>100</v>
      </c>
    </row>
    <row r="450" spans="1:24" x14ac:dyDescent="0.25">
      <c r="A450" t="s">
        <v>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 s="1"/>
    </row>
    <row r="451" spans="1:24" x14ac:dyDescent="0.25">
      <c r="A451" t="s">
        <v>7</v>
      </c>
      <c r="B451">
        <v>0.115732801390297</v>
      </c>
      <c r="C451">
        <v>0.11227008788987</v>
      </c>
      <c r="D451">
        <v>0.108060873672361</v>
      </c>
      <c r="E451">
        <v>0.10305983738704701</v>
      </c>
      <c r="F451">
        <v>9.7196134111524002E-2</v>
      </c>
      <c r="G451">
        <v>9.0418274959034803E-2</v>
      </c>
      <c r="H451">
        <v>8.2704003623858102E-2</v>
      </c>
      <c r="I451">
        <v>7.4070131503425202E-2</v>
      </c>
      <c r="J451">
        <v>6.4587504830292297E-2</v>
      </c>
      <c r="K451">
        <v>5.4407942192066697E-2</v>
      </c>
      <c r="L451">
        <v>4.3806034364495303E-2</v>
      </c>
      <c r="M451">
        <v>3.3236009614831301E-2</v>
      </c>
      <c r="N451">
        <v>2.33412915730071E-2</v>
      </c>
      <c r="O451">
        <v>1.4848901270859799E-2</v>
      </c>
      <c r="P451">
        <v>8.3433907105505897E-3</v>
      </c>
      <c r="Q451">
        <v>4.0144025310362699E-3</v>
      </c>
      <c r="R451">
        <v>1.5846182716906399E-3</v>
      </c>
      <c r="S451">
        <v>4.8098658444140302E-4</v>
      </c>
      <c r="T451">
        <v>1.01643161097956E-4</v>
      </c>
      <c r="U451" s="1">
        <v>1.24590491759906E-5</v>
      </c>
      <c r="V451" s="1">
        <v>2.2364707154097899E-7</v>
      </c>
      <c r="W451" s="1"/>
    </row>
    <row r="452" spans="1:24" x14ac:dyDescent="0.25">
      <c r="A452" t="s">
        <v>8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</row>
    <row r="453" spans="1:24" x14ac:dyDescent="0.25">
      <c r="A453" t="s">
        <v>45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 s="1"/>
      <c r="X453" s="1"/>
    </row>
    <row r="454" spans="1:24" x14ac:dyDescent="0.25">
      <c r="A454" t="s">
        <v>46</v>
      </c>
      <c r="B454">
        <v>1.0664517650434699</v>
      </c>
      <c r="C454">
        <v>1.0660047860983199</v>
      </c>
      <c r="D454">
        <v>1.0642301265901599</v>
      </c>
      <c r="E454">
        <v>1.06027846505041</v>
      </c>
      <c r="F454">
        <v>1.0529241135352501</v>
      </c>
      <c r="G454">
        <v>1.0404630741052301</v>
      </c>
      <c r="H454">
        <v>1.0206055967372201</v>
      </c>
      <c r="I454">
        <v>0.99038484149598804</v>
      </c>
      <c r="J454">
        <v>0.946138230040108</v>
      </c>
      <c r="K454">
        <v>0.88370547634584196</v>
      </c>
      <c r="L454">
        <v>0.79911919910232898</v>
      </c>
      <c r="M454">
        <v>0.69027653433971303</v>
      </c>
      <c r="N454">
        <v>0.55957545559347699</v>
      </c>
      <c r="O454">
        <v>0.41637313617582</v>
      </c>
      <c r="P454">
        <v>0.276873993975846</v>
      </c>
      <c r="Q454">
        <v>0.159316844979835</v>
      </c>
      <c r="R454">
        <v>7.5892750324050004E-2</v>
      </c>
      <c r="S454">
        <v>2.8051047017396101E-2</v>
      </c>
      <c r="T454">
        <v>7.3284615867872903E-3</v>
      </c>
      <c r="U454">
        <v>1.18526033379009E-3</v>
      </c>
      <c r="V454" s="1">
        <v>6.8820832880382794E-5</v>
      </c>
      <c r="W454" s="1"/>
    </row>
    <row r="455" spans="1:24" x14ac:dyDescent="0.25">
      <c r="A455" t="s">
        <v>10</v>
      </c>
      <c r="B455">
        <v>0</v>
      </c>
      <c r="C455">
        <v>0.05</v>
      </c>
      <c r="D455">
        <v>0.1</v>
      </c>
      <c r="E455">
        <v>0.15</v>
      </c>
      <c r="F455">
        <v>0.2</v>
      </c>
      <c r="G455">
        <v>0.25</v>
      </c>
      <c r="H455">
        <v>0.3</v>
      </c>
      <c r="I455">
        <v>0.35</v>
      </c>
      <c r="J455">
        <v>0.4</v>
      </c>
      <c r="K455">
        <v>0.45</v>
      </c>
      <c r="L455">
        <v>0.5</v>
      </c>
    </row>
    <row r="456" spans="1:24" x14ac:dyDescent="0.25">
      <c r="A456" t="s">
        <v>2</v>
      </c>
      <c r="B456">
        <v>1.12510279716845E-3</v>
      </c>
      <c r="C456">
        <v>1.12510279716845E-3</v>
      </c>
      <c r="D456">
        <v>1.12510279716845E-3</v>
      </c>
      <c r="E456">
        <v>2.21068101531597E-4</v>
      </c>
      <c r="F456" s="1">
        <v>6.8727546370943098E-5</v>
      </c>
      <c r="G456" s="1">
        <v>2.7086287261371701E-5</v>
      </c>
      <c r="H456" s="1">
        <v>1.21277705526318E-5</v>
      </c>
      <c r="I456" s="1">
        <v>5.7152492858131397E-6</v>
      </c>
      <c r="J456" s="1">
        <v>2.60290992889448E-6</v>
      </c>
      <c r="K456" s="1">
        <v>9.4653321717663905E-7</v>
      </c>
      <c r="L456">
        <v>0</v>
      </c>
    </row>
    <row r="457" spans="1:24" x14ac:dyDescent="0.25">
      <c r="A457" t="s">
        <v>3</v>
      </c>
      <c r="B457">
        <v>0.41037706315868899</v>
      </c>
      <c r="C457">
        <v>0.41037706315868899</v>
      </c>
      <c r="D457">
        <v>0.41037706315868899</v>
      </c>
      <c r="E457">
        <v>0.37966141960699001</v>
      </c>
      <c r="F457">
        <v>0.37155071171927401</v>
      </c>
      <c r="G457">
        <v>0.36882322102306903</v>
      </c>
      <c r="H457">
        <v>0.36773794425392797</v>
      </c>
      <c r="I457">
        <v>0.36724663886171199</v>
      </c>
      <c r="J457">
        <v>0.36700061908304799</v>
      </c>
      <c r="K457">
        <v>0.36686716932136598</v>
      </c>
      <c r="L457">
        <v>0.366789967505321</v>
      </c>
    </row>
    <row r="458" spans="1:24" x14ac:dyDescent="0.25">
      <c r="A458" t="s">
        <v>11</v>
      </c>
      <c r="B458" s="1">
        <v>5.1784910105600899E-5</v>
      </c>
      <c r="C458" s="1">
        <v>5.1784910105600899E-5</v>
      </c>
      <c r="D458" s="1">
        <v>5.1784910105600899E-5</v>
      </c>
      <c r="E458" s="1">
        <v>2.3383822521570801E-5</v>
      </c>
      <c r="F458" s="1">
        <v>1.26155032204995E-5</v>
      </c>
      <c r="G458" s="1">
        <v>7.3827082723051504E-6</v>
      </c>
      <c r="H458" s="1">
        <v>4.4456103847565603E-6</v>
      </c>
      <c r="I458" s="1">
        <v>2.63251271150224E-6</v>
      </c>
      <c r="J458" s="1">
        <v>1.4347441602534201E-6</v>
      </c>
      <c r="K458" s="1">
        <v>6.0215841479582002E-7</v>
      </c>
      <c r="L458">
        <v>0</v>
      </c>
    </row>
    <row r="459" spans="1:24" x14ac:dyDescent="0.25">
      <c r="A459" t="s">
        <v>12</v>
      </c>
      <c r="B459">
        <v>0.290520065247516</v>
      </c>
      <c r="C459">
        <v>0.290520065247516</v>
      </c>
      <c r="D459">
        <v>0.290520065247516</v>
      </c>
      <c r="E459">
        <v>0.28955510484619301</v>
      </c>
      <c r="F459">
        <v>0.28898179268909502</v>
      </c>
      <c r="G459">
        <v>0.28863904609973801</v>
      </c>
      <c r="H459">
        <v>0.28842595250442299</v>
      </c>
      <c r="I459">
        <v>0.28828703917744603</v>
      </c>
      <c r="J459">
        <v>0.28819235967110801</v>
      </c>
      <c r="K459">
        <v>0.28812528050455999</v>
      </c>
      <c r="L459">
        <v>0.288076166831289</v>
      </c>
    </row>
    <row r="460" spans="1:24" x14ac:dyDescent="0.25">
      <c r="A460" t="s">
        <v>4</v>
      </c>
      <c r="B460" s="1">
        <v>7.8033439948442602E-6</v>
      </c>
      <c r="C460" s="1">
        <v>7.8033439948442602E-6</v>
      </c>
      <c r="D460" s="1">
        <v>7.8033439948442602E-6</v>
      </c>
      <c r="E460" s="1">
        <v>4.9632352364412496E-6</v>
      </c>
      <c r="F460" s="1">
        <v>3.3479873412805599E-6</v>
      </c>
      <c r="G460" s="1">
        <v>2.3014283516416899E-6</v>
      </c>
      <c r="H460" s="1">
        <v>1.56715387975454E-6</v>
      </c>
      <c r="I460" s="1">
        <v>1.02322457777825E-6</v>
      </c>
      <c r="J460" s="1">
        <v>6.0400558484115802E-7</v>
      </c>
      <c r="K460" s="1">
        <v>2.7097128665811898E-7</v>
      </c>
      <c r="L460">
        <v>0</v>
      </c>
    </row>
    <row r="461" spans="1:24" x14ac:dyDescent="0.25">
      <c r="A461" t="s">
        <v>5</v>
      </c>
      <c r="B461">
        <v>0.14446614364094401</v>
      </c>
      <c r="C461">
        <v>0.14446614364094401</v>
      </c>
      <c r="D461">
        <v>0.14446614364094401</v>
      </c>
      <c r="E461">
        <v>0.144369647600812</v>
      </c>
      <c r="F461">
        <v>0.144283650777247</v>
      </c>
      <c r="G461">
        <v>0.14421510145937599</v>
      </c>
      <c r="H461">
        <v>0.144161828060547</v>
      </c>
      <c r="I461">
        <v>0.14412015406245399</v>
      </c>
      <c r="J461">
        <v>0.14408701623523601</v>
      </c>
      <c r="K461">
        <v>0.14406018456861699</v>
      </c>
      <c r="L461">
        <v>0.144038083415644</v>
      </c>
    </row>
    <row r="462" spans="1:24" x14ac:dyDescent="0.25">
      <c r="A462" t="s">
        <v>87</v>
      </c>
    </row>
    <row r="463" spans="1:24" x14ac:dyDescent="0.25">
      <c r="A463" t="s">
        <v>9</v>
      </c>
      <c r="B463">
        <v>0</v>
      </c>
      <c r="C463">
        <v>0.25955190384466498</v>
      </c>
      <c r="D463">
        <v>0.58647099847871997</v>
      </c>
      <c r="E463">
        <v>0.99824256652821797</v>
      </c>
      <c r="F463">
        <v>1.51689022901407</v>
      </c>
      <c r="G463">
        <v>2.1701538797227</v>
      </c>
      <c r="H463">
        <v>2.9929733546852799</v>
      </c>
      <c r="I463">
        <v>4.02935719089486</v>
      </c>
      <c r="J463">
        <v>5.3347364249064801</v>
      </c>
      <c r="K463">
        <v>6.9789293243451</v>
      </c>
      <c r="L463">
        <v>9.0498756211208899</v>
      </c>
      <c r="M463">
        <v>11.658339971984899</v>
      </c>
      <c r="N463">
        <v>14.9438362112266</v>
      </c>
      <c r="O463">
        <v>19.082089254437999</v>
      </c>
      <c r="P463">
        <v>24.294433753605801</v>
      </c>
      <c r="Q463">
        <v>30.859652191026999</v>
      </c>
      <c r="R463">
        <v>39.128885573036897</v>
      </c>
      <c r="S463">
        <v>49.544414222683301</v>
      </c>
      <c r="T463">
        <v>62.663313162894099</v>
      </c>
      <c r="U463">
        <v>79.187247299382406</v>
      </c>
      <c r="V463">
        <v>100</v>
      </c>
    </row>
    <row r="464" spans="1:24" x14ac:dyDescent="0.25">
      <c r="A464" t="s">
        <v>6</v>
      </c>
      <c r="B464">
        <v>8.0000000000000002E-3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</row>
    <row r="465" spans="1:22" x14ac:dyDescent="0.25">
      <c r="A465" t="s">
        <v>7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</row>
    <row r="466" spans="1:22" x14ac:dyDescent="0.25">
      <c r="A466" t="s">
        <v>8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</row>
    <row r="467" spans="1:22" x14ac:dyDescent="0.25">
      <c r="A467" t="s">
        <v>45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</row>
    <row r="468" spans="1:22" x14ac:dyDescent="0.25">
      <c r="A468" t="s">
        <v>46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</row>
    <row r="469" spans="1:22" x14ac:dyDescent="0.25">
      <c r="A469" t="s">
        <v>10</v>
      </c>
      <c r="B469">
        <v>0</v>
      </c>
      <c r="C469">
        <v>0.05</v>
      </c>
      <c r="D469">
        <v>0.1</v>
      </c>
      <c r="E469">
        <v>0.15</v>
      </c>
      <c r="F469">
        <v>0.2</v>
      </c>
      <c r="G469">
        <v>0.25</v>
      </c>
      <c r="H469">
        <v>0.3</v>
      </c>
      <c r="I469">
        <v>0.35</v>
      </c>
      <c r="J469">
        <v>0.4</v>
      </c>
      <c r="K469">
        <v>0.45</v>
      </c>
      <c r="L469">
        <v>0.5</v>
      </c>
    </row>
    <row r="470" spans="1:22" x14ac:dyDescent="0.25">
      <c r="A470" t="s">
        <v>2</v>
      </c>
      <c r="B470">
        <v>9.6000000000000002E-2</v>
      </c>
      <c r="C470">
        <v>9.6000000000000002E-2</v>
      </c>
      <c r="D470">
        <v>9.6000000000000002E-2</v>
      </c>
      <c r="E470">
        <v>4.0444444444444498E-2</v>
      </c>
      <c r="F470">
        <v>2.1000000000000001E-2</v>
      </c>
      <c r="G470">
        <v>1.2E-2</v>
      </c>
      <c r="H470">
        <v>7.1111111111111097E-3</v>
      </c>
      <c r="I470">
        <v>4.1632653061224496E-3</v>
      </c>
      <c r="J470">
        <v>2.2499999999999998E-3</v>
      </c>
      <c r="K470">
        <v>9.3827160493827099E-4</v>
      </c>
      <c r="L470">
        <v>0</v>
      </c>
    </row>
    <row r="471" spans="1:22" x14ac:dyDescent="0.25">
      <c r="A471" t="s">
        <v>3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</row>
    <row r="472" spans="1:22" x14ac:dyDescent="0.25">
      <c r="A472" t="s">
        <v>11</v>
      </c>
      <c r="B472">
        <v>8.0367242357433193E-3</v>
      </c>
      <c r="C472">
        <v>8.0367242357433193E-3</v>
      </c>
      <c r="D472">
        <v>8.0367242357433193E-3</v>
      </c>
      <c r="E472">
        <v>6.2913949837489899E-3</v>
      </c>
      <c r="F472">
        <v>4.9169481978034498E-3</v>
      </c>
      <c r="G472">
        <v>3.78597484251113E-3</v>
      </c>
      <c r="H472">
        <v>2.8260437539142499E-3</v>
      </c>
      <c r="I472">
        <v>1.9925599886761402E-3</v>
      </c>
      <c r="J472">
        <v>1.2562492104910301E-3</v>
      </c>
      <c r="K472">
        <v>5.96902604182061E-4</v>
      </c>
      <c r="L472">
        <v>0</v>
      </c>
    </row>
    <row r="473" spans="1:22" x14ac:dyDescent="0.25">
      <c r="A473" t="s">
        <v>12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</row>
    <row r="474" spans="1:22" x14ac:dyDescent="0.25">
      <c r="A474" t="s">
        <v>4</v>
      </c>
      <c r="B474">
        <v>1.8869761026406801E-3</v>
      </c>
      <c r="C474">
        <v>1.8869761026406801E-3</v>
      </c>
      <c r="D474">
        <v>1.8869761026406801E-3</v>
      </c>
      <c r="E474">
        <v>1.71244317744125E-3</v>
      </c>
      <c r="F474">
        <v>1.5062761595494201E-3</v>
      </c>
      <c r="G474">
        <v>1.2800814884909599E-3</v>
      </c>
      <c r="H474">
        <v>1.04009871634174E-3</v>
      </c>
      <c r="I474">
        <v>7.9005358677030301E-4</v>
      </c>
      <c r="J474">
        <v>5.3234481440551495E-4</v>
      </c>
      <c r="K474">
        <v>2.68606171881927E-4</v>
      </c>
      <c r="L474">
        <v>0</v>
      </c>
    </row>
    <row r="475" spans="1:22" x14ac:dyDescent="0.25">
      <c r="A475" t="s">
        <v>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</row>
    <row r="476" spans="1:22" x14ac:dyDescent="0.25">
      <c r="A476" t="s">
        <v>88</v>
      </c>
    </row>
    <row r="477" spans="1:22" x14ac:dyDescent="0.25">
      <c r="A477" t="s">
        <v>9</v>
      </c>
      <c r="B477">
        <v>0</v>
      </c>
      <c r="C477">
        <v>0.25955190384466498</v>
      </c>
      <c r="D477">
        <v>0.58647099847871997</v>
      </c>
      <c r="E477">
        <v>0.99824256652821797</v>
      </c>
      <c r="F477">
        <v>1.51689022901407</v>
      </c>
      <c r="G477">
        <v>2.1701538797227</v>
      </c>
      <c r="H477">
        <v>2.9929733546852799</v>
      </c>
      <c r="I477">
        <v>4.02935719089486</v>
      </c>
      <c r="J477">
        <v>5.3347364249064801</v>
      </c>
      <c r="K477">
        <v>6.9789293243451</v>
      </c>
      <c r="L477">
        <v>9.0498756211208899</v>
      </c>
      <c r="M477">
        <v>11.658339971984899</v>
      </c>
      <c r="N477">
        <v>14.9438362112266</v>
      </c>
      <c r="O477">
        <v>19.082089254437999</v>
      </c>
      <c r="P477">
        <v>24.294433753605801</v>
      </c>
      <c r="Q477">
        <v>30.859652191026999</v>
      </c>
      <c r="R477">
        <v>39.128885573036897</v>
      </c>
      <c r="S477">
        <v>49.544414222683301</v>
      </c>
      <c r="T477">
        <v>62.663313162894099</v>
      </c>
      <c r="U477">
        <v>79.187247299382406</v>
      </c>
      <c r="V477">
        <v>100</v>
      </c>
    </row>
    <row r="478" spans="1:22" x14ac:dyDescent="0.25">
      <c r="A478" t="s">
        <v>6</v>
      </c>
      <c r="B478">
        <v>8.0000000000000002E-3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</row>
    <row r="479" spans="1:22" x14ac:dyDescent="0.25">
      <c r="A479" t="s">
        <v>7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</row>
    <row r="480" spans="1:22" x14ac:dyDescent="0.25">
      <c r="A480" t="s">
        <v>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</row>
    <row r="481" spans="1:22" x14ac:dyDescent="0.25">
      <c r="A481" t="s">
        <v>45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</row>
    <row r="482" spans="1:22" x14ac:dyDescent="0.25">
      <c r="A482" t="s">
        <v>46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</row>
    <row r="483" spans="1:22" x14ac:dyDescent="0.25">
      <c r="A483" t="s">
        <v>10</v>
      </c>
      <c r="B483">
        <v>0</v>
      </c>
      <c r="C483">
        <v>0.05</v>
      </c>
      <c r="D483">
        <v>0.1</v>
      </c>
      <c r="E483">
        <v>0.15</v>
      </c>
      <c r="F483">
        <v>0.2</v>
      </c>
      <c r="G483">
        <v>0.25</v>
      </c>
      <c r="H483">
        <v>0.3</v>
      </c>
      <c r="I483">
        <v>0.35</v>
      </c>
      <c r="J483">
        <v>0.4</v>
      </c>
      <c r="K483">
        <v>0.45</v>
      </c>
      <c r="L483">
        <v>0.5</v>
      </c>
    </row>
    <row r="484" spans="1:22" x14ac:dyDescent="0.25">
      <c r="A484" t="s">
        <v>2</v>
      </c>
      <c r="B484">
        <v>9.6000000000000002E-2</v>
      </c>
      <c r="C484">
        <v>9.6000000000000002E-2</v>
      </c>
      <c r="D484">
        <v>9.6000000000000002E-2</v>
      </c>
      <c r="E484">
        <v>4.0444444444444498E-2</v>
      </c>
      <c r="F484">
        <v>2.1000000000000001E-2</v>
      </c>
      <c r="G484">
        <v>1.2E-2</v>
      </c>
      <c r="H484">
        <v>7.1111111111111097E-3</v>
      </c>
      <c r="I484">
        <v>4.1632653061224496E-3</v>
      </c>
      <c r="J484">
        <v>2.2499999999999998E-3</v>
      </c>
      <c r="K484">
        <v>9.3827160493827099E-4</v>
      </c>
      <c r="L484">
        <v>0</v>
      </c>
    </row>
    <row r="485" spans="1:22" x14ac:dyDescent="0.25">
      <c r="A485" t="s">
        <v>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</row>
    <row r="486" spans="1:22" x14ac:dyDescent="0.25">
      <c r="A486" t="s">
        <v>11</v>
      </c>
      <c r="B486">
        <v>8.0367242357433193E-3</v>
      </c>
      <c r="C486">
        <v>8.0367242357433193E-3</v>
      </c>
      <c r="D486">
        <v>8.0367242357433193E-3</v>
      </c>
      <c r="E486">
        <v>6.2913949837489899E-3</v>
      </c>
      <c r="F486">
        <v>4.9169481978034498E-3</v>
      </c>
      <c r="G486">
        <v>3.78597484251113E-3</v>
      </c>
      <c r="H486">
        <v>2.8260437539142499E-3</v>
      </c>
      <c r="I486">
        <v>1.9925599886761402E-3</v>
      </c>
      <c r="J486">
        <v>1.2562492104910301E-3</v>
      </c>
      <c r="K486">
        <v>5.96902604182061E-4</v>
      </c>
      <c r="L486">
        <v>0</v>
      </c>
    </row>
    <row r="487" spans="1:22" x14ac:dyDescent="0.25">
      <c r="A487" t="s">
        <v>12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</row>
    <row r="488" spans="1:22" x14ac:dyDescent="0.25">
      <c r="A488" t="s">
        <v>4</v>
      </c>
      <c r="B488">
        <v>1.8869761026406801E-3</v>
      </c>
      <c r="C488">
        <v>1.8869761026406801E-3</v>
      </c>
      <c r="D488">
        <v>1.8869761026406801E-3</v>
      </c>
      <c r="E488">
        <v>1.71244317744125E-3</v>
      </c>
      <c r="F488">
        <v>1.5062761595494201E-3</v>
      </c>
      <c r="G488">
        <v>1.2800814884909599E-3</v>
      </c>
      <c r="H488">
        <v>1.04009871634174E-3</v>
      </c>
      <c r="I488">
        <v>7.9005358677030301E-4</v>
      </c>
      <c r="J488">
        <v>5.3234481440551495E-4</v>
      </c>
      <c r="K488">
        <v>2.68606171881927E-4</v>
      </c>
      <c r="L488">
        <v>0</v>
      </c>
    </row>
    <row r="489" spans="1:22" x14ac:dyDescent="0.25">
      <c r="A489" t="s">
        <v>5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</row>
    <row r="491" spans="1:22" x14ac:dyDescent="0.25">
      <c r="A491" t="s">
        <v>32</v>
      </c>
    </row>
    <row r="492" spans="1:22" x14ac:dyDescent="0.25">
      <c r="A492" t="str">
        <f>A435</f>
        <v>Half-length</v>
      </c>
      <c r="B492">
        <f>MAX(B435,B449)</f>
        <v>0</v>
      </c>
      <c r="C492">
        <f t="shared" ref="C492:V492" si="128">MAX(C435,C449)</f>
        <v>0.25955190384466498</v>
      </c>
      <c r="D492">
        <f t="shared" si="128"/>
        <v>0.58647099847871997</v>
      </c>
      <c r="E492">
        <f t="shared" si="128"/>
        <v>0.99824256652821797</v>
      </c>
      <c r="F492">
        <f t="shared" si="128"/>
        <v>1.51689022901407</v>
      </c>
      <c r="G492">
        <f t="shared" si="128"/>
        <v>2.1701538797227</v>
      </c>
      <c r="H492">
        <f t="shared" si="128"/>
        <v>2.9929733546852799</v>
      </c>
      <c r="I492">
        <f t="shared" si="128"/>
        <v>4.02935719089486</v>
      </c>
      <c r="J492">
        <f t="shared" si="128"/>
        <v>5.3347364249064801</v>
      </c>
      <c r="K492">
        <f t="shared" si="128"/>
        <v>6.9789293243451</v>
      </c>
      <c r="L492">
        <f t="shared" si="128"/>
        <v>9.0498756211208899</v>
      </c>
      <c r="M492">
        <f t="shared" si="128"/>
        <v>11.658339971984899</v>
      </c>
      <c r="N492">
        <f t="shared" si="128"/>
        <v>14.9438362112266</v>
      </c>
      <c r="O492">
        <f t="shared" si="128"/>
        <v>19.082089254437999</v>
      </c>
      <c r="P492">
        <f t="shared" si="128"/>
        <v>24.294433753605801</v>
      </c>
      <c r="Q492">
        <f t="shared" si="128"/>
        <v>30.859652191026999</v>
      </c>
      <c r="R492">
        <f t="shared" si="128"/>
        <v>39.128885573036897</v>
      </c>
      <c r="S492">
        <f t="shared" si="128"/>
        <v>49.544414222683301</v>
      </c>
      <c r="T492">
        <f t="shared" si="128"/>
        <v>62.663313162894099</v>
      </c>
      <c r="U492">
        <f t="shared" si="128"/>
        <v>79.187247299382406</v>
      </c>
      <c r="V492">
        <f t="shared" si="128"/>
        <v>100</v>
      </c>
    </row>
    <row r="493" spans="1:22" x14ac:dyDescent="0.25">
      <c r="A493" t="s">
        <v>61</v>
      </c>
      <c r="B493">
        <f>SUM(B436,B450)</f>
        <v>8.0000000000000002E-3</v>
      </c>
      <c r="C493">
        <f t="shared" ref="C493:V493" si="129">SUM(C436,C450)</f>
        <v>0</v>
      </c>
      <c r="D493">
        <f t="shared" si="129"/>
        <v>0</v>
      </c>
      <c r="E493">
        <f t="shared" si="129"/>
        <v>0</v>
      </c>
      <c r="F493">
        <f t="shared" si="129"/>
        <v>0</v>
      </c>
      <c r="G493">
        <f t="shared" si="129"/>
        <v>0</v>
      </c>
      <c r="H493">
        <f t="shared" si="129"/>
        <v>0</v>
      </c>
      <c r="I493">
        <f t="shared" si="129"/>
        <v>0</v>
      </c>
      <c r="J493">
        <f t="shared" si="129"/>
        <v>0</v>
      </c>
      <c r="K493">
        <f t="shared" si="129"/>
        <v>0</v>
      </c>
      <c r="L493">
        <f t="shared" si="129"/>
        <v>0</v>
      </c>
      <c r="M493">
        <f t="shared" si="129"/>
        <v>0</v>
      </c>
      <c r="N493">
        <f t="shared" si="129"/>
        <v>0</v>
      </c>
      <c r="O493">
        <f t="shared" si="129"/>
        <v>0</v>
      </c>
      <c r="P493">
        <f t="shared" si="129"/>
        <v>0</v>
      </c>
      <c r="Q493">
        <f t="shared" si="129"/>
        <v>0</v>
      </c>
      <c r="R493">
        <f t="shared" si="129"/>
        <v>0</v>
      </c>
      <c r="S493">
        <f t="shared" si="129"/>
        <v>0</v>
      </c>
      <c r="T493">
        <f t="shared" si="129"/>
        <v>0</v>
      </c>
      <c r="U493">
        <f t="shared" si="129"/>
        <v>0</v>
      </c>
      <c r="V493">
        <f t="shared" si="129"/>
        <v>0</v>
      </c>
    </row>
    <row r="494" spans="1:22" x14ac:dyDescent="0.25">
      <c r="A494" t="s">
        <v>60</v>
      </c>
      <c r="B494">
        <f>SUM(B436:B438,B450:B452)</f>
        <v>0.12373280139029699</v>
      </c>
      <c r="C494">
        <f t="shared" ref="C494:V494" si="130">SUM(C436:C438,C450:C452)</f>
        <v>0.11227008788987</v>
      </c>
      <c r="D494">
        <f t="shared" si="130"/>
        <v>0.108060873672361</v>
      </c>
      <c r="E494">
        <f t="shared" si="130"/>
        <v>0.10305983738704701</v>
      </c>
      <c r="F494">
        <f t="shared" si="130"/>
        <v>9.7196134111524002E-2</v>
      </c>
      <c r="G494">
        <f t="shared" si="130"/>
        <v>9.0418274959034803E-2</v>
      </c>
      <c r="H494">
        <f t="shared" si="130"/>
        <v>8.2704003623858102E-2</v>
      </c>
      <c r="I494">
        <f t="shared" si="130"/>
        <v>7.4070131503425202E-2</v>
      </c>
      <c r="J494">
        <f t="shared" si="130"/>
        <v>6.4587504830292297E-2</v>
      </c>
      <c r="K494">
        <f t="shared" si="130"/>
        <v>5.4407942192066697E-2</v>
      </c>
      <c r="L494">
        <f t="shared" si="130"/>
        <v>4.3806034364495303E-2</v>
      </c>
      <c r="M494">
        <f t="shared" si="130"/>
        <v>3.3236009614831301E-2</v>
      </c>
      <c r="N494">
        <f t="shared" si="130"/>
        <v>2.33412915730071E-2</v>
      </c>
      <c r="O494">
        <f t="shared" si="130"/>
        <v>1.4848901270859799E-2</v>
      </c>
      <c r="P494">
        <f t="shared" si="130"/>
        <v>8.3433907105505897E-3</v>
      </c>
      <c r="Q494">
        <f t="shared" si="130"/>
        <v>4.0144025310362699E-3</v>
      </c>
      <c r="R494">
        <f t="shared" si="130"/>
        <v>1.5846182716906399E-3</v>
      </c>
      <c r="S494">
        <f t="shared" si="130"/>
        <v>4.8098658444140302E-4</v>
      </c>
      <c r="T494">
        <f t="shared" si="130"/>
        <v>1.01643161097956E-4</v>
      </c>
      <c r="U494">
        <f t="shared" si="130"/>
        <v>1.24590491759906E-5</v>
      </c>
      <c r="V494">
        <f t="shared" si="130"/>
        <v>2.2364707154097899E-7</v>
      </c>
    </row>
    <row r="495" spans="1:22" x14ac:dyDescent="0.25">
      <c r="A495" t="s">
        <v>62</v>
      </c>
      <c r="B495">
        <f>SUM(B439,B453)</f>
        <v>0</v>
      </c>
      <c r="C495">
        <f t="shared" ref="C495:V495" si="131">SUM(C439,C453)</f>
        <v>0</v>
      </c>
      <c r="D495">
        <f t="shared" si="131"/>
        <v>0</v>
      </c>
      <c r="E495">
        <f t="shared" si="131"/>
        <v>0</v>
      </c>
      <c r="F495">
        <f t="shared" si="131"/>
        <v>0</v>
      </c>
      <c r="G495">
        <f t="shared" si="131"/>
        <v>0</v>
      </c>
      <c r="H495">
        <f t="shared" si="131"/>
        <v>0</v>
      </c>
      <c r="I495">
        <f t="shared" si="131"/>
        <v>0</v>
      </c>
      <c r="J495">
        <f t="shared" si="131"/>
        <v>0</v>
      </c>
      <c r="K495">
        <f t="shared" si="131"/>
        <v>0</v>
      </c>
      <c r="L495">
        <f t="shared" si="131"/>
        <v>0</v>
      </c>
      <c r="M495">
        <f t="shared" si="131"/>
        <v>0</v>
      </c>
      <c r="N495">
        <f t="shared" si="131"/>
        <v>0</v>
      </c>
      <c r="O495">
        <f t="shared" si="131"/>
        <v>0</v>
      </c>
      <c r="P495">
        <f t="shared" si="131"/>
        <v>0</v>
      </c>
      <c r="Q495">
        <f t="shared" si="131"/>
        <v>0</v>
      </c>
      <c r="R495">
        <f t="shared" si="131"/>
        <v>0</v>
      </c>
      <c r="S495">
        <f t="shared" si="131"/>
        <v>0</v>
      </c>
      <c r="T495">
        <f t="shared" si="131"/>
        <v>0</v>
      </c>
      <c r="U495">
        <f t="shared" si="131"/>
        <v>0</v>
      </c>
      <c r="V495">
        <f t="shared" si="131"/>
        <v>0</v>
      </c>
    </row>
    <row r="496" spans="1:22" x14ac:dyDescent="0.25">
      <c r="A496" t="s">
        <v>63</v>
      </c>
      <c r="B496">
        <f>SUM(B439:B440,B453:B454)</f>
        <v>1.0664517650434699</v>
      </c>
      <c r="C496">
        <f t="shared" ref="C496:V496" si="132">SUM(C439:C440,C453:C454)</f>
        <v>1.0660047860983199</v>
      </c>
      <c r="D496">
        <f t="shared" si="132"/>
        <v>1.0642301265901599</v>
      </c>
      <c r="E496">
        <f t="shared" si="132"/>
        <v>1.06027846505041</v>
      </c>
      <c r="F496">
        <f t="shared" si="132"/>
        <v>1.0529241135352501</v>
      </c>
      <c r="G496">
        <f t="shared" si="132"/>
        <v>1.0404630741052301</v>
      </c>
      <c r="H496">
        <f t="shared" si="132"/>
        <v>1.0206055967372201</v>
      </c>
      <c r="I496">
        <f t="shared" si="132"/>
        <v>0.99038484149598804</v>
      </c>
      <c r="J496">
        <f t="shared" si="132"/>
        <v>0.946138230040108</v>
      </c>
      <c r="K496">
        <f t="shared" si="132"/>
        <v>0.88370547634584196</v>
      </c>
      <c r="L496">
        <f t="shared" si="132"/>
        <v>0.79911919910232898</v>
      </c>
      <c r="M496">
        <f t="shared" si="132"/>
        <v>0.69027653433971303</v>
      </c>
      <c r="N496">
        <f t="shared" si="132"/>
        <v>0.55957545559347699</v>
      </c>
      <c r="O496">
        <f t="shared" si="132"/>
        <v>0.41637313617582</v>
      </c>
      <c r="P496">
        <f t="shared" si="132"/>
        <v>0.276873993975846</v>
      </c>
      <c r="Q496">
        <f t="shared" si="132"/>
        <v>0.159316844979835</v>
      </c>
      <c r="R496">
        <f t="shared" si="132"/>
        <v>7.5892750324050004E-2</v>
      </c>
      <c r="S496">
        <f t="shared" si="132"/>
        <v>2.8051047017396101E-2</v>
      </c>
      <c r="T496">
        <f t="shared" si="132"/>
        <v>7.3284615867872903E-3</v>
      </c>
      <c r="U496">
        <f t="shared" si="132"/>
        <v>1.18526033379009E-3</v>
      </c>
      <c r="V496">
        <f t="shared" si="132"/>
        <v>6.8820832880382794E-5</v>
      </c>
    </row>
    <row r="497" spans="1:22" x14ac:dyDescent="0.25">
      <c r="A497" t="s">
        <v>40</v>
      </c>
      <c r="B497">
        <f>SUM(B436,B450)/B494</f>
        <v>6.4655450374595275E-2</v>
      </c>
      <c r="C497">
        <f t="shared" ref="C497:V497" si="133">SUM(C436,C450)/C494</f>
        <v>0</v>
      </c>
      <c r="D497">
        <f t="shared" si="133"/>
        <v>0</v>
      </c>
      <c r="E497">
        <f t="shared" si="133"/>
        <v>0</v>
      </c>
      <c r="F497">
        <f t="shared" si="133"/>
        <v>0</v>
      </c>
      <c r="G497">
        <f t="shared" si="133"/>
        <v>0</v>
      </c>
      <c r="H497">
        <f t="shared" si="133"/>
        <v>0</v>
      </c>
      <c r="I497">
        <f t="shared" si="133"/>
        <v>0</v>
      </c>
      <c r="J497">
        <f t="shared" si="133"/>
        <v>0</v>
      </c>
      <c r="K497">
        <f t="shared" si="133"/>
        <v>0</v>
      </c>
      <c r="L497">
        <f t="shared" si="133"/>
        <v>0</v>
      </c>
      <c r="M497">
        <f t="shared" si="133"/>
        <v>0</v>
      </c>
      <c r="N497">
        <f t="shared" si="133"/>
        <v>0</v>
      </c>
      <c r="O497">
        <f t="shared" si="133"/>
        <v>0</v>
      </c>
      <c r="P497">
        <f t="shared" si="133"/>
        <v>0</v>
      </c>
      <c r="Q497">
        <f t="shared" si="133"/>
        <v>0</v>
      </c>
      <c r="R497">
        <f t="shared" si="133"/>
        <v>0</v>
      </c>
      <c r="S497">
        <f t="shared" si="133"/>
        <v>0</v>
      </c>
      <c r="T497">
        <f t="shared" si="133"/>
        <v>0</v>
      </c>
      <c r="U497">
        <f t="shared" si="133"/>
        <v>0</v>
      </c>
      <c r="V497">
        <f t="shared" si="133"/>
        <v>0</v>
      </c>
    </row>
    <row r="498" spans="1:22" x14ac:dyDescent="0.25">
      <c r="A498" t="s">
        <v>43</v>
      </c>
      <c r="B498">
        <f>SUM(B436:B437,B450:B451)/B494</f>
        <v>1</v>
      </c>
      <c r="C498">
        <f t="shared" ref="C498:V498" si="134">SUM(C436:C437,C450:C451)/C494</f>
        <v>1</v>
      </c>
      <c r="D498">
        <f t="shared" si="134"/>
        <v>1</v>
      </c>
      <c r="E498">
        <f t="shared" si="134"/>
        <v>1</v>
      </c>
      <c r="F498">
        <f t="shared" si="134"/>
        <v>1</v>
      </c>
      <c r="G498">
        <f t="shared" si="134"/>
        <v>1</v>
      </c>
      <c r="H498">
        <f t="shared" si="134"/>
        <v>1</v>
      </c>
      <c r="I498">
        <f t="shared" si="134"/>
        <v>1</v>
      </c>
      <c r="J498">
        <f t="shared" si="134"/>
        <v>1</v>
      </c>
      <c r="K498">
        <f t="shared" si="134"/>
        <v>1</v>
      </c>
      <c r="L498">
        <f t="shared" si="134"/>
        <v>1</v>
      </c>
      <c r="M498">
        <f t="shared" si="134"/>
        <v>1</v>
      </c>
      <c r="N498">
        <f t="shared" si="134"/>
        <v>1</v>
      </c>
      <c r="O498">
        <f t="shared" si="134"/>
        <v>1</v>
      </c>
      <c r="P498">
        <f t="shared" si="134"/>
        <v>1</v>
      </c>
      <c r="Q498">
        <f t="shared" si="134"/>
        <v>1</v>
      </c>
      <c r="R498">
        <f t="shared" si="134"/>
        <v>1</v>
      </c>
      <c r="S498">
        <f t="shared" si="134"/>
        <v>1</v>
      </c>
      <c r="T498">
        <f t="shared" si="134"/>
        <v>1</v>
      </c>
      <c r="U498">
        <f t="shared" si="134"/>
        <v>1</v>
      </c>
      <c r="V498">
        <f t="shared" si="134"/>
        <v>1</v>
      </c>
    </row>
    <row r="499" spans="1:22" x14ac:dyDescent="0.25">
      <c r="A499" t="s">
        <v>41</v>
      </c>
      <c r="B499">
        <f>SUM(B437,B451)/B494</f>
        <v>0.93534454962540481</v>
      </c>
      <c r="C499">
        <f t="shared" ref="C499:V499" si="135">SUM(C437,C451)/C494</f>
        <v>1</v>
      </c>
      <c r="D499">
        <f t="shared" si="135"/>
        <v>1</v>
      </c>
      <c r="E499">
        <f t="shared" si="135"/>
        <v>1</v>
      </c>
      <c r="F499">
        <f t="shared" si="135"/>
        <v>1</v>
      </c>
      <c r="G499">
        <f t="shared" si="135"/>
        <v>1</v>
      </c>
      <c r="H499">
        <f t="shared" si="135"/>
        <v>1</v>
      </c>
      <c r="I499">
        <f t="shared" si="135"/>
        <v>1</v>
      </c>
      <c r="J499">
        <f t="shared" si="135"/>
        <v>1</v>
      </c>
      <c r="K499">
        <f t="shared" si="135"/>
        <v>1</v>
      </c>
      <c r="L499">
        <f t="shared" si="135"/>
        <v>1</v>
      </c>
      <c r="M499">
        <f t="shared" si="135"/>
        <v>1</v>
      </c>
      <c r="N499">
        <f t="shared" si="135"/>
        <v>1</v>
      </c>
      <c r="O499">
        <f t="shared" si="135"/>
        <v>1</v>
      </c>
      <c r="P499">
        <f t="shared" si="135"/>
        <v>1</v>
      </c>
      <c r="Q499">
        <f t="shared" si="135"/>
        <v>1</v>
      </c>
      <c r="R499">
        <f t="shared" si="135"/>
        <v>1</v>
      </c>
      <c r="S499">
        <f t="shared" si="135"/>
        <v>1</v>
      </c>
      <c r="T499">
        <f t="shared" si="135"/>
        <v>1</v>
      </c>
      <c r="U499">
        <f t="shared" si="135"/>
        <v>1</v>
      </c>
      <c r="V499">
        <f t="shared" si="135"/>
        <v>1</v>
      </c>
    </row>
    <row r="500" spans="1:22" x14ac:dyDescent="0.25">
      <c r="A500" t="s">
        <v>42</v>
      </c>
      <c r="B500">
        <f>SUM(B438,B452)/B494</f>
        <v>0</v>
      </c>
      <c r="C500">
        <f t="shared" ref="C500:V500" si="136">SUM(C438,C452)/C494</f>
        <v>0</v>
      </c>
      <c r="D500">
        <f t="shared" si="136"/>
        <v>0</v>
      </c>
      <c r="E500">
        <f t="shared" si="136"/>
        <v>0</v>
      </c>
      <c r="F500">
        <f t="shared" si="136"/>
        <v>0</v>
      </c>
      <c r="G500">
        <f t="shared" si="136"/>
        <v>0</v>
      </c>
      <c r="H500">
        <f t="shared" si="136"/>
        <v>0</v>
      </c>
      <c r="I500">
        <f t="shared" si="136"/>
        <v>0</v>
      </c>
      <c r="J500">
        <f t="shared" si="136"/>
        <v>0</v>
      </c>
      <c r="K500">
        <f t="shared" si="136"/>
        <v>0</v>
      </c>
      <c r="L500">
        <f t="shared" si="136"/>
        <v>0</v>
      </c>
      <c r="M500">
        <f t="shared" si="136"/>
        <v>0</v>
      </c>
      <c r="N500">
        <f t="shared" si="136"/>
        <v>0</v>
      </c>
      <c r="O500">
        <f t="shared" si="136"/>
        <v>0</v>
      </c>
      <c r="P500">
        <f t="shared" si="136"/>
        <v>0</v>
      </c>
      <c r="Q500">
        <f t="shared" si="136"/>
        <v>0</v>
      </c>
      <c r="R500">
        <f t="shared" si="136"/>
        <v>0</v>
      </c>
      <c r="S500">
        <f t="shared" si="136"/>
        <v>0</v>
      </c>
      <c r="T500">
        <f t="shared" si="136"/>
        <v>0</v>
      </c>
      <c r="U500">
        <f t="shared" si="136"/>
        <v>0</v>
      </c>
      <c r="V500">
        <f t="shared" si="136"/>
        <v>0</v>
      </c>
    </row>
    <row r="502" spans="1:22" x14ac:dyDescent="0.25">
      <c r="A502" t="s">
        <v>33</v>
      </c>
    </row>
    <row r="503" spans="1:22" x14ac:dyDescent="0.25">
      <c r="A503" t="str">
        <f>A463</f>
        <v>Half-length</v>
      </c>
      <c r="B503">
        <f>MAX(B463,B477)</f>
        <v>0</v>
      </c>
      <c r="C503">
        <f t="shared" ref="C503:V503" si="137">MAX(C463,C477)</f>
        <v>0.25955190384466498</v>
      </c>
      <c r="D503">
        <f t="shared" si="137"/>
        <v>0.58647099847871997</v>
      </c>
      <c r="E503">
        <f t="shared" si="137"/>
        <v>0.99824256652821797</v>
      </c>
      <c r="F503">
        <f t="shared" si="137"/>
        <v>1.51689022901407</v>
      </c>
      <c r="G503">
        <f t="shared" si="137"/>
        <v>2.1701538797227</v>
      </c>
      <c r="H503">
        <f t="shared" si="137"/>
        <v>2.9929733546852799</v>
      </c>
      <c r="I503">
        <f t="shared" si="137"/>
        <v>4.02935719089486</v>
      </c>
      <c r="J503">
        <f t="shared" si="137"/>
        <v>5.3347364249064801</v>
      </c>
      <c r="K503">
        <f t="shared" si="137"/>
        <v>6.9789293243451</v>
      </c>
      <c r="L503">
        <f t="shared" si="137"/>
        <v>9.0498756211208899</v>
      </c>
      <c r="M503">
        <f t="shared" si="137"/>
        <v>11.658339971984899</v>
      </c>
      <c r="N503">
        <f t="shared" si="137"/>
        <v>14.9438362112266</v>
      </c>
      <c r="O503">
        <f t="shared" si="137"/>
        <v>19.082089254437999</v>
      </c>
      <c r="P503">
        <f t="shared" si="137"/>
        <v>24.294433753605801</v>
      </c>
      <c r="Q503">
        <f t="shared" si="137"/>
        <v>30.859652191026999</v>
      </c>
      <c r="R503">
        <f t="shared" si="137"/>
        <v>39.128885573036897</v>
      </c>
      <c r="S503">
        <f t="shared" si="137"/>
        <v>49.544414222683301</v>
      </c>
      <c r="T503">
        <f t="shared" si="137"/>
        <v>62.663313162894099</v>
      </c>
      <c r="U503">
        <f t="shared" si="137"/>
        <v>79.187247299382406</v>
      </c>
      <c r="V503">
        <f t="shared" si="137"/>
        <v>100</v>
      </c>
    </row>
    <row r="504" spans="1:22" x14ac:dyDescent="0.25">
      <c r="A504" t="s">
        <v>61</v>
      </c>
      <c r="B504">
        <f>SUM(B464,B478)</f>
        <v>1.6E-2</v>
      </c>
      <c r="C504">
        <f t="shared" ref="C504:V504" si="138">SUM(C464,C478)</f>
        <v>0</v>
      </c>
      <c r="D504">
        <f t="shared" si="138"/>
        <v>0</v>
      </c>
      <c r="E504">
        <f t="shared" si="138"/>
        <v>0</v>
      </c>
      <c r="F504">
        <f t="shared" si="138"/>
        <v>0</v>
      </c>
      <c r="G504">
        <f t="shared" si="138"/>
        <v>0</v>
      </c>
      <c r="H504">
        <f t="shared" si="138"/>
        <v>0</v>
      </c>
      <c r="I504">
        <f t="shared" si="138"/>
        <v>0</v>
      </c>
      <c r="J504">
        <f t="shared" si="138"/>
        <v>0</v>
      </c>
      <c r="K504">
        <f t="shared" si="138"/>
        <v>0</v>
      </c>
      <c r="L504">
        <f t="shared" si="138"/>
        <v>0</v>
      </c>
      <c r="M504">
        <f t="shared" si="138"/>
        <v>0</v>
      </c>
      <c r="N504">
        <f t="shared" si="138"/>
        <v>0</v>
      </c>
      <c r="O504">
        <f t="shared" si="138"/>
        <v>0</v>
      </c>
      <c r="P504">
        <f t="shared" si="138"/>
        <v>0</v>
      </c>
      <c r="Q504">
        <f t="shared" si="138"/>
        <v>0</v>
      </c>
      <c r="R504">
        <f t="shared" si="138"/>
        <v>0</v>
      </c>
      <c r="S504">
        <f t="shared" si="138"/>
        <v>0</v>
      </c>
      <c r="T504">
        <f t="shared" si="138"/>
        <v>0</v>
      </c>
      <c r="U504">
        <f t="shared" si="138"/>
        <v>0</v>
      </c>
      <c r="V504">
        <f t="shared" si="138"/>
        <v>0</v>
      </c>
    </row>
    <row r="505" spans="1:22" x14ac:dyDescent="0.25">
      <c r="A505" t="s">
        <v>60</v>
      </c>
      <c r="B505">
        <f>SUM(B464:B466,B478:B480)</f>
        <v>1.6E-2</v>
      </c>
      <c r="C505">
        <f t="shared" ref="C505:V505" si="139">SUM(C464:C466,C478:C480)</f>
        <v>0</v>
      </c>
      <c r="D505">
        <f t="shared" si="139"/>
        <v>0</v>
      </c>
      <c r="E505">
        <f t="shared" si="139"/>
        <v>0</v>
      </c>
      <c r="F505">
        <f t="shared" si="139"/>
        <v>0</v>
      </c>
      <c r="G505">
        <f t="shared" si="139"/>
        <v>0</v>
      </c>
      <c r="H505">
        <f t="shared" si="139"/>
        <v>0</v>
      </c>
      <c r="I505">
        <f t="shared" si="139"/>
        <v>0</v>
      </c>
      <c r="J505">
        <f t="shared" si="139"/>
        <v>0</v>
      </c>
      <c r="K505">
        <f t="shared" si="139"/>
        <v>0</v>
      </c>
      <c r="L505">
        <f t="shared" si="139"/>
        <v>0</v>
      </c>
      <c r="M505">
        <f t="shared" si="139"/>
        <v>0</v>
      </c>
      <c r="N505">
        <f t="shared" si="139"/>
        <v>0</v>
      </c>
      <c r="O505">
        <f t="shared" si="139"/>
        <v>0</v>
      </c>
      <c r="P505">
        <f t="shared" si="139"/>
        <v>0</v>
      </c>
      <c r="Q505">
        <f t="shared" si="139"/>
        <v>0</v>
      </c>
      <c r="R505">
        <f t="shared" si="139"/>
        <v>0</v>
      </c>
      <c r="S505">
        <f t="shared" si="139"/>
        <v>0</v>
      </c>
      <c r="T505">
        <f t="shared" si="139"/>
        <v>0</v>
      </c>
      <c r="U505">
        <f t="shared" si="139"/>
        <v>0</v>
      </c>
      <c r="V505">
        <f t="shared" si="139"/>
        <v>0</v>
      </c>
    </row>
    <row r="506" spans="1:22" x14ac:dyDescent="0.25">
      <c r="A506" t="s">
        <v>62</v>
      </c>
      <c r="B506">
        <f>SUM(B467,B481)</f>
        <v>0</v>
      </c>
      <c r="C506">
        <f t="shared" ref="C506:V506" si="140">SUM(C467,C481)</f>
        <v>0</v>
      </c>
      <c r="D506">
        <f t="shared" si="140"/>
        <v>0</v>
      </c>
      <c r="E506">
        <f t="shared" si="140"/>
        <v>0</v>
      </c>
      <c r="F506">
        <f t="shared" si="140"/>
        <v>0</v>
      </c>
      <c r="G506">
        <f t="shared" si="140"/>
        <v>0</v>
      </c>
      <c r="H506">
        <f t="shared" si="140"/>
        <v>0</v>
      </c>
      <c r="I506">
        <f t="shared" si="140"/>
        <v>0</v>
      </c>
      <c r="J506">
        <f t="shared" si="140"/>
        <v>0</v>
      </c>
      <c r="K506">
        <f t="shared" si="140"/>
        <v>0</v>
      </c>
      <c r="L506">
        <f t="shared" si="140"/>
        <v>0</v>
      </c>
      <c r="M506">
        <f t="shared" si="140"/>
        <v>0</v>
      </c>
      <c r="N506">
        <f t="shared" si="140"/>
        <v>0</v>
      </c>
      <c r="O506">
        <f t="shared" si="140"/>
        <v>0</v>
      </c>
      <c r="P506">
        <f t="shared" si="140"/>
        <v>0</v>
      </c>
      <c r="Q506">
        <f t="shared" si="140"/>
        <v>0</v>
      </c>
      <c r="R506">
        <f t="shared" si="140"/>
        <v>0</v>
      </c>
      <c r="S506">
        <f t="shared" si="140"/>
        <v>0</v>
      </c>
      <c r="T506">
        <f t="shared" si="140"/>
        <v>0</v>
      </c>
      <c r="U506">
        <f t="shared" si="140"/>
        <v>0</v>
      </c>
      <c r="V506">
        <f t="shared" si="140"/>
        <v>0</v>
      </c>
    </row>
    <row r="507" spans="1:22" x14ac:dyDescent="0.25">
      <c r="A507" t="s">
        <v>63</v>
      </c>
      <c r="B507">
        <f>SUM(B467:B468,B481:B482)</f>
        <v>0</v>
      </c>
      <c r="C507">
        <f t="shared" ref="C507:V507" si="141">SUM(C467:C468,C481:C482)</f>
        <v>0</v>
      </c>
      <c r="D507">
        <f t="shared" si="141"/>
        <v>0</v>
      </c>
      <c r="E507">
        <f t="shared" si="141"/>
        <v>0</v>
      </c>
      <c r="F507">
        <f t="shared" si="141"/>
        <v>0</v>
      </c>
      <c r="G507">
        <f t="shared" si="141"/>
        <v>0</v>
      </c>
      <c r="H507">
        <f t="shared" si="141"/>
        <v>0</v>
      </c>
      <c r="I507">
        <f t="shared" si="141"/>
        <v>0</v>
      </c>
      <c r="J507">
        <f t="shared" si="141"/>
        <v>0</v>
      </c>
      <c r="K507">
        <f t="shared" si="141"/>
        <v>0</v>
      </c>
      <c r="L507">
        <f t="shared" si="141"/>
        <v>0</v>
      </c>
      <c r="M507">
        <f t="shared" si="141"/>
        <v>0</v>
      </c>
      <c r="N507">
        <f t="shared" si="141"/>
        <v>0</v>
      </c>
      <c r="O507">
        <f t="shared" si="141"/>
        <v>0</v>
      </c>
      <c r="P507">
        <f t="shared" si="141"/>
        <v>0</v>
      </c>
      <c r="Q507">
        <f t="shared" si="141"/>
        <v>0</v>
      </c>
      <c r="R507">
        <f t="shared" si="141"/>
        <v>0</v>
      </c>
      <c r="S507">
        <f t="shared" si="141"/>
        <v>0</v>
      </c>
      <c r="T507">
        <f t="shared" si="141"/>
        <v>0</v>
      </c>
      <c r="U507">
        <f t="shared" si="141"/>
        <v>0</v>
      </c>
      <c r="V507">
        <f t="shared" si="141"/>
        <v>0</v>
      </c>
    </row>
    <row r="508" spans="1:22" x14ac:dyDescent="0.25">
      <c r="A508" t="s">
        <v>40</v>
      </c>
      <c r="B508">
        <f>SUM(B464,B478)/B505</f>
        <v>1</v>
      </c>
      <c r="C508" t="e">
        <f t="shared" ref="C508:V508" si="142">SUM(C464,C478)/C505</f>
        <v>#DIV/0!</v>
      </c>
      <c r="D508" t="e">
        <f t="shared" si="142"/>
        <v>#DIV/0!</v>
      </c>
      <c r="E508" t="e">
        <f t="shared" si="142"/>
        <v>#DIV/0!</v>
      </c>
      <c r="F508" t="e">
        <f t="shared" si="142"/>
        <v>#DIV/0!</v>
      </c>
      <c r="G508" t="e">
        <f t="shared" si="142"/>
        <v>#DIV/0!</v>
      </c>
      <c r="H508" t="e">
        <f t="shared" si="142"/>
        <v>#DIV/0!</v>
      </c>
      <c r="I508" t="e">
        <f t="shared" si="142"/>
        <v>#DIV/0!</v>
      </c>
      <c r="J508" t="e">
        <f t="shared" si="142"/>
        <v>#DIV/0!</v>
      </c>
      <c r="K508" t="e">
        <f t="shared" si="142"/>
        <v>#DIV/0!</v>
      </c>
      <c r="L508" t="e">
        <f t="shared" si="142"/>
        <v>#DIV/0!</v>
      </c>
      <c r="M508" t="e">
        <f t="shared" si="142"/>
        <v>#DIV/0!</v>
      </c>
      <c r="N508" t="e">
        <f t="shared" si="142"/>
        <v>#DIV/0!</v>
      </c>
      <c r="O508" t="e">
        <f t="shared" si="142"/>
        <v>#DIV/0!</v>
      </c>
      <c r="P508" t="e">
        <f t="shared" si="142"/>
        <v>#DIV/0!</v>
      </c>
      <c r="Q508" t="e">
        <f t="shared" si="142"/>
        <v>#DIV/0!</v>
      </c>
      <c r="R508" t="e">
        <f t="shared" si="142"/>
        <v>#DIV/0!</v>
      </c>
      <c r="S508" t="e">
        <f t="shared" si="142"/>
        <v>#DIV/0!</v>
      </c>
      <c r="T508" t="e">
        <f t="shared" si="142"/>
        <v>#DIV/0!</v>
      </c>
      <c r="U508" t="e">
        <f t="shared" si="142"/>
        <v>#DIV/0!</v>
      </c>
      <c r="V508" t="e">
        <f t="shared" si="142"/>
        <v>#DIV/0!</v>
      </c>
    </row>
    <row r="509" spans="1:22" x14ac:dyDescent="0.25">
      <c r="A509" t="s">
        <v>43</v>
      </c>
      <c r="B509">
        <f>SUM(B464:B465,B478:B479)/B505</f>
        <v>1</v>
      </c>
      <c r="C509" t="e">
        <f t="shared" ref="C509:V509" si="143">SUM(C464:C465,C478:C479)/C505</f>
        <v>#DIV/0!</v>
      </c>
      <c r="D509" t="e">
        <f t="shared" si="143"/>
        <v>#DIV/0!</v>
      </c>
      <c r="E509" t="e">
        <f t="shared" si="143"/>
        <v>#DIV/0!</v>
      </c>
      <c r="F509" t="e">
        <f t="shared" si="143"/>
        <v>#DIV/0!</v>
      </c>
      <c r="G509" t="e">
        <f t="shared" si="143"/>
        <v>#DIV/0!</v>
      </c>
      <c r="H509" t="e">
        <f t="shared" si="143"/>
        <v>#DIV/0!</v>
      </c>
      <c r="I509" t="e">
        <f t="shared" si="143"/>
        <v>#DIV/0!</v>
      </c>
      <c r="J509" t="e">
        <f t="shared" si="143"/>
        <v>#DIV/0!</v>
      </c>
      <c r="K509" t="e">
        <f t="shared" si="143"/>
        <v>#DIV/0!</v>
      </c>
      <c r="L509" t="e">
        <f t="shared" si="143"/>
        <v>#DIV/0!</v>
      </c>
      <c r="M509" t="e">
        <f t="shared" si="143"/>
        <v>#DIV/0!</v>
      </c>
      <c r="N509" t="e">
        <f t="shared" si="143"/>
        <v>#DIV/0!</v>
      </c>
      <c r="O509" t="e">
        <f t="shared" si="143"/>
        <v>#DIV/0!</v>
      </c>
      <c r="P509" t="e">
        <f t="shared" si="143"/>
        <v>#DIV/0!</v>
      </c>
      <c r="Q509" t="e">
        <f t="shared" si="143"/>
        <v>#DIV/0!</v>
      </c>
      <c r="R509" t="e">
        <f t="shared" si="143"/>
        <v>#DIV/0!</v>
      </c>
      <c r="S509" t="e">
        <f t="shared" si="143"/>
        <v>#DIV/0!</v>
      </c>
      <c r="T509" t="e">
        <f t="shared" si="143"/>
        <v>#DIV/0!</v>
      </c>
      <c r="U509" t="e">
        <f t="shared" si="143"/>
        <v>#DIV/0!</v>
      </c>
      <c r="V509" t="e">
        <f t="shared" si="143"/>
        <v>#DIV/0!</v>
      </c>
    </row>
    <row r="510" spans="1:22" x14ac:dyDescent="0.25">
      <c r="A510" t="s">
        <v>41</v>
      </c>
      <c r="B510">
        <f>SUM(B465,B479)/B505</f>
        <v>0</v>
      </c>
      <c r="C510" t="e">
        <f t="shared" ref="C510:V510" si="144">SUM(C465,C479)/C505</f>
        <v>#DIV/0!</v>
      </c>
      <c r="D510" t="e">
        <f t="shared" si="144"/>
        <v>#DIV/0!</v>
      </c>
      <c r="E510" t="e">
        <f t="shared" si="144"/>
        <v>#DIV/0!</v>
      </c>
      <c r="F510" t="e">
        <f t="shared" si="144"/>
        <v>#DIV/0!</v>
      </c>
      <c r="G510" t="e">
        <f t="shared" si="144"/>
        <v>#DIV/0!</v>
      </c>
      <c r="H510" t="e">
        <f t="shared" si="144"/>
        <v>#DIV/0!</v>
      </c>
      <c r="I510" t="e">
        <f t="shared" si="144"/>
        <v>#DIV/0!</v>
      </c>
      <c r="J510" t="e">
        <f t="shared" si="144"/>
        <v>#DIV/0!</v>
      </c>
      <c r="K510" t="e">
        <f t="shared" si="144"/>
        <v>#DIV/0!</v>
      </c>
      <c r="L510" t="e">
        <f t="shared" si="144"/>
        <v>#DIV/0!</v>
      </c>
      <c r="M510" t="e">
        <f t="shared" si="144"/>
        <v>#DIV/0!</v>
      </c>
      <c r="N510" t="e">
        <f t="shared" si="144"/>
        <v>#DIV/0!</v>
      </c>
      <c r="O510" t="e">
        <f t="shared" si="144"/>
        <v>#DIV/0!</v>
      </c>
      <c r="P510" t="e">
        <f t="shared" si="144"/>
        <v>#DIV/0!</v>
      </c>
      <c r="Q510" t="e">
        <f t="shared" si="144"/>
        <v>#DIV/0!</v>
      </c>
      <c r="R510" t="e">
        <f t="shared" si="144"/>
        <v>#DIV/0!</v>
      </c>
      <c r="S510" t="e">
        <f t="shared" si="144"/>
        <v>#DIV/0!</v>
      </c>
      <c r="T510" t="e">
        <f t="shared" si="144"/>
        <v>#DIV/0!</v>
      </c>
      <c r="U510" t="e">
        <f t="shared" si="144"/>
        <v>#DIV/0!</v>
      </c>
      <c r="V510" t="e">
        <f t="shared" si="144"/>
        <v>#DIV/0!</v>
      </c>
    </row>
    <row r="511" spans="1:22" x14ac:dyDescent="0.25">
      <c r="A511" t="s">
        <v>42</v>
      </c>
      <c r="B511">
        <f>SUM(B466,B480)/B505</f>
        <v>0</v>
      </c>
      <c r="C511" t="e">
        <f t="shared" ref="C511:V511" si="145">SUM(C466,C480)/C505</f>
        <v>#DIV/0!</v>
      </c>
      <c r="D511" t="e">
        <f t="shared" si="145"/>
        <v>#DIV/0!</v>
      </c>
      <c r="E511" t="e">
        <f t="shared" si="145"/>
        <v>#DIV/0!</v>
      </c>
      <c r="F511" t="e">
        <f t="shared" si="145"/>
        <v>#DIV/0!</v>
      </c>
      <c r="G511" t="e">
        <f t="shared" si="145"/>
        <v>#DIV/0!</v>
      </c>
      <c r="H511" t="e">
        <f t="shared" si="145"/>
        <v>#DIV/0!</v>
      </c>
      <c r="I511" t="e">
        <f t="shared" si="145"/>
        <v>#DIV/0!</v>
      </c>
      <c r="J511" t="e">
        <f t="shared" si="145"/>
        <v>#DIV/0!</v>
      </c>
      <c r="K511" t="e">
        <f t="shared" si="145"/>
        <v>#DIV/0!</v>
      </c>
      <c r="L511" t="e">
        <f t="shared" si="145"/>
        <v>#DIV/0!</v>
      </c>
      <c r="M511" t="e">
        <f t="shared" si="145"/>
        <v>#DIV/0!</v>
      </c>
      <c r="N511" t="e">
        <f t="shared" si="145"/>
        <v>#DIV/0!</v>
      </c>
      <c r="O511" t="e">
        <f t="shared" si="145"/>
        <v>#DIV/0!</v>
      </c>
      <c r="P511" t="e">
        <f t="shared" si="145"/>
        <v>#DIV/0!</v>
      </c>
      <c r="Q511" t="e">
        <f t="shared" si="145"/>
        <v>#DIV/0!</v>
      </c>
      <c r="R511" t="e">
        <f t="shared" si="145"/>
        <v>#DIV/0!</v>
      </c>
      <c r="S511" t="e">
        <f t="shared" si="145"/>
        <v>#DIV/0!</v>
      </c>
      <c r="T511" t="e">
        <f t="shared" si="145"/>
        <v>#DIV/0!</v>
      </c>
      <c r="U511" t="e">
        <f t="shared" si="145"/>
        <v>#DIV/0!</v>
      </c>
      <c r="V511" t="e">
        <f t="shared" si="145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12872"/>
  <sheetViews>
    <sheetView tabSelected="1"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36</v>
      </c>
      <c r="C1" t="s">
        <v>25</v>
      </c>
      <c r="D1" t="s">
        <v>26</v>
      </c>
      <c r="E1" t="s">
        <v>14</v>
      </c>
      <c r="F1" t="s">
        <v>13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Z1" t="s">
        <v>38</v>
      </c>
      <c r="AB1" t="s">
        <v>34</v>
      </c>
      <c r="AC1" t="s">
        <v>15</v>
      </c>
      <c r="AD1" t="s">
        <v>27</v>
      </c>
      <c r="AE1" t="s">
        <v>14</v>
      </c>
      <c r="AF1" t="s">
        <v>13</v>
      </c>
      <c r="AG1" t="s">
        <v>93</v>
      </c>
      <c r="AH1" t="s">
        <v>94</v>
      </c>
      <c r="AI1" t="s">
        <v>22</v>
      </c>
      <c r="AK1" t="s">
        <v>23</v>
      </c>
      <c r="AL1" t="s">
        <v>24</v>
      </c>
      <c r="AM1" t="s">
        <v>44</v>
      </c>
      <c r="AO1" t="s">
        <v>35</v>
      </c>
      <c r="AP1" t="s">
        <v>15</v>
      </c>
      <c r="AQ1" t="s">
        <v>27</v>
      </c>
      <c r="AR1" t="s">
        <v>14</v>
      </c>
      <c r="AS1" t="s">
        <v>13</v>
      </c>
      <c r="AT1" t="s">
        <v>93</v>
      </c>
      <c r="AU1" t="s">
        <v>94</v>
      </c>
      <c r="AV1" t="s">
        <v>22</v>
      </c>
      <c r="AX1" t="s">
        <v>23</v>
      </c>
      <c r="AY1" t="s">
        <v>24</v>
      </c>
      <c r="AZ1" t="s">
        <v>44</v>
      </c>
    </row>
    <row r="2" spans="1:52" x14ac:dyDescent="0.25">
      <c r="A2">
        <v>561</v>
      </c>
      <c r="B2">
        <v>0</v>
      </c>
      <c r="C2">
        <v>19.021892958976</v>
      </c>
      <c r="D2">
        <v>79.976425486728701</v>
      </c>
      <c r="E2">
        <v>10</v>
      </c>
      <c r="F2">
        <v>1.01722196789785</v>
      </c>
      <c r="G2" t="s">
        <v>89</v>
      </c>
      <c r="H2" t="s">
        <v>90</v>
      </c>
      <c r="I2">
        <v>0</v>
      </c>
      <c r="J2">
        <v>964</v>
      </c>
      <c r="K2">
        <v>0.14938706900923601</v>
      </c>
      <c r="Z2" s="2" t="s">
        <v>16</v>
      </c>
      <c r="AA2" s="2">
        <v>0</v>
      </c>
      <c r="AC2">
        <v>962</v>
      </c>
      <c r="AD2">
        <v>53.029293134016299</v>
      </c>
      <c r="AE2">
        <v>8</v>
      </c>
      <c r="AF2">
        <v>1.01722196789785</v>
      </c>
      <c r="AG2" t="s">
        <v>90</v>
      </c>
      <c r="AH2">
        <v>1361</v>
      </c>
      <c r="AI2">
        <v>0.15088214867661801</v>
      </c>
      <c r="AJ2">
        <v>1</v>
      </c>
      <c r="AK2">
        <f>AJ2/$AA$17</f>
        <v>6.2500000000000001E-4</v>
      </c>
      <c r="AL2">
        <f>AD2*$AA$16</f>
        <v>53.029293134016299</v>
      </c>
      <c r="AM2">
        <f>AL2/$AA$17</f>
        <v>3.3143308208760186E-2</v>
      </c>
    </row>
    <row r="3" spans="1:52" x14ac:dyDescent="0.25">
      <c r="A3" t="s">
        <v>91</v>
      </c>
      <c r="Z3" s="2" t="s">
        <v>17</v>
      </c>
      <c r="AA3" s="2">
        <v>150</v>
      </c>
      <c r="AC3">
        <v>601</v>
      </c>
      <c r="AD3">
        <v>47.197427692812703</v>
      </c>
      <c r="AE3">
        <v>8</v>
      </c>
      <c r="AF3">
        <v>1.01722196789785</v>
      </c>
      <c r="AG3" t="s">
        <v>90</v>
      </c>
      <c r="AH3">
        <v>1167</v>
      </c>
      <c r="AI3">
        <v>0.149598211879481</v>
      </c>
      <c r="AJ3">
        <v>2</v>
      </c>
      <c r="AK3">
        <f>AJ3/$AA$17</f>
        <v>1.25E-3</v>
      </c>
      <c r="AL3">
        <f>AD3*$AA$16</f>
        <v>47.197427692812703</v>
      </c>
      <c r="AM3">
        <f>AM2+(AL3/$AA$17)</f>
        <v>6.2641700516768123E-2</v>
      </c>
    </row>
    <row r="4" spans="1:52" x14ac:dyDescent="0.25">
      <c r="A4">
        <v>13.5166177934972</v>
      </c>
      <c r="B4">
        <v>68.621576287283204</v>
      </c>
      <c r="C4">
        <v>-2000</v>
      </c>
      <c r="Z4" s="2" t="s">
        <v>18</v>
      </c>
      <c r="AA4" s="2">
        <v>0</v>
      </c>
      <c r="AC4">
        <v>535</v>
      </c>
      <c r="AD4">
        <v>45.958638676178701</v>
      </c>
      <c r="AE4">
        <v>8</v>
      </c>
      <c r="AF4">
        <v>1.01722196789785</v>
      </c>
      <c r="AG4" t="s">
        <v>90</v>
      </c>
      <c r="AH4">
        <v>698</v>
      </c>
      <c r="AI4">
        <v>0.14924476439456899</v>
      </c>
      <c r="AJ4">
        <v>3</v>
      </c>
      <c r="AK4">
        <f>AJ4/$AA$17</f>
        <v>1.8749999999999999E-3</v>
      </c>
      <c r="AL4">
        <f>AD4*$AA$16</f>
        <v>45.958638676178701</v>
      </c>
      <c r="AM4">
        <f>AM3+(AL4/$AA$17)</f>
        <v>9.1365849689379816E-2</v>
      </c>
    </row>
    <row r="5" spans="1:52" x14ac:dyDescent="0.25">
      <c r="A5">
        <v>0</v>
      </c>
      <c r="B5">
        <v>55.104958493786</v>
      </c>
      <c r="C5">
        <v>-2000</v>
      </c>
      <c r="Z5" s="2" t="s">
        <v>19</v>
      </c>
      <c r="AA5" s="2">
        <v>150</v>
      </c>
      <c r="AC5">
        <v>624</v>
      </c>
      <c r="AD5">
        <v>36.858337143993197</v>
      </c>
      <c r="AE5">
        <v>6</v>
      </c>
      <c r="AF5">
        <v>1.01722196789785</v>
      </c>
      <c r="AG5" t="s">
        <v>90</v>
      </c>
      <c r="AH5">
        <v>1400</v>
      </c>
      <c r="AI5">
        <v>0.149712606487549</v>
      </c>
      <c r="AJ5">
        <v>4</v>
      </c>
      <c r="AK5">
        <f>AJ5/$AA$17</f>
        <v>2.5000000000000001E-3</v>
      </c>
      <c r="AL5">
        <f>AD5*$AA$16</f>
        <v>36.858337143993197</v>
      </c>
      <c r="AM5">
        <f>AM4+(AL5/$AA$17)</f>
        <v>0.11440231040437557</v>
      </c>
    </row>
    <row r="6" spans="1:52" x14ac:dyDescent="0.25">
      <c r="A6">
        <v>0</v>
      </c>
      <c r="B6">
        <v>55.978990542683697</v>
      </c>
      <c r="C6">
        <v>-2001</v>
      </c>
      <c r="AC6">
        <v>1049</v>
      </c>
      <c r="AD6">
        <v>35.312989523173201</v>
      </c>
      <c r="AE6">
        <v>8</v>
      </c>
      <c r="AF6">
        <v>1.01722196789785</v>
      </c>
      <c r="AG6" t="s">
        <v>90</v>
      </c>
      <c r="AH6">
        <v>466</v>
      </c>
      <c r="AI6">
        <v>0.15122043675055499</v>
      </c>
      <c r="AJ6">
        <v>5</v>
      </c>
      <c r="AK6">
        <f>AJ6/$AA$17</f>
        <v>3.1250000000000002E-3</v>
      </c>
      <c r="AL6">
        <f>AD6*$AA$16</f>
        <v>35.312989523173201</v>
      </c>
      <c r="AM6">
        <f>AM5+(AL6/$AA$17)</f>
        <v>0.13647292885635881</v>
      </c>
    </row>
    <row r="7" spans="1:52" x14ac:dyDescent="0.25">
      <c r="A7">
        <v>13.384401211096</v>
      </c>
      <c r="B7">
        <v>69.363391753779595</v>
      </c>
      <c r="C7">
        <v>-2001</v>
      </c>
      <c r="AC7">
        <v>1020</v>
      </c>
      <c r="AD7">
        <v>35.2715553580842</v>
      </c>
      <c r="AE7">
        <v>10</v>
      </c>
      <c r="AF7">
        <v>1.01722196789785</v>
      </c>
      <c r="AG7" t="s">
        <v>90</v>
      </c>
      <c r="AH7">
        <v>1383</v>
      </c>
      <c r="AI7">
        <v>0.15108475634208901</v>
      </c>
      <c r="AJ7">
        <v>6</v>
      </c>
      <c r="AK7">
        <f>AJ7/$AA$17</f>
        <v>3.7499999999999999E-3</v>
      </c>
      <c r="AL7">
        <f>AD7*$AA$16</f>
        <v>35.2715553580842</v>
      </c>
      <c r="AM7">
        <f>AM6+(AL7/$AA$17)</f>
        <v>0.15851765095516143</v>
      </c>
    </row>
    <row r="8" spans="1:52" x14ac:dyDescent="0.25">
      <c r="A8">
        <v>44.2395174695408</v>
      </c>
      <c r="B8">
        <v>100.21850801222401</v>
      </c>
      <c r="C8">
        <v>-2001</v>
      </c>
      <c r="AC8">
        <v>1203</v>
      </c>
      <c r="AD8">
        <v>31.636141316242099</v>
      </c>
      <c r="AE8">
        <v>10</v>
      </c>
      <c r="AF8">
        <v>1.01722196789785</v>
      </c>
      <c r="AG8" t="s">
        <v>90</v>
      </c>
      <c r="AH8">
        <v>46</v>
      </c>
      <c r="AI8">
        <v>0.152227024092292</v>
      </c>
      <c r="AJ8">
        <v>7</v>
      </c>
      <c r="AK8">
        <f>AJ8/$AA$17</f>
        <v>4.3750000000000004E-3</v>
      </c>
      <c r="AL8">
        <f>AD8*$AA$16</f>
        <v>31.636141316242099</v>
      </c>
      <c r="AM8">
        <f>AM7+(AL8/$AA$17)</f>
        <v>0.17829023927781273</v>
      </c>
    </row>
    <row r="9" spans="1:52" x14ac:dyDescent="0.25">
      <c r="A9">
        <v>49.781491987775603</v>
      </c>
      <c r="B9">
        <v>105.760482530459</v>
      </c>
      <c r="C9">
        <v>-2001</v>
      </c>
      <c r="Z9" t="s">
        <v>37</v>
      </c>
      <c r="AA9">
        <f>COUNTIF(A:A,"Start Points")</f>
        <v>1317</v>
      </c>
      <c r="AC9">
        <v>697</v>
      </c>
      <c r="AD9">
        <v>31.163323635149101</v>
      </c>
      <c r="AE9">
        <v>8</v>
      </c>
      <c r="AF9">
        <v>1.01722196789785</v>
      </c>
      <c r="AG9" t="s">
        <v>90</v>
      </c>
      <c r="AH9">
        <v>1040</v>
      </c>
      <c r="AI9">
        <v>0.14998393878652599</v>
      </c>
      <c r="AJ9">
        <v>8</v>
      </c>
      <c r="AK9">
        <f>AJ9/$AA$17</f>
        <v>5.0000000000000001E-3</v>
      </c>
      <c r="AL9">
        <f>AD9*$AA$16</f>
        <v>31.163323635149101</v>
      </c>
      <c r="AM9">
        <f>AM8+(AL9/$AA$17)</f>
        <v>0.19776731654978091</v>
      </c>
    </row>
    <row r="10" spans="1:52" x14ac:dyDescent="0.25">
      <c r="A10">
        <v>69.783874286798707</v>
      </c>
      <c r="B10">
        <v>125.762864829482</v>
      </c>
      <c r="C10">
        <v>-2001</v>
      </c>
      <c r="AC10">
        <v>458</v>
      </c>
      <c r="AD10">
        <v>30.869441945272801</v>
      </c>
      <c r="AE10">
        <v>10</v>
      </c>
      <c r="AF10">
        <v>1.01722196789785</v>
      </c>
      <c r="AG10" t="s">
        <v>90</v>
      </c>
      <c r="AH10">
        <v>513</v>
      </c>
      <c r="AI10">
        <v>0.14877519671598499</v>
      </c>
      <c r="AJ10">
        <v>9</v>
      </c>
      <c r="AK10">
        <f>AJ10/$AA$17</f>
        <v>5.6249999999999998E-3</v>
      </c>
      <c r="AL10">
        <f>AD10*$AA$16</f>
        <v>30.869441945272801</v>
      </c>
      <c r="AM10">
        <f>AM9+(AL10/$AA$17)</f>
        <v>0.21706071776557642</v>
      </c>
    </row>
    <row r="11" spans="1:52" x14ac:dyDescent="0.25">
      <c r="A11">
        <v>70.220890311247501</v>
      </c>
      <c r="B11">
        <v>125.325848805034</v>
      </c>
      <c r="C11">
        <v>-2000</v>
      </c>
      <c r="Z11" t="s">
        <v>39</v>
      </c>
      <c r="AC11">
        <v>1008</v>
      </c>
      <c r="AD11">
        <v>28.724447171420898</v>
      </c>
      <c r="AE11">
        <v>8</v>
      </c>
      <c r="AF11">
        <v>1.01722196789785</v>
      </c>
      <c r="AG11" t="s">
        <v>90</v>
      </c>
      <c r="AH11">
        <v>440</v>
      </c>
      <c r="AI11">
        <v>0.151049391525445</v>
      </c>
      <c r="AJ11">
        <v>10</v>
      </c>
      <c r="AK11">
        <f>AJ11/$AA$17</f>
        <v>6.2500000000000003E-3</v>
      </c>
      <c r="AL11">
        <f>AD11*$AA$16</f>
        <v>28.724447171420898</v>
      </c>
      <c r="AM11">
        <f>AM10+(AL11/$AA$17)</f>
        <v>0.23501349724771448</v>
      </c>
    </row>
    <row r="12" spans="1:52" x14ac:dyDescent="0.25">
      <c r="A12">
        <v>50.218508012224397</v>
      </c>
      <c r="B12">
        <v>105.32346650601001</v>
      </c>
      <c r="C12">
        <v>-2000</v>
      </c>
      <c r="Z12" s="2" t="s">
        <v>16</v>
      </c>
      <c r="AA12" s="2">
        <v>55</v>
      </c>
      <c r="AC12">
        <v>370</v>
      </c>
      <c r="AD12">
        <v>27.383236812801499</v>
      </c>
      <c r="AE12">
        <v>6</v>
      </c>
      <c r="AF12">
        <v>1.01722196789785</v>
      </c>
      <c r="AG12" t="s">
        <v>90</v>
      </c>
      <c r="AH12">
        <v>874</v>
      </c>
      <c r="AI12">
        <v>0.147981562314628</v>
      </c>
      <c r="AJ12">
        <v>11</v>
      </c>
      <c r="AK12">
        <f>AJ12/$AA$17</f>
        <v>6.875E-3</v>
      </c>
      <c r="AL12">
        <f>AD12*$AA$16</f>
        <v>27.383236812801499</v>
      </c>
      <c r="AM12">
        <f>AM11+(AL12/$AA$17)</f>
        <v>0.2521280202557154</v>
      </c>
    </row>
    <row r="13" spans="1:52" x14ac:dyDescent="0.25">
      <c r="A13">
        <v>44.676533493989602</v>
      </c>
      <c r="B13">
        <v>99.781491987775595</v>
      </c>
      <c r="C13">
        <v>-2000</v>
      </c>
      <c r="Z13" s="2" t="s">
        <v>17</v>
      </c>
      <c r="AA13" s="2">
        <v>95</v>
      </c>
      <c r="AC13">
        <v>979</v>
      </c>
      <c r="AD13">
        <v>25.7243881378179</v>
      </c>
      <c r="AE13">
        <v>6</v>
      </c>
      <c r="AF13">
        <v>1.01722196789785</v>
      </c>
      <c r="AG13" t="s">
        <v>90</v>
      </c>
      <c r="AH13">
        <v>1143</v>
      </c>
      <c r="AI13">
        <v>0.15093945145205401</v>
      </c>
      <c r="AJ13">
        <v>12</v>
      </c>
      <c r="AK13">
        <f>AJ13/$AA$17</f>
        <v>7.4999999999999997E-3</v>
      </c>
      <c r="AL13">
        <f>AD13*$AA$16</f>
        <v>25.7243881378179</v>
      </c>
      <c r="AM13">
        <f>AM12+(AL13/$AA$17)</f>
        <v>0.2682057628418516</v>
      </c>
    </row>
    <row r="14" spans="1:52" x14ac:dyDescent="0.25">
      <c r="A14" t="s">
        <v>92</v>
      </c>
      <c r="Z14" s="2" t="s">
        <v>18</v>
      </c>
      <c r="AA14" s="2">
        <v>55</v>
      </c>
      <c r="AC14">
        <v>808</v>
      </c>
      <c r="AD14">
        <v>25.246780360895599</v>
      </c>
      <c r="AE14">
        <v>8</v>
      </c>
      <c r="AF14">
        <v>1.01722196789785</v>
      </c>
      <c r="AG14" t="s">
        <v>90</v>
      </c>
      <c r="AH14">
        <v>1032</v>
      </c>
      <c r="AI14">
        <v>0.150376189832537</v>
      </c>
      <c r="AJ14">
        <v>13</v>
      </c>
      <c r="AK14">
        <f>AJ14/$AA$17</f>
        <v>8.1250000000000003E-3</v>
      </c>
      <c r="AL14">
        <f>AD14*$AA$16</f>
        <v>25.246780360895599</v>
      </c>
      <c r="AM14">
        <f>AM13+(AL14/$AA$17)</f>
        <v>0.28398500056741133</v>
      </c>
    </row>
    <row r="15" spans="1:52" x14ac:dyDescent="0.25">
      <c r="A15">
        <v>991</v>
      </c>
      <c r="B15">
        <v>0</v>
      </c>
      <c r="C15">
        <v>61.2449419379681</v>
      </c>
      <c r="D15">
        <v>31.987129138671801</v>
      </c>
      <c r="E15">
        <v>10</v>
      </c>
      <c r="F15">
        <v>1.01722196789785</v>
      </c>
      <c r="G15" t="s">
        <v>90</v>
      </c>
      <c r="H15" t="s">
        <v>90</v>
      </c>
      <c r="I15">
        <v>1499</v>
      </c>
      <c r="J15">
        <v>1155</v>
      </c>
      <c r="K15">
        <v>0.15097676537400001</v>
      </c>
      <c r="Z15" s="2" t="s">
        <v>19</v>
      </c>
      <c r="AA15" s="2">
        <v>95</v>
      </c>
      <c r="AC15">
        <v>944</v>
      </c>
      <c r="AD15">
        <v>24.7842825674675</v>
      </c>
      <c r="AE15">
        <v>10</v>
      </c>
      <c r="AF15">
        <v>1.01722196789785</v>
      </c>
      <c r="AG15" t="s">
        <v>90</v>
      </c>
      <c r="AH15">
        <v>1306</v>
      </c>
      <c r="AI15">
        <v>0.15080309047891099</v>
      </c>
      <c r="AJ15">
        <v>14</v>
      </c>
      <c r="AK15">
        <f>AJ15/$AA$17</f>
        <v>8.7500000000000008E-3</v>
      </c>
      <c r="AL15">
        <f>AD15*$AA$16</f>
        <v>24.7842825674675</v>
      </c>
      <c r="AM15">
        <f>AM14+(AL15/$AA$17)</f>
        <v>0.2994751771720785</v>
      </c>
    </row>
    <row r="16" spans="1:52" x14ac:dyDescent="0.25">
      <c r="A16" t="s">
        <v>91</v>
      </c>
      <c r="Z16" s="2" t="s">
        <v>20</v>
      </c>
      <c r="AA16" s="2">
        <v>1</v>
      </c>
      <c r="AC16">
        <v>92</v>
      </c>
      <c r="AD16">
        <v>24.456007664272502</v>
      </c>
      <c r="AE16">
        <v>6</v>
      </c>
      <c r="AF16">
        <v>1.01722196789785</v>
      </c>
      <c r="AG16" t="s">
        <v>90</v>
      </c>
      <c r="AH16">
        <v>488</v>
      </c>
      <c r="AI16">
        <v>0</v>
      </c>
      <c r="AJ16">
        <v>15</v>
      </c>
      <c r="AK16">
        <f>AJ16/$AA$17</f>
        <v>9.3749999999999997E-3</v>
      </c>
      <c r="AL16">
        <f>AD16*$AA$16</f>
        <v>24.456007664272502</v>
      </c>
      <c r="AM16">
        <f>AM15+(AL16/$AA$17)</f>
        <v>0.31476018196224881</v>
      </c>
    </row>
    <row r="17" spans="1:39" x14ac:dyDescent="0.25">
      <c r="A17">
        <v>43.525221769938099</v>
      </c>
      <c r="B17">
        <v>110.37638938398401</v>
      </c>
      <c r="C17">
        <v>-2000</v>
      </c>
      <c r="Z17" t="s">
        <v>21</v>
      </c>
      <c r="AA17">
        <f>(AA13-AA12)*(AA15-AA14)*AA16</f>
        <v>1600</v>
      </c>
      <c r="AC17">
        <v>1229</v>
      </c>
      <c r="AD17">
        <v>24.411881565078801</v>
      </c>
      <c r="AE17">
        <v>6</v>
      </c>
      <c r="AF17">
        <v>1.01722196789785</v>
      </c>
      <c r="AG17" t="s">
        <v>90</v>
      </c>
      <c r="AH17">
        <v>1310</v>
      </c>
      <c r="AI17">
        <v>0.15249255726952399</v>
      </c>
      <c r="AJ17">
        <v>16</v>
      </c>
      <c r="AK17">
        <f>AJ17/$AA$17</f>
        <v>0.01</v>
      </c>
      <c r="AL17">
        <f>AD17*$AA$16</f>
        <v>24.411881565078801</v>
      </c>
      <c r="AM17">
        <f>AM16+(AL17/$AA$17)</f>
        <v>0.33001760794042306</v>
      </c>
    </row>
    <row r="18" spans="1:39" x14ac:dyDescent="0.25">
      <c r="A18">
        <v>32.930324373729803</v>
      </c>
      <c r="B18">
        <v>99.781491987775595</v>
      </c>
      <c r="C18">
        <v>-2000</v>
      </c>
      <c r="AC18">
        <v>826</v>
      </c>
      <c r="AD18">
        <v>23.524913592002299</v>
      </c>
      <c r="AE18">
        <v>6</v>
      </c>
      <c r="AF18">
        <v>1.01722196789785</v>
      </c>
      <c r="AG18" t="s">
        <v>90</v>
      </c>
      <c r="AH18">
        <v>553</v>
      </c>
      <c r="AI18">
        <v>0.150425916420595</v>
      </c>
      <c r="AJ18">
        <v>17</v>
      </c>
      <c r="AK18">
        <f>AJ18/$AA$17</f>
        <v>1.0625000000000001E-2</v>
      </c>
      <c r="AL18">
        <f>AD18*$AA$16</f>
        <v>23.524913592002299</v>
      </c>
      <c r="AM18">
        <f>AM17+(AL18/$AA$17)</f>
        <v>0.34472067893542452</v>
      </c>
    </row>
    <row r="19" spans="1:39" x14ac:dyDescent="0.25">
      <c r="A19">
        <v>0.21850801222440999</v>
      </c>
      <c r="B19">
        <v>67.069675626270197</v>
      </c>
      <c r="C19">
        <v>-2000</v>
      </c>
      <c r="AC19">
        <v>573</v>
      </c>
      <c r="AD19">
        <v>22.604997689032501</v>
      </c>
      <c r="AE19">
        <v>8</v>
      </c>
      <c r="AF19">
        <v>1.01722196789785</v>
      </c>
      <c r="AG19" t="s">
        <v>90</v>
      </c>
      <c r="AH19">
        <v>931</v>
      </c>
      <c r="AI19">
        <v>0.14938706900923601</v>
      </c>
      <c r="AJ19">
        <v>18</v>
      </c>
      <c r="AK19">
        <f>AJ19/$AA$17</f>
        <v>1.125E-2</v>
      </c>
      <c r="AL19">
        <f>AD19*$AA$16</f>
        <v>22.604997689032501</v>
      </c>
      <c r="AM19">
        <f>AM18+(AL19/$AA$17)</f>
        <v>0.35884880249106982</v>
      </c>
    </row>
    <row r="20" spans="1:39" x14ac:dyDescent="0.25">
      <c r="A20">
        <v>-0.21850801222440999</v>
      </c>
      <c r="B20">
        <v>67.506691650719006</v>
      </c>
      <c r="C20">
        <v>-2001</v>
      </c>
      <c r="AC20">
        <v>459</v>
      </c>
      <c r="AD20">
        <v>22.5101638713505</v>
      </c>
      <c r="AE20">
        <v>8</v>
      </c>
      <c r="AF20">
        <v>1.01722196789785</v>
      </c>
      <c r="AG20" t="s">
        <v>90</v>
      </c>
      <c r="AH20">
        <v>1244</v>
      </c>
      <c r="AI20">
        <v>0.148843830327514</v>
      </c>
      <c r="AJ20">
        <v>19</v>
      </c>
      <c r="AK20">
        <f>AJ20/$AA$17</f>
        <v>1.1875E-2</v>
      </c>
      <c r="AL20">
        <f>AD20*$AA$16</f>
        <v>22.5101638713505</v>
      </c>
      <c r="AM20">
        <f>AM19+(AL20/$AA$17)</f>
        <v>0.37291765491066386</v>
      </c>
    </row>
    <row r="21" spans="1:39" x14ac:dyDescent="0.25">
      <c r="A21">
        <v>32.493308349281001</v>
      </c>
      <c r="B21">
        <v>100.21850801222401</v>
      </c>
      <c r="C21">
        <v>-2001</v>
      </c>
      <c r="AC21">
        <v>1282</v>
      </c>
      <c r="AD21">
        <v>21.847485515067</v>
      </c>
      <c r="AE21">
        <v>8</v>
      </c>
      <c r="AF21">
        <v>1.01722196789785</v>
      </c>
      <c r="AG21" t="s">
        <v>90</v>
      </c>
      <c r="AH21">
        <v>1504</v>
      </c>
      <c r="AI21">
        <v>0.153381814490688</v>
      </c>
      <c r="AJ21">
        <v>20</v>
      </c>
      <c r="AK21">
        <f>AJ21/$AA$17</f>
        <v>1.2500000000000001E-2</v>
      </c>
      <c r="AL21">
        <f>AD21*$AA$16</f>
        <v>21.847485515067</v>
      </c>
      <c r="AM21">
        <f>AM20+(AL21/$AA$17)</f>
        <v>0.38657233335758073</v>
      </c>
    </row>
    <row r="22" spans="1:39" x14ac:dyDescent="0.25">
      <c r="A22">
        <v>43.088205745489198</v>
      </c>
      <c r="B22">
        <v>110.813405408433</v>
      </c>
      <c r="C22">
        <v>-2001</v>
      </c>
      <c r="AC22">
        <v>1322</v>
      </c>
      <c r="AD22">
        <v>21.683553558141199</v>
      </c>
      <c r="AE22">
        <v>6</v>
      </c>
      <c r="AF22">
        <v>1.01722196789785</v>
      </c>
      <c r="AG22" t="s">
        <v>90</v>
      </c>
      <c r="AH22">
        <v>836</v>
      </c>
      <c r="AI22">
        <v>0.153712616486779</v>
      </c>
      <c r="AJ22">
        <v>21</v>
      </c>
      <c r="AK22">
        <f>AJ22/$AA$17</f>
        <v>1.3125E-2</v>
      </c>
      <c r="AL22">
        <f>AD22*$AA$16</f>
        <v>21.683553558141199</v>
      </c>
      <c r="AM22">
        <f>AM21+(AL22/$AA$17)</f>
        <v>0.40012455433141897</v>
      </c>
    </row>
    <row r="23" spans="1:39" x14ac:dyDescent="0.25">
      <c r="A23">
        <v>49.781491987775603</v>
      </c>
      <c r="B23">
        <v>117.50669165071901</v>
      </c>
      <c r="C23">
        <v>-2001</v>
      </c>
      <c r="AC23">
        <v>935</v>
      </c>
      <c r="AD23">
        <v>21.558321205743798</v>
      </c>
      <c r="AE23">
        <v>10</v>
      </c>
      <c r="AF23">
        <v>1.01722196789785</v>
      </c>
      <c r="AG23" t="s">
        <v>90</v>
      </c>
      <c r="AH23">
        <v>4</v>
      </c>
      <c r="AI23">
        <v>0.15076234434763</v>
      </c>
      <c r="AJ23">
        <v>22</v>
      </c>
      <c r="AK23">
        <f>AJ23/$AA$17</f>
        <v>1.375E-2</v>
      </c>
      <c r="AL23">
        <f>AD23*$AA$16</f>
        <v>21.558321205743798</v>
      </c>
      <c r="AM23">
        <f>AM22+(AL23/$AA$17)</f>
        <v>0.41359850508500884</v>
      </c>
    </row>
    <row r="24" spans="1:39" x14ac:dyDescent="0.25">
      <c r="A24">
        <v>65.706521670133895</v>
      </c>
      <c r="B24">
        <v>133.43172133307701</v>
      </c>
      <c r="C24">
        <v>-2001</v>
      </c>
      <c r="AC24">
        <v>1203</v>
      </c>
      <c r="AD24">
        <v>21.5062507335542</v>
      </c>
      <c r="AE24">
        <v>10</v>
      </c>
      <c r="AF24">
        <v>1.01722196789785</v>
      </c>
      <c r="AG24" t="s">
        <v>90</v>
      </c>
      <c r="AH24">
        <v>904</v>
      </c>
      <c r="AI24">
        <v>0.152227024092292</v>
      </c>
      <c r="AJ24">
        <v>23</v>
      </c>
      <c r="AK24">
        <f>AJ24/$AA$17</f>
        <v>1.4375000000000001E-2</v>
      </c>
      <c r="AL24">
        <f>AD24*$AA$16</f>
        <v>21.5062507335542</v>
      </c>
      <c r="AM24">
        <f>AM23+(AL24/$AA$17)</f>
        <v>0.42703991179348022</v>
      </c>
    </row>
    <row r="25" spans="1:39" x14ac:dyDescent="0.25">
      <c r="A25">
        <v>66.143537694582704</v>
      </c>
      <c r="B25">
        <v>132.994705308628</v>
      </c>
      <c r="C25">
        <v>-2000</v>
      </c>
      <c r="AC25">
        <v>845</v>
      </c>
      <c r="AD25">
        <v>21.088566633215201</v>
      </c>
      <c r="AE25">
        <v>6</v>
      </c>
      <c r="AF25">
        <v>1.01722196789785</v>
      </c>
      <c r="AG25" t="s">
        <v>90</v>
      </c>
      <c r="AH25">
        <v>547</v>
      </c>
      <c r="AI25">
        <v>0.150498113723389</v>
      </c>
      <c r="AJ25">
        <v>24</v>
      </c>
      <c r="AK25">
        <f>AJ25/$AA$17</f>
        <v>1.4999999999999999E-2</v>
      </c>
      <c r="AL25">
        <f>AD25*$AA$16</f>
        <v>21.088566633215201</v>
      </c>
      <c r="AM25">
        <f>AM24+(AL25/$AA$17)</f>
        <v>0.44022026593923974</v>
      </c>
    </row>
    <row r="26" spans="1:39" x14ac:dyDescent="0.25">
      <c r="A26">
        <v>50.218508012224397</v>
      </c>
      <c r="B26">
        <v>117.06967562627</v>
      </c>
      <c r="C26">
        <v>-2000</v>
      </c>
      <c r="AC26">
        <v>874</v>
      </c>
      <c r="AD26">
        <v>20.8342677017169</v>
      </c>
      <c r="AE26">
        <v>10</v>
      </c>
      <c r="AF26">
        <v>1.01722196789785</v>
      </c>
      <c r="AG26" t="s">
        <v>90</v>
      </c>
      <c r="AH26">
        <v>370</v>
      </c>
      <c r="AI26">
        <v>0.15061264547837899</v>
      </c>
      <c r="AJ26">
        <v>25</v>
      </c>
      <c r="AK26">
        <f>AJ26/$AA$17</f>
        <v>1.5625E-2</v>
      </c>
      <c r="AL26">
        <f>AD26*$AA$16</f>
        <v>20.8342677017169</v>
      </c>
      <c r="AM26">
        <f>AM25+(AL26/$AA$17)</f>
        <v>0.45324168325281278</v>
      </c>
    </row>
    <row r="27" spans="1:39" x14ac:dyDescent="0.25">
      <c r="A27" t="s">
        <v>92</v>
      </c>
      <c r="AC27">
        <v>770</v>
      </c>
      <c r="AD27">
        <v>20.817491133476299</v>
      </c>
      <c r="AE27">
        <v>6</v>
      </c>
      <c r="AF27">
        <v>1.01722196789785</v>
      </c>
      <c r="AG27" t="s">
        <v>90</v>
      </c>
      <c r="AH27">
        <v>1577</v>
      </c>
      <c r="AI27">
        <v>0.15024568100286001</v>
      </c>
      <c r="AJ27">
        <v>26</v>
      </c>
      <c r="AK27">
        <f>AJ27/$AA$17</f>
        <v>1.6250000000000001E-2</v>
      </c>
      <c r="AL27">
        <f>AD27*$AA$16</f>
        <v>20.817491133476299</v>
      </c>
      <c r="AM27">
        <f>AM26+(AL27/$AA$17)</f>
        <v>0.46625261521123545</v>
      </c>
    </row>
    <row r="28" spans="1:39" x14ac:dyDescent="0.25">
      <c r="A28">
        <v>487</v>
      </c>
      <c r="B28">
        <v>0</v>
      </c>
      <c r="C28">
        <v>15.828256071318901</v>
      </c>
      <c r="D28">
        <v>65.219753040474203</v>
      </c>
      <c r="E28">
        <v>10</v>
      </c>
      <c r="F28">
        <v>1.01722196789785</v>
      </c>
      <c r="G28" t="s">
        <v>90</v>
      </c>
      <c r="H28" t="s">
        <v>89</v>
      </c>
      <c r="I28">
        <v>331</v>
      </c>
      <c r="J28">
        <v>0</v>
      </c>
      <c r="K28">
        <v>0.14897096681931801</v>
      </c>
      <c r="AC28">
        <v>489</v>
      </c>
      <c r="AD28">
        <v>20.7925111681344</v>
      </c>
      <c r="AE28">
        <v>6</v>
      </c>
      <c r="AF28">
        <v>1.01722196789785</v>
      </c>
      <c r="AG28" t="s">
        <v>90</v>
      </c>
      <c r="AH28">
        <v>810</v>
      </c>
      <c r="AI28">
        <v>0.14897096681931801</v>
      </c>
      <c r="AJ28">
        <v>27</v>
      </c>
      <c r="AK28">
        <f>AJ28/$AA$17</f>
        <v>1.6875000000000001E-2</v>
      </c>
      <c r="AL28">
        <f>AD28*$AA$16</f>
        <v>20.7925111681344</v>
      </c>
      <c r="AM28">
        <f>AM27+(AL28/$AA$17)</f>
        <v>0.47924793469131943</v>
      </c>
    </row>
    <row r="29" spans="1:39" x14ac:dyDescent="0.25">
      <c r="A29" t="s">
        <v>91</v>
      </c>
      <c r="AC29">
        <v>424</v>
      </c>
      <c r="AD29">
        <v>20.733106231119798</v>
      </c>
      <c r="AE29">
        <v>8</v>
      </c>
      <c r="AF29">
        <v>1.01722196789785</v>
      </c>
      <c r="AG29" t="s">
        <v>90</v>
      </c>
      <c r="AH29">
        <v>700</v>
      </c>
      <c r="AI29">
        <v>0.14845282011258501</v>
      </c>
      <c r="AJ29">
        <v>28</v>
      </c>
      <c r="AK29">
        <f>AJ29/$AA$17</f>
        <v>1.7500000000000002E-2</v>
      </c>
      <c r="AL29">
        <f>AD29*$AA$16</f>
        <v>20.733106231119798</v>
      </c>
      <c r="AM29">
        <f>AM28+(AL29/$AA$17)</f>
        <v>0.4922061260857693</v>
      </c>
    </row>
    <row r="30" spans="1:39" x14ac:dyDescent="0.25">
      <c r="A30">
        <v>103.679837157352</v>
      </c>
      <c r="B30">
        <v>27.8725029262202</v>
      </c>
      <c r="C30">
        <v>-2000</v>
      </c>
      <c r="AC30">
        <v>770</v>
      </c>
      <c r="AD30">
        <v>20.427031456216302</v>
      </c>
      <c r="AE30">
        <v>6</v>
      </c>
      <c r="AF30">
        <v>1.01722196789785</v>
      </c>
      <c r="AG30" t="s">
        <v>90</v>
      </c>
      <c r="AH30">
        <v>1300</v>
      </c>
      <c r="AI30">
        <v>0.15024568100286001</v>
      </c>
      <c r="AJ30">
        <v>29</v>
      </c>
      <c r="AK30">
        <f>AJ30/$AA$17</f>
        <v>1.8124999999999999E-2</v>
      </c>
      <c r="AL30">
        <f>AD30*$AA$16</f>
        <v>20.427031456216302</v>
      </c>
      <c r="AM30">
        <f>AM29+(AL30/$AA$17)</f>
        <v>0.50497302074590444</v>
      </c>
    </row>
    <row r="31" spans="1:39" x14ac:dyDescent="0.25">
      <c r="A31">
        <v>99.781491987775595</v>
      </c>
      <c r="B31">
        <v>23.974157756643599</v>
      </c>
      <c r="C31">
        <v>-2000</v>
      </c>
      <c r="AC31">
        <v>1049</v>
      </c>
      <c r="AD31">
        <v>20.235935906161</v>
      </c>
      <c r="AE31">
        <v>8</v>
      </c>
      <c r="AF31">
        <v>1.01722196789785</v>
      </c>
      <c r="AG31" t="s">
        <v>90</v>
      </c>
      <c r="AH31">
        <v>568</v>
      </c>
      <c r="AI31">
        <v>0.15122043675055499</v>
      </c>
      <c r="AJ31">
        <v>30</v>
      </c>
      <c r="AK31">
        <f>AJ31/$AA$17</f>
        <v>1.8749999999999999E-2</v>
      </c>
      <c r="AL31">
        <f>AD31*$AA$16</f>
        <v>20.235935906161</v>
      </c>
      <c r="AM31">
        <f>AM30+(AL31/$AA$17)</f>
        <v>0.51762048068725508</v>
      </c>
    </row>
    <row r="32" spans="1:39" x14ac:dyDescent="0.25">
      <c r="A32">
        <v>92.471895143157496</v>
      </c>
      <c r="B32">
        <v>16.6645609120256</v>
      </c>
      <c r="C32">
        <v>-2000</v>
      </c>
      <c r="AC32">
        <v>372</v>
      </c>
      <c r="AD32">
        <v>20.133596132510199</v>
      </c>
      <c r="AE32">
        <v>10</v>
      </c>
      <c r="AF32">
        <v>1.01722196789785</v>
      </c>
      <c r="AG32" t="s">
        <v>90</v>
      </c>
      <c r="AH32">
        <v>1277</v>
      </c>
      <c r="AI32">
        <v>0.14824699242194</v>
      </c>
      <c r="AJ32">
        <v>31</v>
      </c>
      <c r="AK32">
        <f>AJ32/$AA$17</f>
        <v>1.9375E-2</v>
      </c>
      <c r="AL32">
        <f>AD32*$AA$16</f>
        <v>20.133596132510199</v>
      </c>
      <c r="AM32">
        <f>AM31+(AL32/$AA$17)</f>
        <v>0.53020397827007393</v>
      </c>
    </row>
    <row r="33" spans="1:39" x14ac:dyDescent="0.25">
      <c r="A33">
        <v>92.908911167606306</v>
      </c>
      <c r="B33">
        <v>16.227544887576801</v>
      </c>
      <c r="C33">
        <v>-2001</v>
      </c>
      <c r="AC33">
        <v>633</v>
      </c>
      <c r="AD33">
        <v>19.964426721122202</v>
      </c>
      <c r="AE33">
        <v>6</v>
      </c>
      <c r="AF33">
        <v>1.01722196789785</v>
      </c>
      <c r="AG33" t="s">
        <v>90</v>
      </c>
      <c r="AH33">
        <v>1513</v>
      </c>
      <c r="AI33">
        <v>0.149749022613171</v>
      </c>
      <c r="AJ33">
        <v>32</v>
      </c>
      <c r="AK33">
        <f>AJ33/$AA$17</f>
        <v>0.02</v>
      </c>
      <c r="AL33">
        <f>AD33*$AA$16</f>
        <v>19.964426721122202</v>
      </c>
      <c r="AM33">
        <f>AM32+(AL33/$AA$17)</f>
        <v>0.54268174497077526</v>
      </c>
    </row>
    <row r="34" spans="1:39" x14ac:dyDescent="0.25">
      <c r="A34">
        <v>100.21850801222401</v>
      </c>
      <c r="B34">
        <v>23.537141732194801</v>
      </c>
      <c r="C34">
        <v>-2001</v>
      </c>
      <c r="AC34">
        <v>424</v>
      </c>
      <c r="AD34">
        <v>19.655069311977901</v>
      </c>
      <c r="AE34">
        <v>8</v>
      </c>
      <c r="AF34">
        <v>1.01722196789785</v>
      </c>
      <c r="AG34" t="s">
        <v>90</v>
      </c>
      <c r="AH34">
        <v>295</v>
      </c>
      <c r="AI34">
        <v>0.14845282011258501</v>
      </c>
      <c r="AJ34">
        <v>33</v>
      </c>
      <c r="AK34">
        <f>AJ34/$AA$17</f>
        <v>2.0625000000000001E-2</v>
      </c>
      <c r="AL34">
        <f>AD34*$AA$16</f>
        <v>19.655069311977901</v>
      </c>
      <c r="AM34">
        <f>AM33+(AL34/$AA$17)</f>
        <v>0.55496616329076143</v>
      </c>
    </row>
    <row r="35" spans="1:39" x14ac:dyDescent="0.25">
      <c r="A35">
        <v>104.085503558185</v>
      </c>
      <c r="B35">
        <v>27.404137278155702</v>
      </c>
      <c r="C35">
        <v>-2001</v>
      </c>
      <c r="AC35">
        <v>791</v>
      </c>
      <c r="AD35">
        <v>19.239901911124502</v>
      </c>
      <c r="AE35">
        <v>6</v>
      </c>
      <c r="AF35">
        <v>1.01722196789785</v>
      </c>
      <c r="AG35" t="s">
        <v>90</v>
      </c>
      <c r="AH35">
        <v>1084</v>
      </c>
      <c r="AI35">
        <v>0.15032509336865399</v>
      </c>
      <c r="AJ35">
        <v>34</v>
      </c>
      <c r="AK35">
        <f>AJ35/$AA$17</f>
        <v>2.1250000000000002E-2</v>
      </c>
      <c r="AL35">
        <f>AD35*$AA$16</f>
        <v>19.239901911124502</v>
      </c>
      <c r="AM35">
        <f>AM34+(AL35/$AA$17)</f>
        <v>0.5669911019852143</v>
      </c>
    </row>
    <row r="36" spans="1:39" x14ac:dyDescent="0.25">
      <c r="A36">
        <v>126.35690663829</v>
      </c>
      <c r="B36">
        <v>49.675540358260697</v>
      </c>
      <c r="C36">
        <v>-2001</v>
      </c>
      <c r="AC36">
        <v>683</v>
      </c>
      <c r="AD36">
        <v>18.139728758212399</v>
      </c>
      <c r="AE36">
        <v>6</v>
      </c>
      <c r="AF36">
        <v>1.01722196789785</v>
      </c>
      <c r="AG36" t="s">
        <v>90</v>
      </c>
      <c r="AH36">
        <v>519</v>
      </c>
      <c r="AI36">
        <v>0.14995229754904099</v>
      </c>
      <c r="AJ36">
        <v>35</v>
      </c>
      <c r="AK36">
        <f>AJ36/$AA$17</f>
        <v>2.1874999999999999E-2</v>
      </c>
      <c r="AL36">
        <f>AD36*$AA$16</f>
        <v>18.139728758212399</v>
      </c>
      <c r="AM36">
        <f>AM35+(AL36/$AA$17)</f>
        <v>0.57832843245909704</v>
      </c>
    </row>
    <row r="37" spans="1:39" x14ac:dyDescent="0.25">
      <c r="A37">
        <v>150</v>
      </c>
      <c r="B37">
        <v>73.318633719970407</v>
      </c>
      <c r="C37">
        <v>-2001</v>
      </c>
      <c r="AC37">
        <v>459</v>
      </c>
      <c r="AD37">
        <v>17.728470560348899</v>
      </c>
      <c r="AE37">
        <v>8</v>
      </c>
      <c r="AF37">
        <v>1.01722196789785</v>
      </c>
      <c r="AG37" t="s">
        <v>90</v>
      </c>
      <c r="AH37">
        <v>440</v>
      </c>
      <c r="AI37">
        <v>0.148843830327514</v>
      </c>
      <c r="AJ37">
        <v>36</v>
      </c>
      <c r="AK37">
        <f>AJ37/$AA$17</f>
        <v>2.2499999999999999E-2</v>
      </c>
      <c r="AL37">
        <f>AD37*$AA$16</f>
        <v>17.728470560348899</v>
      </c>
      <c r="AM37">
        <f>AM36+(AL37/$AA$17)</f>
        <v>0.58940872655931509</v>
      </c>
    </row>
    <row r="38" spans="1:39" x14ac:dyDescent="0.25">
      <c r="A38">
        <v>150</v>
      </c>
      <c r="B38">
        <v>74.192665768867997</v>
      </c>
      <c r="C38">
        <v>-2000</v>
      </c>
      <c r="AC38">
        <v>1300</v>
      </c>
      <c r="AD38">
        <v>17.1375509677985</v>
      </c>
      <c r="AE38">
        <v>6</v>
      </c>
      <c r="AF38">
        <v>1.01722196789785</v>
      </c>
      <c r="AG38" t="s">
        <v>90</v>
      </c>
      <c r="AH38">
        <v>770</v>
      </c>
      <c r="AI38">
        <v>0.15346530953228099</v>
      </c>
      <c r="AJ38">
        <v>37</v>
      </c>
      <c r="AK38">
        <f>AJ38/$AA$17</f>
        <v>2.3125E-2</v>
      </c>
      <c r="AL38">
        <f>AD38*$AA$16</f>
        <v>17.1375509677985</v>
      </c>
      <c r="AM38">
        <f>AM37+(AL38/$AA$17)</f>
        <v>0.60011969591418912</v>
      </c>
    </row>
    <row r="39" spans="1:39" x14ac:dyDescent="0.25">
      <c r="A39">
        <v>126.131793872871</v>
      </c>
      <c r="B39">
        <v>50.324459641739303</v>
      </c>
      <c r="C39">
        <v>-2000</v>
      </c>
      <c r="AC39">
        <v>94</v>
      </c>
      <c r="AD39">
        <v>16.550517967923401</v>
      </c>
      <c r="AE39">
        <v>8</v>
      </c>
      <c r="AF39">
        <v>1.01722196789785</v>
      </c>
      <c r="AG39" t="s">
        <v>90</v>
      </c>
      <c r="AH39">
        <v>1050</v>
      </c>
      <c r="AI39">
        <v>0</v>
      </c>
      <c r="AJ39">
        <v>38</v>
      </c>
      <c r="AK39">
        <f>AJ39/$AA$17</f>
        <v>2.375E-2</v>
      </c>
      <c r="AL39">
        <f>AD39*$AA$16</f>
        <v>16.550517967923401</v>
      </c>
      <c r="AM39">
        <f>AM38+(AL39/$AA$17)</f>
        <v>0.61046376964414129</v>
      </c>
    </row>
    <row r="40" spans="1:39" x14ac:dyDescent="0.25">
      <c r="A40" t="s">
        <v>92</v>
      </c>
      <c r="AC40">
        <v>425</v>
      </c>
      <c r="AD40">
        <v>16.515929875800001</v>
      </c>
      <c r="AE40">
        <v>8</v>
      </c>
      <c r="AF40">
        <v>1.01722196789785</v>
      </c>
      <c r="AG40" t="s">
        <v>90</v>
      </c>
      <c r="AH40">
        <v>1478</v>
      </c>
      <c r="AI40">
        <v>0.14854232048584901</v>
      </c>
      <c r="AJ40">
        <v>39</v>
      </c>
      <c r="AK40">
        <f>AJ40/$AA$17</f>
        <v>2.4375000000000001E-2</v>
      </c>
      <c r="AL40">
        <f>AD40*$AA$16</f>
        <v>16.515929875800001</v>
      </c>
      <c r="AM40">
        <f>AM39+(AL40/$AA$17)</f>
        <v>0.62078622581651632</v>
      </c>
    </row>
    <row r="41" spans="1:39" x14ac:dyDescent="0.25">
      <c r="A41">
        <v>1120</v>
      </c>
      <c r="B41">
        <v>0</v>
      </c>
      <c r="C41">
        <v>45.005446381956602</v>
      </c>
      <c r="D41">
        <v>28.909238692933599</v>
      </c>
      <c r="E41">
        <v>10</v>
      </c>
      <c r="F41">
        <v>1.01722196789785</v>
      </c>
      <c r="G41" t="s">
        <v>89</v>
      </c>
      <c r="H41" t="s">
        <v>90</v>
      </c>
      <c r="I41">
        <v>0</v>
      </c>
      <c r="J41">
        <v>1208</v>
      </c>
      <c r="K41">
        <v>0.15160930448964399</v>
      </c>
      <c r="AC41">
        <v>1353</v>
      </c>
      <c r="AD41">
        <v>15.031568855902</v>
      </c>
      <c r="AE41">
        <v>6</v>
      </c>
      <c r="AF41">
        <v>1.01722196789785</v>
      </c>
      <c r="AG41" t="s">
        <v>90</v>
      </c>
      <c r="AH41">
        <v>1548</v>
      </c>
      <c r="AI41">
        <v>0.15432460532057801</v>
      </c>
      <c r="AJ41">
        <v>40</v>
      </c>
      <c r="AK41">
        <f>AJ41/$AA$17</f>
        <v>2.5000000000000001E-2</v>
      </c>
      <c r="AL41">
        <f>AD41*$AA$16</f>
        <v>15.031568855902</v>
      </c>
      <c r="AM41">
        <f>AM40+(AL41/$AA$17)</f>
        <v>0.6301809563514551</v>
      </c>
    </row>
    <row r="42" spans="1:39" x14ac:dyDescent="0.25">
      <c r="A42" t="s">
        <v>91</v>
      </c>
      <c r="AC42">
        <v>1430</v>
      </c>
      <c r="AD42">
        <v>14.952216109114399</v>
      </c>
      <c r="AE42">
        <v>10</v>
      </c>
      <c r="AF42">
        <v>1.01722196789785</v>
      </c>
      <c r="AG42" t="s">
        <v>90</v>
      </c>
      <c r="AH42">
        <v>801</v>
      </c>
      <c r="AI42">
        <v>0.15586705590649699</v>
      </c>
      <c r="AJ42">
        <v>41</v>
      </c>
      <c r="AK42">
        <f>AJ42/$AA$17</f>
        <v>2.5624999999999998E-2</v>
      </c>
      <c r="AL42">
        <f>AD42*$AA$16</f>
        <v>14.952216109114399</v>
      </c>
      <c r="AM42">
        <f>AM41+(AL42/$AA$17)</f>
        <v>0.63952609141965155</v>
      </c>
    </row>
    <row r="43" spans="1:39" x14ac:dyDescent="0.25">
      <c r="A43">
        <v>62.5436082568758</v>
      </c>
      <c r="B43">
        <v>31.990561147214098</v>
      </c>
      <c r="C43">
        <v>-2000</v>
      </c>
      <c r="AC43">
        <v>1329</v>
      </c>
      <c r="AD43">
        <v>14.816424880834999</v>
      </c>
      <c r="AE43">
        <v>6</v>
      </c>
      <c r="AF43">
        <v>1.01722196789785</v>
      </c>
      <c r="AG43" t="s">
        <v>90</v>
      </c>
      <c r="AH43">
        <v>90</v>
      </c>
      <c r="AI43">
        <v>0.15385294883157499</v>
      </c>
      <c r="AJ43">
        <v>42</v>
      </c>
      <c r="AK43">
        <f>AJ43/$AA$17</f>
        <v>2.6249999999999999E-2</v>
      </c>
      <c r="AL43">
        <f>AD43*$AA$16</f>
        <v>14.816424880834999</v>
      </c>
      <c r="AM43">
        <f>AM42+(AL43/$AA$17)</f>
        <v>0.64878635697017339</v>
      </c>
    </row>
    <row r="44" spans="1:39" x14ac:dyDescent="0.25">
      <c r="A44">
        <v>49.693510256830599</v>
      </c>
      <c r="B44">
        <v>19.140463147168798</v>
      </c>
      <c r="C44">
        <v>-2000</v>
      </c>
      <c r="AC44">
        <v>1224</v>
      </c>
      <c r="AD44">
        <v>14.793654512582799</v>
      </c>
      <c r="AE44">
        <v>6</v>
      </c>
      <c r="AF44">
        <v>1.01722196789785</v>
      </c>
      <c r="AG44" t="s">
        <v>90</v>
      </c>
      <c r="AH44">
        <v>608</v>
      </c>
      <c r="AI44">
        <v>0.15242651566733501</v>
      </c>
      <c r="AJ44">
        <v>43</v>
      </c>
      <c r="AK44">
        <f>AJ44/$AA$17</f>
        <v>2.6875E-2</v>
      </c>
      <c r="AL44">
        <f>AD44*$AA$16</f>
        <v>14.793654512582799</v>
      </c>
      <c r="AM44">
        <f>AM43+(AL44/$AA$17)</f>
        <v>0.65803239104053768</v>
      </c>
    </row>
    <row r="45" spans="1:39" x14ac:dyDescent="0.25">
      <c r="A45">
        <v>30.553047109661701</v>
      </c>
      <c r="B45">
        <v>0</v>
      </c>
      <c r="C45">
        <v>-2000</v>
      </c>
      <c r="AC45">
        <v>94</v>
      </c>
      <c r="AD45">
        <v>14.769783436249799</v>
      </c>
      <c r="AE45">
        <v>8</v>
      </c>
      <c r="AF45">
        <v>1.01722196789785</v>
      </c>
      <c r="AG45" t="s">
        <v>90</v>
      </c>
      <c r="AH45">
        <v>1200</v>
      </c>
      <c r="AI45">
        <v>0</v>
      </c>
      <c r="AJ45">
        <v>44</v>
      </c>
      <c r="AK45">
        <f>AJ45/$AA$17</f>
        <v>2.75E-2</v>
      </c>
      <c r="AL45">
        <f>AD45*$AA$16</f>
        <v>14.769783436249799</v>
      </c>
      <c r="AM45">
        <f>AM44+(AL45/$AA$17)</f>
        <v>0.66726350568819381</v>
      </c>
    </row>
    <row r="46" spans="1:39" x14ac:dyDescent="0.25">
      <c r="A46">
        <v>31.427079158559401</v>
      </c>
      <c r="B46">
        <v>0</v>
      </c>
      <c r="C46">
        <v>-2001</v>
      </c>
      <c r="AC46">
        <v>874</v>
      </c>
      <c r="AD46">
        <v>14.282352052637</v>
      </c>
      <c r="AE46">
        <v>10</v>
      </c>
      <c r="AF46">
        <v>1.01722196789785</v>
      </c>
      <c r="AG46" t="s">
        <v>90</v>
      </c>
      <c r="AH46">
        <v>1112</v>
      </c>
      <c r="AI46">
        <v>0.15061264547837899</v>
      </c>
      <c r="AJ46">
        <v>45</v>
      </c>
      <c r="AK46">
        <f>AJ46/$AA$17</f>
        <v>2.8125000000000001E-2</v>
      </c>
      <c r="AL46">
        <f>AD46*$AA$16</f>
        <v>14.282352052637</v>
      </c>
      <c r="AM46">
        <f>AM45+(AL46/$AA$17)</f>
        <v>0.67618997572109196</v>
      </c>
    </row>
    <row r="47" spans="1:39" x14ac:dyDescent="0.25">
      <c r="A47">
        <v>50.3064897431695</v>
      </c>
      <c r="B47">
        <v>18.879410584610099</v>
      </c>
      <c r="C47">
        <v>-2001</v>
      </c>
      <c r="AC47">
        <v>1106</v>
      </c>
      <c r="AD47">
        <v>14.2101799678482</v>
      </c>
      <c r="AE47">
        <v>8</v>
      </c>
      <c r="AF47">
        <v>1.01722196789785</v>
      </c>
      <c r="AG47" t="s">
        <v>90</v>
      </c>
      <c r="AH47">
        <v>660</v>
      </c>
      <c r="AI47">
        <v>0.15152562032852501</v>
      </c>
      <c r="AJ47">
        <v>46</v>
      </c>
      <c r="AK47">
        <f>AJ47/$AA$17</f>
        <v>2.8750000000000001E-2</v>
      </c>
      <c r="AL47">
        <f>AD47*$AA$16</f>
        <v>14.2101799678482</v>
      </c>
      <c r="AM47">
        <f>AM46+(AL47/$AA$17)</f>
        <v>0.68507133820099708</v>
      </c>
    </row>
    <row r="48" spans="1:39" x14ac:dyDescent="0.25">
      <c r="A48">
        <v>63.083830665363401</v>
      </c>
      <c r="B48">
        <v>31.656751506804</v>
      </c>
      <c r="C48">
        <v>-2001</v>
      </c>
      <c r="AC48">
        <v>554</v>
      </c>
      <c r="AD48">
        <v>13.9549446279721</v>
      </c>
      <c r="AE48">
        <v>6</v>
      </c>
      <c r="AF48">
        <v>1.01722196789785</v>
      </c>
      <c r="AG48" t="s">
        <v>90</v>
      </c>
      <c r="AH48">
        <v>739</v>
      </c>
      <c r="AI48">
        <v>0.149341126941506</v>
      </c>
      <c r="AJ48">
        <v>47</v>
      </c>
      <c r="AK48">
        <f>AJ48/$AA$17</f>
        <v>2.9374999999999998E-2</v>
      </c>
      <c r="AL48">
        <f>AD48*$AA$16</f>
        <v>13.9549446279721</v>
      </c>
      <c r="AM48">
        <f>AM47+(AL48/$AA$17)</f>
        <v>0.69379317859347966</v>
      </c>
    </row>
    <row r="49" spans="1:39" x14ac:dyDescent="0.25">
      <c r="A49">
        <v>81.208571146335004</v>
      </c>
      <c r="B49">
        <v>49.781491987775603</v>
      </c>
      <c r="C49">
        <v>-2001</v>
      </c>
      <c r="AC49">
        <v>683</v>
      </c>
      <c r="AD49">
        <v>13.7955179679234</v>
      </c>
      <c r="AE49">
        <v>6</v>
      </c>
      <c r="AF49">
        <v>1.01722196789785</v>
      </c>
      <c r="AG49" t="s">
        <v>90</v>
      </c>
      <c r="AH49">
        <v>853</v>
      </c>
      <c r="AI49">
        <v>0.14995229754904099</v>
      </c>
      <c r="AJ49">
        <v>48</v>
      </c>
      <c r="AK49">
        <f>AJ49/$AA$17</f>
        <v>0.03</v>
      </c>
      <c r="AL49">
        <f>AD49*$AA$16</f>
        <v>13.7955179679234</v>
      </c>
      <c r="AM49">
        <f>AM48+(AL49/$AA$17)</f>
        <v>0.70241537732343184</v>
      </c>
    </row>
    <row r="50" spans="1:39" x14ac:dyDescent="0.25">
      <c r="A50">
        <v>83.474146192057901</v>
      </c>
      <c r="B50">
        <v>52.0470670334985</v>
      </c>
      <c r="C50">
        <v>-2001</v>
      </c>
      <c r="AC50">
        <v>1208</v>
      </c>
      <c r="AD50">
        <v>13.5904845319389</v>
      </c>
      <c r="AE50">
        <v>6</v>
      </c>
      <c r="AF50">
        <v>1.01722196789785</v>
      </c>
      <c r="AG50" t="s">
        <v>90</v>
      </c>
      <c r="AH50">
        <v>1028</v>
      </c>
      <c r="AI50">
        <v>0.15225804661619699</v>
      </c>
      <c r="AJ50">
        <v>49</v>
      </c>
      <c r="AK50">
        <f>AJ50/$AA$17</f>
        <v>3.0624999999999999E-2</v>
      </c>
      <c r="AL50">
        <f>AD50*$AA$16</f>
        <v>13.5904845319389</v>
      </c>
      <c r="AM50">
        <f>AM49+(AL50/$AA$17)</f>
        <v>0.7109094301558937</v>
      </c>
    </row>
    <row r="51" spans="1:39" x14ac:dyDescent="0.25">
      <c r="A51">
        <v>83.037130167609106</v>
      </c>
      <c r="B51">
        <v>52.484083057947302</v>
      </c>
      <c r="C51">
        <v>-2000</v>
      </c>
      <c r="AC51">
        <v>505</v>
      </c>
      <c r="AD51">
        <v>13.461939882346</v>
      </c>
      <c r="AE51">
        <v>6</v>
      </c>
      <c r="AF51">
        <v>1.01722196789785</v>
      </c>
      <c r="AG51" t="s">
        <v>90</v>
      </c>
      <c r="AH51">
        <v>902</v>
      </c>
      <c r="AI51">
        <v>0.149087016144685</v>
      </c>
      <c r="AJ51">
        <v>50</v>
      </c>
      <c r="AK51">
        <f>AJ51/$AA$17</f>
        <v>3.125E-2</v>
      </c>
      <c r="AL51">
        <f>AD51*$AA$16</f>
        <v>13.461939882346</v>
      </c>
      <c r="AM51">
        <f>AM50+(AL51/$AA$17)</f>
        <v>0.71932314258235996</v>
      </c>
    </row>
    <row r="52" spans="1:39" x14ac:dyDescent="0.25">
      <c r="A52">
        <v>80.771555121886195</v>
      </c>
      <c r="B52">
        <v>50.218508012224397</v>
      </c>
      <c r="C52">
        <v>-2000</v>
      </c>
      <c r="AC52">
        <v>962</v>
      </c>
      <c r="AD52">
        <v>13.2903406142749</v>
      </c>
      <c r="AE52">
        <v>8</v>
      </c>
      <c r="AF52">
        <v>1.01722196789785</v>
      </c>
      <c r="AG52" t="s">
        <v>90</v>
      </c>
      <c r="AH52">
        <v>870</v>
      </c>
      <c r="AI52">
        <v>0.15088214867661801</v>
      </c>
      <c r="AJ52">
        <v>51</v>
      </c>
      <c r="AK52">
        <f>AJ52/$AA$17</f>
        <v>3.1875000000000001E-2</v>
      </c>
      <c r="AL52">
        <f>AD52*$AA$16</f>
        <v>13.2903406142749</v>
      </c>
      <c r="AM52">
        <f>AM51+(AL52/$AA$17)</f>
        <v>0.72762960546628175</v>
      </c>
    </row>
    <row r="53" spans="1:39" x14ac:dyDescent="0.25">
      <c r="A53" t="s">
        <v>92</v>
      </c>
      <c r="AC53">
        <v>944</v>
      </c>
      <c r="AD53">
        <v>13.0942637213368</v>
      </c>
      <c r="AE53">
        <v>10</v>
      </c>
      <c r="AF53">
        <v>1.01722196789785</v>
      </c>
      <c r="AG53" t="s">
        <v>90</v>
      </c>
      <c r="AH53">
        <v>758</v>
      </c>
      <c r="AI53">
        <v>0.15080309047891099</v>
      </c>
      <c r="AJ53">
        <v>52</v>
      </c>
      <c r="AK53">
        <f>AJ53/$AA$17</f>
        <v>3.2500000000000001E-2</v>
      </c>
      <c r="AL53">
        <f>AD53*$AA$16</f>
        <v>13.0942637213368</v>
      </c>
      <c r="AM53">
        <f>AM52+(AL53/$AA$17)</f>
        <v>0.73581352029211722</v>
      </c>
    </row>
    <row r="54" spans="1:39" x14ac:dyDescent="0.25">
      <c r="A54">
        <v>497</v>
      </c>
      <c r="B54">
        <v>0</v>
      </c>
      <c r="C54">
        <v>10.733165061034001</v>
      </c>
      <c r="D54">
        <v>62.696965237919699</v>
      </c>
      <c r="E54">
        <v>10</v>
      </c>
      <c r="F54">
        <v>1.01722196789785</v>
      </c>
      <c r="G54" t="s">
        <v>90</v>
      </c>
      <c r="H54" t="s">
        <v>90</v>
      </c>
      <c r="I54">
        <v>1015</v>
      </c>
      <c r="J54">
        <v>568</v>
      </c>
      <c r="K54">
        <v>0.149087016144685</v>
      </c>
      <c r="AC54">
        <v>1371</v>
      </c>
      <c r="AD54">
        <v>12.8016238454966</v>
      </c>
      <c r="AE54">
        <v>6</v>
      </c>
      <c r="AF54">
        <v>1.01722196789785</v>
      </c>
      <c r="AG54" t="s">
        <v>90</v>
      </c>
      <c r="AH54">
        <v>1029</v>
      </c>
      <c r="AI54">
        <v>0.15461843605962</v>
      </c>
      <c r="AJ54">
        <v>53</v>
      </c>
      <c r="AK54">
        <f>AJ54/$AA$17</f>
        <v>3.3125000000000002E-2</v>
      </c>
      <c r="AL54">
        <f>AD54*$AA$16</f>
        <v>12.8016238454966</v>
      </c>
      <c r="AM54">
        <f>AM53+(AL54/$AA$17)</f>
        <v>0.74381453519555263</v>
      </c>
    </row>
    <row r="55" spans="1:39" x14ac:dyDescent="0.25">
      <c r="A55" t="s">
        <v>91</v>
      </c>
      <c r="AC55">
        <v>96</v>
      </c>
      <c r="AD55">
        <v>12.713435891084901</v>
      </c>
      <c r="AE55">
        <v>6</v>
      </c>
      <c r="AF55">
        <v>1.01722196789785</v>
      </c>
      <c r="AG55" t="s">
        <v>90</v>
      </c>
      <c r="AH55">
        <v>371</v>
      </c>
      <c r="AI55">
        <v>0</v>
      </c>
      <c r="AJ55">
        <v>54</v>
      </c>
      <c r="AK55">
        <f>AJ55/$AA$17</f>
        <v>3.3750000000000002E-2</v>
      </c>
      <c r="AL55">
        <f>AD55*$AA$16</f>
        <v>12.713435891084901</v>
      </c>
      <c r="AM55">
        <f>AM54+(AL55/$AA$17)</f>
        <v>0.75176043262748071</v>
      </c>
    </row>
    <row r="56" spans="1:39" x14ac:dyDescent="0.25">
      <c r="A56">
        <v>51.831375234220602</v>
      </c>
      <c r="B56">
        <v>30.658729706727499</v>
      </c>
      <c r="C56">
        <v>-2000</v>
      </c>
      <c r="AC56">
        <v>709</v>
      </c>
      <c r="AD56">
        <v>12.5972968613983</v>
      </c>
      <c r="AE56">
        <v>8</v>
      </c>
      <c r="AF56">
        <v>1.01722196789785</v>
      </c>
      <c r="AG56" t="s">
        <v>90</v>
      </c>
      <c r="AH56">
        <v>566</v>
      </c>
      <c r="AI56">
        <v>0.15004554301616699</v>
      </c>
      <c r="AJ56">
        <v>55</v>
      </c>
      <c r="AK56">
        <f>AJ56/$AA$17</f>
        <v>3.4375000000000003E-2</v>
      </c>
      <c r="AL56">
        <f>AD56*$AA$16</f>
        <v>12.5972968613983</v>
      </c>
      <c r="AM56">
        <f>AM55+(AL56/$AA$17)</f>
        <v>0.75963374316585464</v>
      </c>
    </row>
    <row r="57" spans="1:39" x14ac:dyDescent="0.25">
      <c r="A57">
        <v>49.781491987775603</v>
      </c>
      <c r="B57">
        <v>28.6088464602825</v>
      </c>
      <c r="C57">
        <v>-2000</v>
      </c>
      <c r="AC57">
        <v>1163</v>
      </c>
      <c r="AD57">
        <v>12.554057192819901</v>
      </c>
      <c r="AE57">
        <v>8</v>
      </c>
      <c r="AF57">
        <v>1.01722196789785</v>
      </c>
      <c r="AG57" t="s">
        <v>90</v>
      </c>
      <c r="AH57">
        <v>1461</v>
      </c>
      <c r="AI57">
        <v>0.151891492632627</v>
      </c>
      <c r="AJ57">
        <v>56</v>
      </c>
      <c r="AK57">
        <f>AJ57/$AA$17</f>
        <v>3.5000000000000003E-2</v>
      </c>
      <c r="AL57">
        <f>AD57*$AA$16</f>
        <v>12.554057192819901</v>
      </c>
      <c r="AM57">
        <f>AM56+(AL57/$AA$17)</f>
        <v>0.76748002891136702</v>
      </c>
    </row>
    <row r="58" spans="1:39" x14ac:dyDescent="0.25">
      <c r="A58">
        <v>44.241881435968899</v>
      </c>
      <c r="B58">
        <v>23.0692359084758</v>
      </c>
      <c r="C58">
        <v>-2000</v>
      </c>
      <c r="AC58">
        <v>849</v>
      </c>
      <c r="AD58">
        <v>12.425992318685999</v>
      </c>
      <c r="AE58">
        <v>6</v>
      </c>
      <c r="AF58">
        <v>1.01722196789785</v>
      </c>
      <c r="AG58" t="s">
        <v>90</v>
      </c>
      <c r="AH58">
        <v>534</v>
      </c>
      <c r="AI58">
        <v>0.150521578026627</v>
      </c>
      <c r="AJ58">
        <v>57</v>
      </c>
      <c r="AK58">
        <f>AJ58/$AA$17</f>
        <v>3.5624999999999997E-2</v>
      </c>
      <c r="AL58">
        <f>AD58*$AA$16</f>
        <v>12.425992318685999</v>
      </c>
      <c r="AM58">
        <f>AM57+(AL58/$AA$17)</f>
        <v>0.77524627411054581</v>
      </c>
    </row>
    <row r="59" spans="1:39" x14ac:dyDescent="0.25">
      <c r="A59">
        <v>44.678897460417801</v>
      </c>
      <c r="B59">
        <v>22.632219884026998</v>
      </c>
      <c r="C59">
        <v>-2001</v>
      </c>
      <c r="AC59">
        <v>1430</v>
      </c>
      <c r="AD59">
        <v>12.423296379025301</v>
      </c>
      <c r="AE59">
        <v>10</v>
      </c>
      <c r="AF59">
        <v>1.01722196789785</v>
      </c>
      <c r="AG59" t="s">
        <v>90</v>
      </c>
      <c r="AH59">
        <v>647</v>
      </c>
      <c r="AI59">
        <v>0.15586705590649699</v>
      </c>
      <c r="AJ59">
        <v>58</v>
      </c>
      <c r="AK59">
        <f>AJ59/$AA$17</f>
        <v>3.6249999999999998E-2</v>
      </c>
      <c r="AL59">
        <f>AD59*$AA$16</f>
        <v>12.423296379025301</v>
      </c>
      <c r="AM59">
        <f>AM58+(AL59/$AA$17)</f>
        <v>0.78301083434743657</v>
      </c>
    </row>
    <row r="60" spans="1:39" x14ac:dyDescent="0.25">
      <c r="A60">
        <v>50.218508012224397</v>
      </c>
      <c r="B60">
        <v>28.171830435833598</v>
      </c>
      <c r="C60">
        <v>-2001</v>
      </c>
      <c r="AC60">
        <v>99</v>
      </c>
      <c r="AD60">
        <v>12.028746001113401</v>
      </c>
      <c r="AE60">
        <v>8</v>
      </c>
      <c r="AF60">
        <v>1.01722196789785</v>
      </c>
      <c r="AG60" t="s">
        <v>90</v>
      </c>
      <c r="AH60">
        <v>536</v>
      </c>
      <c r="AI60">
        <v>0</v>
      </c>
      <c r="AJ60">
        <v>59</v>
      </c>
      <c r="AK60">
        <f>AJ60/$AA$17</f>
        <v>3.6874999999999998E-2</v>
      </c>
      <c r="AL60">
        <f>AD60*$AA$16</f>
        <v>12.028746001113401</v>
      </c>
      <c r="AM60">
        <f>AM59+(AL60/$AA$17)</f>
        <v>0.79052880059813246</v>
      </c>
    </row>
    <row r="61" spans="1:39" x14ac:dyDescent="0.25">
      <c r="A61">
        <v>52.268391258669503</v>
      </c>
      <c r="B61">
        <v>30.2217136822787</v>
      </c>
      <c r="C61">
        <v>-2001</v>
      </c>
      <c r="AC61">
        <v>554</v>
      </c>
      <c r="AD61">
        <v>11.2803863234529</v>
      </c>
      <c r="AE61">
        <v>6</v>
      </c>
      <c r="AF61">
        <v>1.01722196789785</v>
      </c>
      <c r="AG61" t="s">
        <v>90</v>
      </c>
      <c r="AH61">
        <v>956</v>
      </c>
      <c r="AI61">
        <v>0.149341126941506</v>
      </c>
      <c r="AJ61">
        <v>60</v>
      </c>
      <c r="AK61">
        <f>AJ61/$AA$17</f>
        <v>3.7499999999999999E-2</v>
      </c>
      <c r="AL61">
        <f>AD61*$AA$16</f>
        <v>11.2803863234529</v>
      </c>
      <c r="AM61">
        <f>AM60+(AL61/$AA$17)</f>
        <v>0.79757904205029051</v>
      </c>
    </row>
    <row r="62" spans="1:39" x14ac:dyDescent="0.25">
      <c r="A62">
        <v>71.828169564166402</v>
      </c>
      <c r="B62">
        <v>49.781491987775603</v>
      </c>
      <c r="C62">
        <v>-2001</v>
      </c>
      <c r="AC62">
        <v>663</v>
      </c>
      <c r="AD62">
        <v>10.839402320767601</v>
      </c>
      <c r="AE62">
        <v>6</v>
      </c>
      <c r="AF62">
        <v>1.01722196789785</v>
      </c>
      <c r="AG62" t="s">
        <v>90</v>
      </c>
      <c r="AH62">
        <v>655</v>
      </c>
      <c r="AI62">
        <v>0.14985371513246401</v>
      </c>
      <c r="AJ62">
        <v>61</v>
      </c>
      <c r="AK62">
        <f>AJ62/$AA$17</f>
        <v>3.8124999999999999E-2</v>
      </c>
      <c r="AL62">
        <f>AD62*$AA$16</f>
        <v>10.839402320767601</v>
      </c>
      <c r="AM62">
        <f>AM61+(AL62/$AA$17)</f>
        <v>0.80435366850077028</v>
      </c>
    </row>
    <row r="63" spans="1:39" x14ac:dyDescent="0.25">
      <c r="A63">
        <v>96.601840538219705</v>
      </c>
      <c r="B63">
        <v>74.555162961828898</v>
      </c>
      <c r="C63">
        <v>-2001</v>
      </c>
      <c r="AC63">
        <v>587</v>
      </c>
      <c r="AD63">
        <v>10.703000216543501</v>
      </c>
      <c r="AE63">
        <v>6</v>
      </c>
      <c r="AF63">
        <v>1.01722196789785</v>
      </c>
      <c r="AG63" t="s">
        <v>90</v>
      </c>
      <c r="AH63">
        <v>948</v>
      </c>
      <c r="AI63">
        <v>0.14951714677987399</v>
      </c>
      <c r="AJ63">
        <v>62</v>
      </c>
      <c r="AK63">
        <f>AJ63/$AA$17</f>
        <v>3.875E-2</v>
      </c>
      <c r="AL63">
        <f>AD63*$AA$16</f>
        <v>10.703000216543501</v>
      </c>
      <c r="AM63">
        <f>AM62+(AL63/$AA$17)</f>
        <v>0.81104304363611002</v>
      </c>
    </row>
    <row r="64" spans="1:39" x14ac:dyDescent="0.25">
      <c r="A64">
        <v>96.164824513770895</v>
      </c>
      <c r="B64">
        <v>74.992178986277693</v>
      </c>
      <c r="C64">
        <v>-2000</v>
      </c>
      <c r="AC64">
        <v>849</v>
      </c>
      <c r="AD64">
        <v>10.5365149111273</v>
      </c>
      <c r="AE64">
        <v>6</v>
      </c>
      <c r="AF64">
        <v>1.01722196789785</v>
      </c>
      <c r="AG64" t="s">
        <v>90</v>
      </c>
      <c r="AH64">
        <v>100</v>
      </c>
      <c r="AI64">
        <v>0.150521578026627</v>
      </c>
      <c r="AJ64">
        <v>63</v>
      </c>
      <c r="AK64">
        <f>AJ64/$AA$17</f>
        <v>3.9375E-2</v>
      </c>
      <c r="AL64">
        <f>AD64*$AA$16</f>
        <v>10.5365149111273</v>
      </c>
      <c r="AM64">
        <f>AM63+(AL64/$AA$17)</f>
        <v>0.81762836545556461</v>
      </c>
    </row>
    <row r="65" spans="1:39" x14ac:dyDescent="0.25">
      <c r="A65">
        <v>71.391153539717607</v>
      </c>
      <c r="B65">
        <v>50.218508012224397</v>
      </c>
      <c r="C65">
        <v>-2000</v>
      </c>
      <c r="AC65">
        <v>853</v>
      </c>
      <c r="AD65">
        <v>10.472258703467</v>
      </c>
      <c r="AE65">
        <v>6</v>
      </c>
      <c r="AF65">
        <v>1.01722196789785</v>
      </c>
      <c r="AG65" t="s">
        <v>90</v>
      </c>
      <c r="AH65">
        <v>683</v>
      </c>
      <c r="AI65">
        <v>0.150544755643788</v>
      </c>
      <c r="AJ65">
        <v>64</v>
      </c>
      <c r="AK65">
        <f>AJ65/$AA$17</f>
        <v>0.04</v>
      </c>
      <c r="AL65">
        <f>AD65*$AA$16</f>
        <v>10.472258703467</v>
      </c>
      <c r="AM65">
        <f>AM64+(AL65/$AA$17)</f>
        <v>0.82417352714523151</v>
      </c>
    </row>
    <row r="66" spans="1:39" x14ac:dyDescent="0.25">
      <c r="A66" t="s">
        <v>92</v>
      </c>
      <c r="AC66">
        <v>697</v>
      </c>
      <c r="AD66">
        <v>10.3673141353208</v>
      </c>
      <c r="AE66">
        <v>8</v>
      </c>
      <c r="AF66">
        <v>1.01722196789785</v>
      </c>
      <c r="AG66" t="s">
        <v>90</v>
      </c>
      <c r="AH66">
        <v>1330</v>
      </c>
      <c r="AI66">
        <v>0.14998393878652599</v>
      </c>
      <c r="AJ66">
        <v>65</v>
      </c>
      <c r="AK66">
        <f>AJ66/$AA$17</f>
        <v>4.0625000000000001E-2</v>
      </c>
      <c r="AL66">
        <f>AD66*$AA$16</f>
        <v>10.3673141353208</v>
      </c>
      <c r="AM66">
        <f>AM65+(AL66/$AA$17)</f>
        <v>0.83065309847980706</v>
      </c>
    </row>
    <row r="67" spans="1:39" x14ac:dyDescent="0.25">
      <c r="A67">
        <v>995</v>
      </c>
      <c r="B67">
        <v>0</v>
      </c>
      <c r="C67">
        <v>28.358512861879401</v>
      </c>
      <c r="D67">
        <v>39.340063003220799</v>
      </c>
      <c r="E67">
        <v>8</v>
      </c>
      <c r="F67">
        <v>1.01722196789785</v>
      </c>
      <c r="G67" t="s">
        <v>89</v>
      </c>
      <c r="H67" t="s">
        <v>90</v>
      </c>
      <c r="I67">
        <v>0</v>
      </c>
      <c r="J67">
        <v>1209</v>
      </c>
      <c r="K67">
        <v>0.150995166995813</v>
      </c>
      <c r="AC67">
        <v>1119</v>
      </c>
      <c r="AD67">
        <v>10.3545144650453</v>
      </c>
      <c r="AE67">
        <v>6</v>
      </c>
      <c r="AF67">
        <v>1.01722196789785</v>
      </c>
      <c r="AG67" t="s">
        <v>90</v>
      </c>
      <c r="AH67">
        <v>1578</v>
      </c>
      <c r="AI67">
        <v>0.15160930448964399</v>
      </c>
      <c r="AJ67">
        <v>66</v>
      </c>
      <c r="AK67">
        <f>AJ67/$AA$17</f>
        <v>4.1250000000000002E-2</v>
      </c>
      <c r="AL67">
        <f>AD67*$AA$16</f>
        <v>10.3545144650453</v>
      </c>
      <c r="AM67">
        <f>AM66+(AL67/$AA$17)</f>
        <v>0.83712467002046043</v>
      </c>
    </row>
    <row r="68" spans="1:39" x14ac:dyDescent="0.25">
      <c r="A68" t="s">
        <v>91</v>
      </c>
      <c r="AC68">
        <v>1143</v>
      </c>
      <c r="AD68">
        <v>10.0331226368511</v>
      </c>
      <c r="AE68">
        <v>6</v>
      </c>
      <c r="AF68">
        <v>1.01722196789785</v>
      </c>
      <c r="AG68" t="s">
        <v>90</v>
      </c>
      <c r="AH68">
        <v>979</v>
      </c>
      <c r="AI68">
        <v>0.151767650879646</v>
      </c>
      <c r="AJ68">
        <v>67</v>
      </c>
      <c r="AK68">
        <f>AJ68/$AA$17</f>
        <v>4.1875000000000002E-2</v>
      </c>
      <c r="AL68">
        <f>AD68*$AA$16</f>
        <v>10.0331226368511</v>
      </c>
      <c r="AM68">
        <f>AM67+(AL68/$AA$17)</f>
        <v>0.84339537166849232</v>
      </c>
    </row>
    <row r="69" spans="1:39" x14ac:dyDescent="0.25">
      <c r="A69">
        <v>117.019568942297</v>
      </c>
      <c r="B69">
        <v>20.154548980624799</v>
      </c>
      <c r="C69">
        <v>-2000</v>
      </c>
      <c r="AC69">
        <v>369</v>
      </c>
      <c r="AD69">
        <v>9.7737031850909393</v>
      </c>
      <c r="AE69">
        <v>6</v>
      </c>
      <c r="AF69">
        <v>1.01722196789785</v>
      </c>
      <c r="AG69" t="s">
        <v>90</v>
      </c>
      <c r="AH69">
        <v>869</v>
      </c>
      <c r="AI69">
        <v>0.147807596675289</v>
      </c>
      <c r="AJ69">
        <v>68</v>
      </c>
      <c r="AK69">
        <f>AJ69/$AA$17</f>
        <v>4.2500000000000003E-2</v>
      </c>
      <c r="AL69">
        <f>AD69*$AA$16</f>
        <v>9.7737031850909393</v>
      </c>
      <c r="AM69">
        <f>AM68+(AL69/$AA$17)</f>
        <v>0.84950393615917419</v>
      </c>
    </row>
    <row r="70" spans="1:39" x14ac:dyDescent="0.25">
      <c r="A70">
        <v>99.592383145195996</v>
      </c>
      <c r="B70">
        <v>2.7273631835239698</v>
      </c>
      <c r="C70">
        <v>-2000</v>
      </c>
      <c r="AC70">
        <v>1052</v>
      </c>
      <c r="AD70">
        <v>9.6009297835729797</v>
      </c>
      <c r="AE70">
        <v>6</v>
      </c>
      <c r="AF70">
        <v>1.01722196789785</v>
      </c>
      <c r="AG70" t="s">
        <v>90</v>
      </c>
      <c r="AH70">
        <v>1515</v>
      </c>
      <c r="AI70">
        <v>0.151236789581325</v>
      </c>
      <c r="AJ70">
        <v>69</v>
      </c>
      <c r="AK70">
        <f>AJ70/$AA$17</f>
        <v>4.3124999999999997E-2</v>
      </c>
      <c r="AL70">
        <f>AD70*$AA$16</f>
        <v>9.6009297835729797</v>
      </c>
      <c r="AM70">
        <f>AM69+(AL70/$AA$17)</f>
        <v>0.85550451727390731</v>
      </c>
    </row>
    <row r="71" spans="1:39" x14ac:dyDescent="0.25">
      <c r="A71">
        <v>96.865019961672004</v>
      </c>
      <c r="B71">
        <v>0</v>
      </c>
      <c r="C71">
        <v>-2000</v>
      </c>
      <c r="AC71">
        <v>505</v>
      </c>
      <c r="AD71">
        <v>9.4033270517926208</v>
      </c>
      <c r="AE71">
        <v>6</v>
      </c>
      <c r="AF71">
        <v>1.01722196789785</v>
      </c>
      <c r="AG71" t="s">
        <v>90</v>
      </c>
      <c r="AH71">
        <v>826</v>
      </c>
      <c r="AI71">
        <v>0.149087016144685</v>
      </c>
      <c r="AJ71">
        <v>70</v>
      </c>
      <c r="AK71">
        <f>AJ71/$AA$17</f>
        <v>4.3749999999999997E-2</v>
      </c>
      <c r="AL71">
        <f>AD71*$AA$16</f>
        <v>9.4033270517926208</v>
      </c>
      <c r="AM71">
        <f>AM70+(AL71/$AA$17)</f>
        <v>0.86138159668127767</v>
      </c>
    </row>
    <row r="72" spans="1:39" x14ac:dyDescent="0.25">
      <c r="A72">
        <v>97.739052010569594</v>
      </c>
      <c r="B72">
        <v>0</v>
      </c>
      <c r="C72">
        <v>-2001</v>
      </c>
      <c r="AC72">
        <v>1008</v>
      </c>
      <c r="AD72">
        <v>9.3831109555281405</v>
      </c>
      <c r="AE72">
        <v>8</v>
      </c>
      <c r="AF72">
        <v>1.01722196789785</v>
      </c>
      <c r="AG72" t="s">
        <v>90</v>
      </c>
      <c r="AH72">
        <v>81</v>
      </c>
      <c r="AI72">
        <v>0.151049391525445</v>
      </c>
      <c r="AJ72">
        <v>71</v>
      </c>
      <c r="AK72">
        <f>AJ72/$AA$17</f>
        <v>4.4374999999999998E-2</v>
      </c>
      <c r="AL72">
        <f>AD72*$AA$16</f>
        <v>9.3831109555281405</v>
      </c>
      <c r="AM72">
        <f>AM71+(AL72/$AA$17)</f>
        <v>0.86724604102848279</v>
      </c>
    </row>
    <row r="73" spans="1:39" x14ac:dyDescent="0.25">
      <c r="A73">
        <v>100.407616854804</v>
      </c>
      <c r="B73">
        <v>2.6685648442343601</v>
      </c>
      <c r="C73">
        <v>-2001</v>
      </c>
      <c r="AC73">
        <v>601</v>
      </c>
      <c r="AD73">
        <v>9.1138879082751298</v>
      </c>
      <c r="AE73">
        <v>8</v>
      </c>
      <c r="AF73">
        <v>1.01722196789785</v>
      </c>
      <c r="AG73" t="s">
        <v>90</v>
      </c>
      <c r="AH73">
        <v>1062</v>
      </c>
      <c r="AI73">
        <v>0.149598211879481</v>
      </c>
      <c r="AJ73">
        <v>72</v>
      </c>
      <c r="AK73">
        <f>AJ73/$AA$17</f>
        <v>4.4999999999999998E-2</v>
      </c>
      <c r="AL73">
        <f>AD73*$AA$16</f>
        <v>9.1138879082751298</v>
      </c>
      <c r="AM73">
        <f>AM72+(AL73/$AA$17)</f>
        <v>0.8729422209711547</v>
      </c>
    </row>
    <row r="74" spans="1:39" x14ac:dyDescent="0.25">
      <c r="A74">
        <v>117.689496527947</v>
      </c>
      <c r="B74">
        <v>19.950444517376901</v>
      </c>
      <c r="C74">
        <v>-2001</v>
      </c>
      <c r="AC74">
        <v>747</v>
      </c>
      <c r="AD74">
        <v>8.9932335241116004</v>
      </c>
      <c r="AE74">
        <v>6</v>
      </c>
      <c r="AF74">
        <v>1.01722196789785</v>
      </c>
      <c r="AG74" t="s">
        <v>90</v>
      </c>
      <c r="AH74">
        <v>743</v>
      </c>
      <c r="AI74">
        <v>0.15019074506708099</v>
      </c>
      <c r="AJ74">
        <v>73</v>
      </c>
      <c r="AK74">
        <f>AJ74/$AA$17</f>
        <v>4.5624999999999999E-2</v>
      </c>
      <c r="AL74">
        <f>AD74*$AA$16</f>
        <v>8.9932335241116004</v>
      </c>
      <c r="AM74">
        <f>AM73+(AL74/$AA$17)</f>
        <v>0.87856299192372445</v>
      </c>
    </row>
    <row r="75" spans="1:39" x14ac:dyDescent="0.25">
      <c r="A75">
        <v>145.39066606923001</v>
      </c>
      <c r="B75">
        <v>47.651614058659803</v>
      </c>
      <c r="C75">
        <v>-2001</v>
      </c>
      <c r="AC75">
        <v>935</v>
      </c>
      <c r="AD75">
        <v>8.80849840175458</v>
      </c>
      <c r="AE75">
        <v>10</v>
      </c>
      <c r="AF75">
        <v>1.01722196789785</v>
      </c>
      <c r="AG75" t="s">
        <v>90</v>
      </c>
      <c r="AH75">
        <v>367</v>
      </c>
      <c r="AI75">
        <v>0.15076234434763</v>
      </c>
      <c r="AJ75">
        <v>74</v>
      </c>
      <c r="AK75">
        <f>AJ75/$AA$17</f>
        <v>4.6249999999999999E-2</v>
      </c>
      <c r="AL75">
        <f>AD75*$AA$16</f>
        <v>8.80849840175458</v>
      </c>
      <c r="AM75">
        <f>AM74+(AL75/$AA$17)</f>
        <v>0.88406830342482101</v>
      </c>
    </row>
    <row r="76" spans="1:39" x14ac:dyDescent="0.25">
      <c r="A76">
        <v>144.953650044781</v>
      </c>
      <c r="B76">
        <v>48.088630083108697</v>
      </c>
      <c r="C76">
        <v>-2000</v>
      </c>
      <c r="AC76">
        <v>1476</v>
      </c>
      <c r="AD76">
        <v>8.7871327465011095</v>
      </c>
      <c r="AE76">
        <v>6</v>
      </c>
      <c r="AF76">
        <v>1.01722196789785</v>
      </c>
      <c r="AG76" t="s">
        <v>90</v>
      </c>
      <c r="AH76">
        <v>1220</v>
      </c>
      <c r="AI76">
        <v>0.15688675864645299</v>
      </c>
      <c r="AJ76">
        <v>75</v>
      </c>
      <c r="AK76">
        <f>AJ76/$AA$17</f>
        <v>4.6875E-2</v>
      </c>
      <c r="AL76">
        <f>AD76*$AA$16</f>
        <v>8.7871327465011095</v>
      </c>
      <c r="AM76">
        <f>AM75+(AL76/$AA$17)</f>
        <v>0.88956026139138422</v>
      </c>
    </row>
    <row r="77" spans="1:39" x14ac:dyDescent="0.25">
      <c r="A77" t="s">
        <v>92</v>
      </c>
      <c r="AC77">
        <v>738</v>
      </c>
      <c r="AD77">
        <v>8.6780002165434702</v>
      </c>
      <c r="AE77">
        <v>6</v>
      </c>
      <c r="AF77">
        <v>1.01722196789785</v>
      </c>
      <c r="AG77" t="s">
        <v>90</v>
      </c>
      <c r="AH77">
        <v>973</v>
      </c>
      <c r="AI77">
        <v>0.15013407875295201</v>
      </c>
      <c r="AJ77">
        <v>76</v>
      </c>
      <c r="AK77">
        <f>AJ77/$AA$17</f>
        <v>4.7500000000000001E-2</v>
      </c>
      <c r="AL77">
        <f>AD77*$AA$16</f>
        <v>8.6780002165434702</v>
      </c>
      <c r="AM77">
        <f>AM76+(AL77/$AA$17)</f>
        <v>0.89498401152672391</v>
      </c>
    </row>
    <row r="78" spans="1:39" x14ac:dyDescent="0.25">
      <c r="A78">
        <v>520</v>
      </c>
      <c r="B78">
        <v>0</v>
      </c>
      <c r="C78">
        <v>17.504472651517599</v>
      </c>
      <c r="D78">
        <v>49.834227709764903</v>
      </c>
      <c r="E78">
        <v>8</v>
      </c>
      <c r="F78">
        <v>1.01722196789785</v>
      </c>
      <c r="G78" t="s">
        <v>90</v>
      </c>
      <c r="H78" t="s">
        <v>89</v>
      </c>
      <c r="I78">
        <v>1252</v>
      </c>
      <c r="J78">
        <v>0</v>
      </c>
      <c r="K78">
        <v>0.14914157040802101</v>
      </c>
      <c r="AC78">
        <v>369</v>
      </c>
      <c r="AD78">
        <v>8.4468769077955095</v>
      </c>
      <c r="AE78">
        <v>6</v>
      </c>
      <c r="AF78">
        <v>1.01722196789785</v>
      </c>
      <c r="AG78" t="s">
        <v>90</v>
      </c>
      <c r="AH78">
        <v>608</v>
      </c>
      <c r="AI78">
        <v>0.147807596675289</v>
      </c>
      <c r="AJ78">
        <v>77</v>
      </c>
      <c r="AK78">
        <f>AJ78/$AA$17</f>
        <v>4.8125000000000001E-2</v>
      </c>
      <c r="AL78">
        <f>AD78*$AA$16</f>
        <v>8.4468769077955095</v>
      </c>
      <c r="AM78">
        <f>AM77+(AL78/$AA$17)</f>
        <v>0.90026330959409606</v>
      </c>
    </row>
    <row r="79" spans="1:39" x14ac:dyDescent="0.25">
      <c r="A79" t="s">
        <v>91</v>
      </c>
      <c r="AC79">
        <v>1125</v>
      </c>
      <c r="AD79">
        <v>8.3445800018463103</v>
      </c>
      <c r="AE79">
        <v>6</v>
      </c>
      <c r="AF79">
        <v>1.01722196789785</v>
      </c>
      <c r="AG79" t="s">
        <v>90</v>
      </c>
      <c r="AH79">
        <v>1556</v>
      </c>
      <c r="AI79">
        <v>0.151649972100041</v>
      </c>
      <c r="AJ79">
        <v>78</v>
      </c>
      <c r="AK79">
        <f>AJ79/$AA$17</f>
        <v>4.8750000000000002E-2</v>
      </c>
      <c r="AL79">
        <f>AD79*$AA$16</f>
        <v>8.3445800018463103</v>
      </c>
      <c r="AM79">
        <f>AM78+(AL79/$AA$17)</f>
        <v>0.90547867209525001</v>
      </c>
    </row>
    <row r="80" spans="1:39" x14ac:dyDescent="0.25">
      <c r="A80">
        <v>114.544657603831</v>
      </c>
      <c r="B80">
        <v>50.428405321134001</v>
      </c>
      <c r="C80">
        <v>-2000</v>
      </c>
      <c r="AC80">
        <v>853</v>
      </c>
      <c r="AD80">
        <v>8.1101992657890296</v>
      </c>
      <c r="AE80">
        <v>6</v>
      </c>
      <c r="AF80">
        <v>1.01722196789785</v>
      </c>
      <c r="AG80" t="s">
        <v>90</v>
      </c>
      <c r="AH80">
        <v>866</v>
      </c>
      <c r="AI80">
        <v>0.150544755643788</v>
      </c>
      <c r="AJ80">
        <v>79</v>
      </c>
      <c r="AK80">
        <f>AJ80/$AA$17</f>
        <v>4.9375000000000002E-2</v>
      </c>
      <c r="AL80">
        <f>AD80*$AA$16</f>
        <v>8.1101992657890296</v>
      </c>
      <c r="AM80">
        <f>AM79+(AL80/$AA$17)</f>
        <v>0.91054754663636817</v>
      </c>
    </row>
    <row r="81" spans="1:39" x14ac:dyDescent="0.25">
      <c r="A81">
        <v>114.33476029492201</v>
      </c>
      <c r="B81">
        <v>50.218508012224397</v>
      </c>
      <c r="C81">
        <v>-2000</v>
      </c>
      <c r="AC81">
        <v>709</v>
      </c>
      <c r="AD81">
        <v>8.0792990855290991</v>
      </c>
      <c r="AE81">
        <v>8</v>
      </c>
      <c r="AF81">
        <v>1.01722196789785</v>
      </c>
      <c r="AG81" t="s">
        <v>90</v>
      </c>
      <c r="AH81">
        <v>837</v>
      </c>
      <c r="AI81">
        <v>0.15004554301616699</v>
      </c>
      <c r="AJ81">
        <v>80</v>
      </c>
      <c r="AK81">
        <f>AJ81/$AA$17</f>
        <v>0.05</v>
      </c>
      <c r="AL81">
        <f>AD81*$AA$16</f>
        <v>8.0792990855290991</v>
      </c>
      <c r="AM81">
        <f>AM80+(AL81/$AA$17)</f>
        <v>0.9155971085648239</v>
      </c>
    </row>
    <row r="82" spans="1:39" x14ac:dyDescent="0.25">
      <c r="A82">
        <v>102.165840326024</v>
      </c>
      <c r="B82">
        <v>38.049588043326303</v>
      </c>
      <c r="C82">
        <v>-2000</v>
      </c>
      <c r="AC82">
        <v>1208</v>
      </c>
      <c r="AD82">
        <v>7.9737133194364302</v>
      </c>
      <c r="AE82">
        <v>6</v>
      </c>
      <c r="AF82">
        <v>1.01722196789785</v>
      </c>
      <c r="AG82" t="s">
        <v>90</v>
      </c>
      <c r="AH82">
        <v>1120</v>
      </c>
      <c r="AI82">
        <v>0.15225804661619699</v>
      </c>
      <c r="AJ82">
        <v>81</v>
      </c>
      <c r="AK82">
        <f>AJ82/$AA$17</f>
        <v>5.0625000000000003E-2</v>
      </c>
      <c r="AL82">
        <f>AD82*$AA$16</f>
        <v>7.9737133194364302</v>
      </c>
      <c r="AM82">
        <f>AM81+(AL82/$AA$17)</f>
        <v>0.92058067938947163</v>
      </c>
    </row>
    <row r="83" spans="1:39" x14ac:dyDescent="0.25">
      <c r="A83">
        <v>102.602856350473</v>
      </c>
      <c r="B83">
        <v>37.612572018877401</v>
      </c>
      <c r="C83">
        <v>-2001</v>
      </c>
      <c r="AC83">
        <v>779</v>
      </c>
      <c r="AD83">
        <v>7.9717502165434704</v>
      </c>
      <c r="AE83">
        <v>6</v>
      </c>
      <c r="AF83">
        <v>1.01722196789785</v>
      </c>
      <c r="AG83" t="s">
        <v>90</v>
      </c>
      <c r="AH83">
        <v>1220</v>
      </c>
      <c r="AI83">
        <v>0.150272537187604</v>
      </c>
      <c r="AJ83">
        <v>82</v>
      </c>
      <c r="AK83">
        <f>AJ83/$AA$17</f>
        <v>5.1249999999999997E-2</v>
      </c>
      <c r="AL83">
        <f>AD83*$AA$16</f>
        <v>7.9717502165434704</v>
      </c>
      <c r="AM83">
        <f>AM82+(AL83/$AA$17)</f>
        <v>0.92556302327481133</v>
      </c>
    </row>
    <row r="84" spans="1:39" x14ac:dyDescent="0.25">
      <c r="A84">
        <v>114.771776319371</v>
      </c>
      <c r="B84">
        <v>49.781491987775603</v>
      </c>
      <c r="C84">
        <v>-2001</v>
      </c>
      <c r="AC84">
        <v>96</v>
      </c>
      <c r="AD84">
        <v>7.8769168389347302</v>
      </c>
      <c r="AE84">
        <v>6</v>
      </c>
      <c r="AF84">
        <v>1.01722196789785</v>
      </c>
      <c r="AG84" t="s">
        <v>90</v>
      </c>
      <c r="AH84">
        <v>534</v>
      </c>
      <c r="AI84">
        <v>0</v>
      </c>
      <c r="AJ84">
        <v>83</v>
      </c>
      <c r="AK84">
        <f>AJ84/$AA$17</f>
        <v>5.1874999999999998E-2</v>
      </c>
      <c r="AL84">
        <f>AD84*$AA$16</f>
        <v>7.8769168389347302</v>
      </c>
      <c r="AM84">
        <f>AM83+(AL84/$AA$17)</f>
        <v>0.93048609629914558</v>
      </c>
    </row>
    <row r="85" spans="1:39" x14ac:dyDescent="0.25">
      <c r="A85">
        <v>114.97910169863</v>
      </c>
      <c r="B85">
        <v>49.988817367034898</v>
      </c>
      <c r="C85">
        <v>-2001</v>
      </c>
      <c r="AC85">
        <v>92</v>
      </c>
      <c r="AD85">
        <v>7.4562609404991296</v>
      </c>
      <c r="AE85">
        <v>6</v>
      </c>
      <c r="AF85">
        <v>1.01722196789785</v>
      </c>
      <c r="AG85" t="s">
        <v>90</v>
      </c>
      <c r="AH85">
        <v>99</v>
      </c>
      <c r="AI85">
        <v>0</v>
      </c>
      <c r="AJ85">
        <v>84</v>
      </c>
      <c r="AK85">
        <f>AJ85/$AA$17</f>
        <v>5.2499999999999998E-2</v>
      </c>
      <c r="AL85">
        <f>AD85*$AA$16</f>
        <v>7.4562609404991296</v>
      </c>
      <c r="AM85">
        <f>AM84+(AL85/$AA$17)</f>
        <v>0.9351462593869575</v>
      </c>
    </row>
    <row r="86" spans="1:39" x14ac:dyDescent="0.25">
      <c r="A86">
        <v>150</v>
      </c>
      <c r="B86">
        <v>85.009715668404894</v>
      </c>
      <c r="C86">
        <v>-2001</v>
      </c>
      <c r="AC86">
        <v>99</v>
      </c>
      <c r="AD86">
        <v>7.4445270315245198</v>
      </c>
      <c r="AE86">
        <v>8</v>
      </c>
      <c r="AF86">
        <v>1.01722196789785</v>
      </c>
      <c r="AG86" t="s">
        <v>90</v>
      </c>
      <c r="AH86">
        <v>92</v>
      </c>
      <c r="AI86">
        <v>0</v>
      </c>
      <c r="AJ86">
        <v>85</v>
      </c>
      <c r="AK86">
        <f>AJ86/$AA$17</f>
        <v>5.3124999999999999E-2</v>
      </c>
      <c r="AL86">
        <f>AD86*$AA$16</f>
        <v>7.4445270315245198</v>
      </c>
      <c r="AM86">
        <f>AM85+(AL86/$AA$17)</f>
        <v>0.9397990887816603</v>
      </c>
    </row>
    <row r="87" spans="1:39" x14ac:dyDescent="0.25">
      <c r="A87">
        <v>150</v>
      </c>
      <c r="B87">
        <v>85.883747717302498</v>
      </c>
      <c r="C87">
        <v>-2000</v>
      </c>
      <c r="AC87">
        <v>1052</v>
      </c>
      <c r="AD87">
        <v>7.4228502190561301</v>
      </c>
      <c r="AE87">
        <v>6</v>
      </c>
      <c r="AF87">
        <v>1.01722196789785</v>
      </c>
      <c r="AG87" t="s">
        <v>90</v>
      </c>
      <c r="AH87">
        <v>489</v>
      </c>
      <c r="AI87">
        <v>0.151236789581325</v>
      </c>
      <c r="AJ87">
        <v>86</v>
      </c>
      <c r="AK87">
        <f>AJ87/$AA$17</f>
        <v>5.3749999999999999E-2</v>
      </c>
      <c r="AL87">
        <f>AD87*$AA$16</f>
        <v>7.4228502190561301</v>
      </c>
      <c r="AM87">
        <f>AM86+(AL87/$AA$17)</f>
        <v>0.94443837016857035</v>
      </c>
    </row>
    <row r="88" spans="1:39" x14ac:dyDescent="0.25">
      <c r="A88" t="s">
        <v>92</v>
      </c>
      <c r="AC88">
        <v>1084</v>
      </c>
      <c r="AD88">
        <v>7.3930932233181297</v>
      </c>
      <c r="AE88">
        <v>6</v>
      </c>
      <c r="AF88">
        <v>1.01722196789785</v>
      </c>
      <c r="AG88" t="s">
        <v>90</v>
      </c>
      <c r="AH88">
        <v>1131</v>
      </c>
      <c r="AI88">
        <v>0.15140874643031299</v>
      </c>
      <c r="AJ88">
        <v>87</v>
      </c>
      <c r="AK88">
        <f>AJ88/$AA$17</f>
        <v>5.4375E-2</v>
      </c>
      <c r="AL88">
        <f>AD88*$AA$16</f>
        <v>7.3930932233181297</v>
      </c>
      <c r="AM88">
        <f>AM87+(AL88/$AA$17)</f>
        <v>0.94905905343314423</v>
      </c>
    </row>
    <row r="89" spans="1:39" x14ac:dyDescent="0.25">
      <c r="A89">
        <v>1228</v>
      </c>
      <c r="B89">
        <v>0</v>
      </c>
      <c r="C89">
        <v>12.0344162206304</v>
      </c>
      <c r="D89">
        <v>55.103507022553302</v>
      </c>
      <c r="E89">
        <v>8</v>
      </c>
      <c r="F89">
        <v>1.01722196789785</v>
      </c>
      <c r="G89" t="s">
        <v>90</v>
      </c>
      <c r="H89" t="s">
        <v>89</v>
      </c>
      <c r="I89">
        <v>1089</v>
      </c>
      <c r="J89">
        <v>0</v>
      </c>
      <c r="K89">
        <v>0.152483233540091</v>
      </c>
      <c r="AC89">
        <v>1567</v>
      </c>
      <c r="AD89">
        <v>7.3158697053983799</v>
      </c>
      <c r="AE89">
        <v>6</v>
      </c>
      <c r="AF89">
        <v>1.01722196789785</v>
      </c>
      <c r="AG89" t="s">
        <v>90</v>
      </c>
      <c r="AH89">
        <v>911</v>
      </c>
      <c r="AI89">
        <v>0.15888228282133399</v>
      </c>
      <c r="AJ89">
        <v>88</v>
      </c>
      <c r="AK89">
        <f>AJ89/$AA$17</f>
        <v>5.5E-2</v>
      </c>
      <c r="AL89">
        <f>AD89*$AA$16</f>
        <v>7.3158697053983799</v>
      </c>
      <c r="AM89">
        <f>AM88+(AL89/$AA$17)</f>
        <v>0.95363147199901821</v>
      </c>
    </row>
    <row r="90" spans="1:39" x14ac:dyDescent="0.25">
      <c r="A90" t="s">
        <v>91</v>
      </c>
      <c r="AC90">
        <v>504</v>
      </c>
      <c r="AD90">
        <v>7.1072133824393102</v>
      </c>
      <c r="AE90">
        <v>6</v>
      </c>
      <c r="AF90">
        <v>1.01722196789785</v>
      </c>
      <c r="AG90" t="s">
        <v>90</v>
      </c>
      <c r="AH90">
        <v>1417</v>
      </c>
      <c r="AI90">
        <v>0.149030227912405</v>
      </c>
      <c r="AJ90">
        <v>89</v>
      </c>
      <c r="AK90">
        <f>AJ90/$AA$17</f>
        <v>5.5625000000000001E-2</v>
      </c>
      <c r="AL90">
        <f>AD90*$AA$16</f>
        <v>7.1072133824393102</v>
      </c>
      <c r="AM90">
        <f>AM89+(AL90/$AA$17)</f>
        <v>0.95807348036304274</v>
      </c>
    </row>
    <row r="91" spans="1:39" x14ac:dyDescent="0.25">
      <c r="A91">
        <v>111.217018942978</v>
      </c>
      <c r="B91">
        <v>68.811348802859101</v>
      </c>
      <c r="C91">
        <v>-2000</v>
      </c>
      <c r="AC91">
        <v>791</v>
      </c>
      <c r="AD91">
        <v>7.0988237733531996</v>
      </c>
      <c r="AE91">
        <v>6</v>
      </c>
      <c r="AF91">
        <v>1.01722196789785</v>
      </c>
      <c r="AG91" t="s">
        <v>90</v>
      </c>
      <c r="AH91">
        <v>1571</v>
      </c>
      <c r="AI91">
        <v>0.15032509336865399</v>
      </c>
      <c r="AJ91">
        <v>90</v>
      </c>
      <c r="AK91">
        <f>AJ91/$AA$17</f>
        <v>5.6250000000000001E-2</v>
      </c>
      <c r="AL91">
        <f>AD91*$AA$16</f>
        <v>7.0988237733531996</v>
      </c>
      <c r="AM91">
        <f>AM90+(AL91/$AA$17)</f>
        <v>0.96251024522138851</v>
      </c>
    </row>
    <row r="92" spans="1:39" x14ac:dyDescent="0.25">
      <c r="A92">
        <v>102.744827212187</v>
      </c>
      <c r="B92">
        <v>60.339157072068701</v>
      </c>
      <c r="C92">
        <v>-2000</v>
      </c>
      <c r="AC92">
        <v>1516</v>
      </c>
      <c r="AD92">
        <v>7.03479343931114</v>
      </c>
      <c r="AE92">
        <v>6</v>
      </c>
      <c r="AF92">
        <v>1.01722196789785</v>
      </c>
      <c r="AG92" t="s">
        <v>90</v>
      </c>
      <c r="AH92">
        <v>519</v>
      </c>
      <c r="AI92">
        <v>0.15777101948136099</v>
      </c>
      <c r="AJ92">
        <v>91</v>
      </c>
      <c r="AK92">
        <f>AJ92/$AA$17</f>
        <v>5.6875000000000002E-2</v>
      </c>
      <c r="AL92">
        <f>AD92*$AA$16</f>
        <v>7.03479343931114</v>
      </c>
      <c r="AM92">
        <f>AM91+(AL92/$AA$17)</f>
        <v>0.96690699112095801</v>
      </c>
    </row>
    <row r="93" spans="1:39" x14ac:dyDescent="0.25">
      <c r="A93">
        <v>102.307811187738</v>
      </c>
      <c r="B93">
        <v>60.776173096517503</v>
      </c>
      <c r="C93">
        <v>-2001</v>
      </c>
      <c r="AC93">
        <v>665</v>
      </c>
      <c r="AD93">
        <v>7.0142156971041896</v>
      </c>
      <c r="AE93">
        <v>6</v>
      </c>
      <c r="AF93">
        <v>1.01722196789785</v>
      </c>
      <c r="AG93" t="s">
        <v>90</v>
      </c>
      <c r="AH93">
        <v>728</v>
      </c>
      <c r="AI93">
        <v>0.149887213171053</v>
      </c>
      <c r="AJ93">
        <v>92</v>
      </c>
      <c r="AK93">
        <f>AJ93/$AA$17</f>
        <v>5.7500000000000002E-2</v>
      </c>
      <c r="AL93">
        <f>AD93*$AA$16</f>
        <v>7.0142156971041896</v>
      </c>
      <c r="AM93">
        <f>AM92+(AL93/$AA$17)</f>
        <v>0.97129087593164809</v>
      </c>
    </row>
    <row r="94" spans="1:39" x14ac:dyDescent="0.25">
      <c r="A94">
        <v>110.854854091406</v>
      </c>
      <c r="B94">
        <v>69.323216000185397</v>
      </c>
      <c r="C94">
        <v>-2001</v>
      </c>
      <c r="AC94">
        <v>1084</v>
      </c>
      <c r="AD94">
        <v>6.6938369661977397</v>
      </c>
      <c r="AE94">
        <v>6</v>
      </c>
      <c r="AF94">
        <v>1.01722196789785</v>
      </c>
      <c r="AG94" t="s">
        <v>90</v>
      </c>
      <c r="AH94">
        <v>791</v>
      </c>
      <c r="AI94">
        <v>0.15140874643031299</v>
      </c>
      <c r="AJ94">
        <v>93</v>
      </c>
      <c r="AK94">
        <f>AJ94/$AA$17</f>
        <v>5.8125000000000003E-2</v>
      </c>
      <c r="AL94">
        <f>AD94*$AA$16</f>
        <v>6.6938369661977397</v>
      </c>
      <c r="AM94">
        <f>AM93+(AL94/$AA$17)</f>
        <v>0.97547452403552171</v>
      </c>
    </row>
    <row r="95" spans="1:39" x14ac:dyDescent="0.25">
      <c r="A95">
        <v>141.923614834142</v>
      </c>
      <c r="B95">
        <v>100.391976742921</v>
      </c>
      <c r="C95">
        <v>-2001</v>
      </c>
      <c r="AC95">
        <v>979</v>
      </c>
      <c r="AD95">
        <v>6.5541391915361897</v>
      </c>
      <c r="AE95">
        <v>6</v>
      </c>
      <c r="AF95">
        <v>1.01722196789785</v>
      </c>
      <c r="AG95" t="s">
        <v>90</v>
      </c>
      <c r="AH95">
        <v>626</v>
      </c>
      <c r="AI95">
        <v>0.15093945145205401</v>
      </c>
      <c r="AJ95">
        <v>94</v>
      </c>
      <c r="AK95">
        <f>AJ95/$AA$17</f>
        <v>5.8749999999999997E-2</v>
      </c>
      <c r="AL95">
        <f>AD95*$AA$16</f>
        <v>6.5541391915361897</v>
      </c>
      <c r="AM95">
        <f>AM94+(AL95/$AA$17)</f>
        <v>0.97957086103023183</v>
      </c>
    </row>
    <row r="96" spans="1:39" x14ac:dyDescent="0.25">
      <c r="A96">
        <v>150</v>
      </c>
      <c r="B96">
        <v>108.468361908779</v>
      </c>
      <c r="C96">
        <v>-2001</v>
      </c>
      <c r="AC96">
        <v>1022</v>
      </c>
      <c r="AD96">
        <v>6.5071565379585499</v>
      </c>
      <c r="AE96">
        <v>6</v>
      </c>
      <c r="AF96">
        <v>1.01722196789785</v>
      </c>
      <c r="AG96" t="s">
        <v>90</v>
      </c>
      <c r="AH96">
        <v>85</v>
      </c>
      <c r="AI96">
        <v>0.15110221240080299</v>
      </c>
      <c r="AJ96">
        <v>95</v>
      </c>
      <c r="AK96">
        <f>AJ96/$AA$17</f>
        <v>5.9374999999999997E-2</v>
      </c>
      <c r="AL96">
        <f>AD96*$AA$16</f>
        <v>6.5071565379585499</v>
      </c>
      <c r="AM96">
        <f>AM95+(AL96/$AA$17)</f>
        <v>0.98363783386645598</v>
      </c>
    </row>
    <row r="97" spans="1:39" x14ac:dyDescent="0.25">
      <c r="A97">
        <v>150</v>
      </c>
      <c r="B97">
        <v>107.594329859881</v>
      </c>
      <c r="C97">
        <v>-2000</v>
      </c>
      <c r="AC97">
        <v>1022</v>
      </c>
      <c r="AD97">
        <v>6.2667411326559801</v>
      </c>
      <c r="AE97">
        <v>6</v>
      </c>
      <c r="AF97">
        <v>1.01722196789785</v>
      </c>
      <c r="AG97" t="s">
        <v>90</v>
      </c>
      <c r="AH97">
        <v>981</v>
      </c>
      <c r="AI97">
        <v>0.15110221240080299</v>
      </c>
      <c r="AJ97">
        <v>96</v>
      </c>
      <c r="AK97">
        <f>AJ97/$AA$17</f>
        <v>0.06</v>
      </c>
      <c r="AL97">
        <f>AD97*$AA$16</f>
        <v>6.2667411326559801</v>
      </c>
      <c r="AM97">
        <f>AM96+(AL97/$AA$17)</f>
        <v>0.98755454707436596</v>
      </c>
    </row>
    <row r="98" spans="1:39" x14ac:dyDescent="0.25">
      <c r="A98">
        <v>142.01369339719801</v>
      </c>
      <c r="B98">
        <v>99.608023257078997</v>
      </c>
      <c r="C98">
        <v>-2000</v>
      </c>
      <c r="AC98">
        <v>1330</v>
      </c>
      <c r="AD98">
        <v>6.2504239993614599</v>
      </c>
      <c r="AE98">
        <v>6</v>
      </c>
      <c r="AF98">
        <v>1.01722196789785</v>
      </c>
      <c r="AG98" t="s">
        <v>90</v>
      </c>
      <c r="AH98">
        <v>697</v>
      </c>
      <c r="AI98">
        <v>0.15386931204687801</v>
      </c>
      <c r="AJ98">
        <v>97</v>
      </c>
      <c r="AK98">
        <f>AJ98/$AA$17</f>
        <v>6.0624999999999998E-2</v>
      </c>
      <c r="AL98">
        <f>AD98*$AA$16</f>
        <v>6.2504239993614599</v>
      </c>
      <c r="AM98">
        <f>AM97+(AL98/$AA$17)</f>
        <v>0.99146106207396689</v>
      </c>
    </row>
    <row r="99" spans="1:39" x14ac:dyDescent="0.25">
      <c r="A99" t="s">
        <v>92</v>
      </c>
      <c r="AC99">
        <v>1282</v>
      </c>
      <c r="AD99">
        <v>5.6391790741421302</v>
      </c>
      <c r="AE99">
        <v>8</v>
      </c>
      <c r="AF99">
        <v>1.01722196789785</v>
      </c>
      <c r="AG99" t="s">
        <v>90</v>
      </c>
      <c r="AH99">
        <v>779</v>
      </c>
      <c r="AI99">
        <v>0.153381814490688</v>
      </c>
      <c r="AJ99">
        <v>98</v>
      </c>
      <c r="AK99">
        <f>AJ99/$AA$17</f>
        <v>6.1249999999999999E-2</v>
      </c>
      <c r="AL99">
        <f>AD99*$AA$16</f>
        <v>5.6391790741421302</v>
      </c>
      <c r="AM99">
        <f>AM98+(AL99/$AA$17)</f>
        <v>0.99498554899530567</v>
      </c>
    </row>
    <row r="100" spans="1:39" x14ac:dyDescent="0.25">
      <c r="A100">
        <v>962</v>
      </c>
      <c r="B100">
        <v>0</v>
      </c>
      <c r="C100">
        <v>13.2903406142749</v>
      </c>
      <c r="D100">
        <v>53.029293134016299</v>
      </c>
      <c r="E100">
        <v>8</v>
      </c>
      <c r="F100">
        <v>1.01722196789785</v>
      </c>
      <c r="G100" t="s">
        <v>90</v>
      </c>
      <c r="H100" t="s">
        <v>90</v>
      </c>
      <c r="I100">
        <v>870</v>
      </c>
      <c r="J100">
        <v>1361</v>
      </c>
      <c r="K100">
        <v>0.15088214867661801</v>
      </c>
      <c r="AC100">
        <v>1353</v>
      </c>
      <c r="AD100">
        <v>5.6121811360807401</v>
      </c>
      <c r="AE100">
        <v>6</v>
      </c>
      <c r="AF100">
        <v>1.01722196789785</v>
      </c>
      <c r="AG100" t="s">
        <v>90</v>
      </c>
      <c r="AH100">
        <v>1095</v>
      </c>
      <c r="AI100">
        <v>0.15432460532057801</v>
      </c>
      <c r="AJ100">
        <v>99</v>
      </c>
      <c r="AK100">
        <f>AJ100/$AA$17</f>
        <v>6.1874999999999999E-2</v>
      </c>
      <c r="AL100">
        <f>AD100*$AA$16</f>
        <v>5.6121811360807401</v>
      </c>
      <c r="AM100">
        <f>AM99+(AL100/$AA$17)</f>
        <v>0.99849316220535611</v>
      </c>
    </row>
    <row r="101" spans="1:39" x14ac:dyDescent="0.25">
      <c r="A101" t="s">
        <v>91</v>
      </c>
      <c r="AC101">
        <v>1106</v>
      </c>
      <c r="AD101">
        <v>5.4471945925413197</v>
      </c>
      <c r="AE101">
        <v>8</v>
      </c>
      <c r="AF101">
        <v>1.01722196789785</v>
      </c>
      <c r="AG101" t="s">
        <v>90</v>
      </c>
      <c r="AH101">
        <v>1125</v>
      </c>
      <c r="AI101">
        <v>0.15152562032852501</v>
      </c>
      <c r="AJ101">
        <v>100</v>
      </c>
      <c r="AK101">
        <f>AJ101/$AA$17</f>
        <v>6.25E-2</v>
      </c>
      <c r="AL101">
        <f>AD101*$AA$16</f>
        <v>5.4471945925413197</v>
      </c>
      <c r="AM101">
        <f>AM100+(AL101/$AA$17)</f>
        <v>1.0018976588256945</v>
      </c>
    </row>
    <row r="102" spans="1:39" x14ac:dyDescent="0.25">
      <c r="A102">
        <v>60.5422114150374</v>
      </c>
      <c r="B102">
        <v>85.870266272155902</v>
      </c>
      <c r="C102">
        <v>-2000</v>
      </c>
      <c r="AC102">
        <v>1310</v>
      </c>
      <c r="AD102">
        <v>5.1683467366752902</v>
      </c>
      <c r="AE102">
        <v>6</v>
      </c>
      <c r="AF102">
        <v>1.01722196789785</v>
      </c>
      <c r="AG102" t="s">
        <v>90</v>
      </c>
      <c r="AH102">
        <v>1229</v>
      </c>
      <c r="AI102">
        <v>0.15361881542317299</v>
      </c>
      <c r="AJ102">
        <v>101</v>
      </c>
      <c r="AK102">
        <f>AJ102/$AA$17</f>
        <v>6.3125000000000001E-2</v>
      </c>
      <c r="AL102">
        <f>AD102*$AA$16</f>
        <v>5.1683467366752902</v>
      </c>
      <c r="AM102">
        <f>AM101+(AL102/$AA$17)</f>
        <v>1.0051278755361166</v>
      </c>
    </row>
    <row r="103" spans="1:39" x14ac:dyDescent="0.25">
      <c r="A103">
        <v>51.144521442404702</v>
      </c>
      <c r="B103">
        <v>76.472576299523098</v>
      </c>
      <c r="C103">
        <v>-2000</v>
      </c>
      <c r="AC103">
        <v>1371</v>
      </c>
      <c r="AD103">
        <v>5.1525765742860603</v>
      </c>
      <c r="AE103">
        <v>6</v>
      </c>
      <c r="AF103">
        <v>1.01722196789785</v>
      </c>
      <c r="AG103" t="s">
        <v>90</v>
      </c>
      <c r="AH103">
        <v>1322</v>
      </c>
      <c r="AI103">
        <v>0.15461843605962</v>
      </c>
      <c r="AJ103">
        <v>102</v>
      </c>
      <c r="AK103">
        <f>AJ103/$AA$17</f>
        <v>6.3750000000000001E-2</v>
      </c>
      <c r="AL103">
        <f>AD103*$AA$16</f>
        <v>5.1525765742860603</v>
      </c>
      <c r="AM103">
        <f>AM102+(AL103/$AA$17)</f>
        <v>1.0083482358950453</v>
      </c>
    </row>
    <row r="104" spans="1:39" x14ac:dyDescent="0.25">
      <c r="A104">
        <v>51.581537466853497</v>
      </c>
      <c r="B104">
        <v>76.035560275074303</v>
      </c>
      <c r="C104">
        <v>-2001</v>
      </c>
      <c r="AC104">
        <v>1556</v>
      </c>
      <c r="AD104">
        <v>5.13707539968728</v>
      </c>
      <c r="AE104">
        <v>6</v>
      </c>
      <c r="AF104">
        <v>1.01722196789785</v>
      </c>
      <c r="AG104" t="s">
        <v>90</v>
      </c>
      <c r="AH104">
        <v>85</v>
      </c>
      <c r="AI104">
        <v>0.15873181492930299</v>
      </c>
      <c r="AJ104">
        <v>103</v>
      </c>
      <c r="AK104">
        <f>AJ104/$AA$17</f>
        <v>6.4375000000000002E-2</v>
      </c>
      <c r="AL104">
        <f>AD104*$AA$16</f>
        <v>5.13707539968728</v>
      </c>
      <c r="AM104">
        <f>AM103+(AL104/$AA$17)</f>
        <v>1.0115589080198499</v>
      </c>
    </row>
    <row r="105" spans="1:39" x14ac:dyDescent="0.25">
      <c r="A105">
        <v>60.979227439486202</v>
      </c>
      <c r="B105">
        <v>85.433250247707093</v>
      </c>
      <c r="C105">
        <v>-2001</v>
      </c>
      <c r="AC105">
        <v>1330</v>
      </c>
      <c r="AD105">
        <v>5.04364222494908</v>
      </c>
      <c r="AE105">
        <v>6</v>
      </c>
      <c r="AF105">
        <v>1.01722196789785</v>
      </c>
      <c r="AG105" t="s">
        <v>90</v>
      </c>
      <c r="AH105">
        <v>665</v>
      </c>
      <c r="AI105">
        <v>0.15386931204687801</v>
      </c>
      <c r="AJ105">
        <v>104</v>
      </c>
      <c r="AK105">
        <f>AJ105/$AA$17</f>
        <v>6.5000000000000002E-2</v>
      </c>
      <c r="AL105">
        <f>AD105*$AA$16</f>
        <v>5.04364222494908</v>
      </c>
      <c r="AM105">
        <f>AM104+(AL105/$AA$17)</f>
        <v>1.0147111844104431</v>
      </c>
    </row>
    <row r="106" spans="1:39" x14ac:dyDescent="0.25">
      <c r="A106">
        <v>75.327469179554797</v>
      </c>
      <c r="B106">
        <v>99.781491987775595</v>
      </c>
      <c r="C106">
        <v>-2001</v>
      </c>
      <c r="AC106">
        <v>1092</v>
      </c>
      <c r="AD106">
        <v>5.0321711772325104</v>
      </c>
      <c r="AE106">
        <v>6</v>
      </c>
      <c r="AF106">
        <v>1.01722196789785</v>
      </c>
      <c r="AG106" t="s">
        <v>90</v>
      </c>
      <c r="AH106">
        <v>1125</v>
      </c>
      <c r="AI106">
        <v>0.15146797810245999</v>
      </c>
      <c r="AJ106">
        <v>105</v>
      </c>
      <c r="AK106">
        <f>AJ106/$AA$17</f>
        <v>6.5625000000000003E-2</v>
      </c>
      <c r="AL106">
        <f>AD106*$AA$16</f>
        <v>5.0321711772325104</v>
      </c>
      <c r="AM106">
        <f>AM105+(AL106/$AA$17)</f>
        <v>1.0178562913962135</v>
      </c>
    </row>
    <row r="107" spans="1:39" x14ac:dyDescent="0.25">
      <c r="A107">
        <v>98.476600216078396</v>
      </c>
      <c r="B107">
        <v>122.930623024299</v>
      </c>
      <c r="C107">
        <v>-2001</v>
      </c>
      <c r="AC107">
        <v>826</v>
      </c>
      <c r="AD107">
        <v>4.9758474398413499</v>
      </c>
      <c r="AE107">
        <v>6</v>
      </c>
      <c r="AF107">
        <v>1.01722196789785</v>
      </c>
      <c r="AG107" t="s">
        <v>90</v>
      </c>
      <c r="AH107">
        <v>505</v>
      </c>
      <c r="AI107">
        <v>0.150425916420595</v>
      </c>
      <c r="AJ107">
        <v>106</v>
      </c>
      <c r="AK107">
        <f>AJ107/$AA$17</f>
        <v>6.6250000000000003E-2</v>
      </c>
      <c r="AL107">
        <f>AD107*$AA$16</f>
        <v>4.9758474398413499</v>
      </c>
      <c r="AM107">
        <f>AM106+(AL107/$AA$17)</f>
        <v>1.0209661960461143</v>
      </c>
    </row>
    <row r="108" spans="1:39" x14ac:dyDescent="0.25">
      <c r="A108">
        <v>98.039584191629601</v>
      </c>
      <c r="B108">
        <v>123.367639048748</v>
      </c>
      <c r="C108">
        <v>-2000</v>
      </c>
      <c r="AC108">
        <v>573</v>
      </c>
      <c r="AD108">
        <v>4.8816669001765796</v>
      </c>
      <c r="AE108">
        <v>8</v>
      </c>
      <c r="AF108">
        <v>1.01722196789785</v>
      </c>
      <c r="AG108" t="s">
        <v>90</v>
      </c>
      <c r="AH108">
        <v>1476</v>
      </c>
      <c r="AI108">
        <v>0.14938706900923601</v>
      </c>
      <c r="AJ108">
        <v>107</v>
      </c>
      <c r="AK108">
        <f>AJ108/$AA$17</f>
        <v>6.6875000000000004E-2</v>
      </c>
      <c r="AL108">
        <f>AD108*$AA$16</f>
        <v>4.8816669001765796</v>
      </c>
      <c r="AM108">
        <f>AM107+(AL108/$AA$17)</f>
        <v>1.0240172378587247</v>
      </c>
    </row>
    <row r="109" spans="1:39" x14ac:dyDescent="0.25">
      <c r="A109">
        <v>74.890453155106002</v>
      </c>
      <c r="B109">
        <v>100.21850801222401</v>
      </c>
      <c r="C109">
        <v>-2000</v>
      </c>
      <c r="AC109">
        <v>370</v>
      </c>
      <c r="AD109">
        <v>4.8793839561608898</v>
      </c>
      <c r="AE109">
        <v>6</v>
      </c>
      <c r="AF109">
        <v>1.01722196789785</v>
      </c>
      <c r="AG109" t="s">
        <v>90</v>
      </c>
      <c r="AH109">
        <v>97</v>
      </c>
      <c r="AI109">
        <v>0.147981562314628</v>
      </c>
      <c r="AJ109">
        <v>108</v>
      </c>
      <c r="AK109">
        <f>AJ109/$AA$17</f>
        <v>6.7500000000000004E-2</v>
      </c>
      <c r="AL109">
        <f>AD109*$AA$16</f>
        <v>4.8793839561608898</v>
      </c>
      <c r="AM109">
        <f>AM108+(AL109/$AA$17)</f>
        <v>1.0270668528313251</v>
      </c>
    </row>
    <row r="110" spans="1:39" x14ac:dyDescent="0.25">
      <c r="A110" t="s">
        <v>92</v>
      </c>
      <c r="AC110">
        <v>1310</v>
      </c>
      <c r="AD110">
        <v>4.7791198912256503</v>
      </c>
      <c r="AE110">
        <v>6</v>
      </c>
      <c r="AF110">
        <v>1.01722196789785</v>
      </c>
      <c r="AG110" t="s">
        <v>90</v>
      </c>
      <c r="AH110">
        <v>626</v>
      </c>
      <c r="AI110">
        <v>0.15361881542317299</v>
      </c>
      <c r="AJ110">
        <v>109</v>
      </c>
      <c r="AK110">
        <f>AJ110/$AA$17</f>
        <v>6.8125000000000005E-2</v>
      </c>
      <c r="AL110">
        <f>AD110*$AA$16</f>
        <v>4.7791198912256503</v>
      </c>
      <c r="AM110">
        <f>AM109+(AL110/$AA$17)</f>
        <v>1.0300538027633412</v>
      </c>
    </row>
    <row r="111" spans="1:39" x14ac:dyDescent="0.25">
      <c r="A111">
        <v>528</v>
      </c>
      <c r="B111">
        <v>0</v>
      </c>
      <c r="C111">
        <v>20.412821671735198</v>
      </c>
      <c r="D111">
        <v>45.823900840945598</v>
      </c>
      <c r="E111">
        <v>8</v>
      </c>
      <c r="F111">
        <v>1.01722196789785</v>
      </c>
      <c r="G111" t="s">
        <v>90</v>
      </c>
      <c r="H111" t="s">
        <v>89</v>
      </c>
      <c r="I111">
        <v>1308</v>
      </c>
      <c r="J111">
        <v>0</v>
      </c>
      <c r="K111">
        <v>0.149194094788209</v>
      </c>
      <c r="AC111">
        <v>830</v>
      </c>
      <c r="AD111">
        <v>4.4745064787573199</v>
      </c>
      <c r="AE111">
        <v>6</v>
      </c>
      <c r="AF111">
        <v>1.01722196789785</v>
      </c>
      <c r="AG111" t="s">
        <v>90</v>
      </c>
      <c r="AH111">
        <v>994</v>
      </c>
      <c r="AI111">
        <v>0.150450291738846</v>
      </c>
      <c r="AJ111">
        <v>110</v>
      </c>
      <c r="AK111">
        <f>AJ111/$AA$17</f>
        <v>6.8750000000000006E-2</v>
      </c>
      <c r="AL111">
        <f>AD111*$AA$16</f>
        <v>4.4745064787573199</v>
      </c>
      <c r="AM111">
        <f>AM110+(AL111/$AA$17)</f>
        <v>1.0328503693125646</v>
      </c>
    </row>
    <row r="112" spans="1:39" x14ac:dyDescent="0.25">
      <c r="A112" t="s">
        <v>91</v>
      </c>
      <c r="AC112">
        <v>515</v>
      </c>
      <c r="AD112">
        <v>4.2975084345312196</v>
      </c>
      <c r="AE112">
        <v>6</v>
      </c>
      <c r="AF112">
        <v>1.01722196789785</v>
      </c>
      <c r="AG112" t="s">
        <v>90</v>
      </c>
      <c r="AH112">
        <v>340</v>
      </c>
      <c r="AI112">
        <v>0.14914157040802101</v>
      </c>
      <c r="AJ112">
        <v>111</v>
      </c>
      <c r="AK112">
        <f>AJ112/$AA$17</f>
        <v>6.9375000000000006E-2</v>
      </c>
      <c r="AL112">
        <f>AD112*$AA$16</f>
        <v>4.2975084345312196</v>
      </c>
      <c r="AM112">
        <f>AM111+(AL112/$AA$17)</f>
        <v>1.0355363120841465</v>
      </c>
    </row>
    <row r="113" spans="1:39" x14ac:dyDescent="0.25">
      <c r="A113">
        <v>68.561001024975099</v>
      </c>
      <c r="B113">
        <v>117.446000117133</v>
      </c>
      <c r="C113">
        <v>-2000</v>
      </c>
      <c r="AC113">
        <v>1300</v>
      </c>
      <c r="AD113">
        <v>4.1286193554100903</v>
      </c>
      <c r="AE113">
        <v>6</v>
      </c>
      <c r="AF113">
        <v>1.01722196789785</v>
      </c>
      <c r="AG113" t="s">
        <v>90</v>
      </c>
      <c r="AH113">
        <v>1568</v>
      </c>
      <c r="AI113">
        <v>0.15346530953228099</v>
      </c>
      <c r="AJ113">
        <v>112</v>
      </c>
      <c r="AK113">
        <f>AJ113/$AA$17</f>
        <v>7.0000000000000007E-2</v>
      </c>
      <c r="AL113">
        <f>AD113*$AA$16</f>
        <v>4.1286193554100903</v>
      </c>
      <c r="AM113">
        <f>AM112+(AL113/$AA$17)</f>
        <v>1.0381166991812778</v>
      </c>
    </row>
    <row r="114" spans="1:39" x14ac:dyDescent="0.25">
      <c r="A114">
        <v>54.060057243329297</v>
      </c>
      <c r="B114">
        <v>102.945056335487</v>
      </c>
      <c r="C114">
        <v>-2000</v>
      </c>
      <c r="AC114">
        <v>1400</v>
      </c>
      <c r="AD114">
        <v>4.0930741058114704</v>
      </c>
      <c r="AE114">
        <v>6</v>
      </c>
      <c r="AF114">
        <v>1.01722196789785</v>
      </c>
      <c r="AG114" t="s">
        <v>90</v>
      </c>
      <c r="AH114">
        <v>89</v>
      </c>
      <c r="AI114">
        <v>0.155237109248163</v>
      </c>
      <c r="AJ114">
        <v>113</v>
      </c>
      <c r="AK114">
        <f>AJ114/$AA$17</f>
        <v>7.0624999999999993E-2</v>
      </c>
      <c r="AL114">
        <f>AD114*$AA$16</f>
        <v>4.0930741058114704</v>
      </c>
      <c r="AM114">
        <f>AM113+(AL114/$AA$17)</f>
        <v>1.04067487049741</v>
      </c>
    </row>
    <row r="115" spans="1:39" x14ac:dyDescent="0.25">
      <c r="A115">
        <v>53.623041218880502</v>
      </c>
      <c r="B115">
        <v>103.382072359936</v>
      </c>
      <c r="C115">
        <v>-2001</v>
      </c>
      <c r="AC115">
        <v>784</v>
      </c>
      <c r="AD115">
        <v>3.8254992162133199</v>
      </c>
      <c r="AE115">
        <v>6</v>
      </c>
      <c r="AF115">
        <v>1.01722196789785</v>
      </c>
      <c r="AG115" t="s">
        <v>90</v>
      </c>
      <c r="AH115">
        <v>91</v>
      </c>
      <c r="AI115">
        <v>0.150299003721936</v>
      </c>
      <c r="AJ115">
        <v>114</v>
      </c>
      <c r="AK115">
        <f>AJ115/$AA$17</f>
        <v>7.1249999999999994E-2</v>
      </c>
      <c r="AL115">
        <f>AD115*$AA$16</f>
        <v>3.8254992162133199</v>
      </c>
      <c r="AM115">
        <f>AM114+(AL115/$AA$17)</f>
        <v>1.0430658075075434</v>
      </c>
    </row>
    <row r="116" spans="1:39" x14ac:dyDescent="0.25">
      <c r="A116">
        <v>67.990186691706</v>
      </c>
      <c r="B116">
        <v>117.749217832762</v>
      </c>
      <c r="C116">
        <v>-2001</v>
      </c>
      <c r="AC116">
        <v>1439</v>
      </c>
      <c r="AD116">
        <v>3.8033759835452199</v>
      </c>
      <c r="AE116">
        <v>6</v>
      </c>
      <c r="AF116">
        <v>1.01722196789785</v>
      </c>
      <c r="AG116" t="s">
        <v>90</v>
      </c>
      <c r="AH116">
        <v>340</v>
      </c>
      <c r="AI116">
        <v>0.15597877700323301</v>
      </c>
      <c r="AJ116">
        <v>115</v>
      </c>
      <c r="AK116">
        <f>AJ116/$AA$17</f>
        <v>7.1874999999999994E-2</v>
      </c>
      <c r="AL116">
        <f>AD116*$AA$16</f>
        <v>3.8033759835452199</v>
      </c>
      <c r="AM116">
        <f>AM115+(AL116/$AA$17)</f>
        <v>1.0454429174972593</v>
      </c>
    </row>
    <row r="117" spans="1:39" x14ac:dyDescent="0.25">
      <c r="A117">
        <v>99.567556018678303</v>
      </c>
      <c r="B117">
        <v>149.326587159734</v>
      </c>
      <c r="C117">
        <v>-2001</v>
      </c>
      <c r="AC117">
        <v>425</v>
      </c>
      <c r="AD117">
        <v>3.7058821315105601</v>
      </c>
      <c r="AE117">
        <v>8</v>
      </c>
      <c r="AF117">
        <v>1.01722196789785</v>
      </c>
      <c r="AG117" t="s">
        <v>90</v>
      </c>
      <c r="AH117">
        <v>504</v>
      </c>
      <c r="AI117">
        <v>0.14854232048584901</v>
      </c>
      <c r="AJ117">
        <v>116</v>
      </c>
      <c r="AK117">
        <f>AJ117/$AA$17</f>
        <v>7.2499999999999995E-2</v>
      </c>
      <c r="AL117">
        <f>AD117*$AA$16</f>
        <v>3.7058821315105601</v>
      </c>
      <c r="AM117">
        <f>AM116+(AL117/$AA$17)</f>
        <v>1.0477590938294534</v>
      </c>
    </row>
    <row r="118" spans="1:39" x14ac:dyDescent="0.25">
      <c r="A118">
        <v>100.240968858944</v>
      </c>
      <c r="B118">
        <v>150</v>
      </c>
      <c r="C118">
        <v>-2001</v>
      </c>
      <c r="AC118">
        <v>948</v>
      </c>
      <c r="AD118">
        <v>3.691648935046</v>
      </c>
      <c r="AE118">
        <v>6</v>
      </c>
      <c r="AF118">
        <v>1.01722196789785</v>
      </c>
      <c r="AG118" t="s">
        <v>90</v>
      </c>
      <c r="AH118">
        <v>587</v>
      </c>
      <c r="AI118">
        <v>0.15082315231447599</v>
      </c>
      <c r="AJ118">
        <v>117</v>
      </c>
      <c r="AK118">
        <f>AJ118/$AA$17</f>
        <v>7.3124999999999996E-2</v>
      </c>
      <c r="AL118">
        <f>AD118*$AA$16</f>
        <v>3.691648935046</v>
      </c>
      <c r="AM118">
        <f>AM117+(AL118/$AA$17)</f>
        <v>1.0500663744138572</v>
      </c>
    </row>
    <row r="119" spans="1:39" x14ac:dyDescent="0.25">
      <c r="A119">
        <v>101.115000907842</v>
      </c>
      <c r="B119">
        <v>150</v>
      </c>
      <c r="C119">
        <v>-2000</v>
      </c>
      <c r="AC119">
        <v>1442</v>
      </c>
      <c r="AD119">
        <v>3.54152704590491</v>
      </c>
      <c r="AE119">
        <v>6</v>
      </c>
      <c r="AF119">
        <v>1.01722196789785</v>
      </c>
      <c r="AG119" t="s">
        <v>90</v>
      </c>
      <c r="AH119">
        <v>1567</v>
      </c>
      <c r="AI119">
        <v>0.15619883281818001</v>
      </c>
      <c r="AJ119">
        <v>118</v>
      </c>
      <c r="AK119">
        <f>AJ119/$AA$17</f>
        <v>7.3749999999999996E-2</v>
      </c>
      <c r="AL119">
        <f>AD119*$AA$16</f>
        <v>3.54152704590491</v>
      </c>
      <c r="AM119">
        <f>AM118+(AL119/$AA$17)</f>
        <v>1.0522798288175477</v>
      </c>
    </row>
    <row r="120" spans="1:39" x14ac:dyDescent="0.25">
      <c r="A120">
        <v>100.432443981322</v>
      </c>
      <c r="B120">
        <v>149.31744307348001</v>
      </c>
      <c r="C120">
        <v>-2000</v>
      </c>
      <c r="AC120">
        <v>956</v>
      </c>
      <c r="AD120">
        <v>3.5109478963710501</v>
      </c>
      <c r="AE120">
        <v>6</v>
      </c>
      <c r="AF120">
        <v>1.01722196789785</v>
      </c>
      <c r="AG120" t="s">
        <v>90</v>
      </c>
      <c r="AH120">
        <v>554</v>
      </c>
      <c r="AI120">
        <v>0.150862676970792</v>
      </c>
      <c r="AJ120">
        <v>119</v>
      </c>
      <c r="AK120">
        <f>AJ120/$AA$17</f>
        <v>7.4374999999999997E-2</v>
      </c>
      <c r="AL120">
        <f>AD120*$AA$16</f>
        <v>3.5109478963710501</v>
      </c>
      <c r="AM120">
        <f>AM119+(AL120/$AA$17)</f>
        <v>1.0544741712527796</v>
      </c>
    </row>
    <row r="121" spans="1:39" x14ac:dyDescent="0.25">
      <c r="A121" t="s">
        <v>92</v>
      </c>
      <c r="AC121">
        <v>1224</v>
      </c>
      <c r="AD121">
        <v>3.4269255803036698</v>
      </c>
      <c r="AE121">
        <v>6</v>
      </c>
      <c r="AF121">
        <v>1.01722196789785</v>
      </c>
      <c r="AG121" t="s">
        <v>90</v>
      </c>
      <c r="AH121">
        <v>869</v>
      </c>
      <c r="AI121">
        <v>0.15242651566733501</v>
      </c>
      <c r="AJ121">
        <v>120</v>
      </c>
      <c r="AK121">
        <f>AJ121/$AA$17</f>
        <v>7.4999999999999997E-2</v>
      </c>
      <c r="AL121">
        <f>AD121*$AA$16</f>
        <v>3.4269255803036698</v>
      </c>
      <c r="AM121">
        <f>AM120+(AL121/$AA$17)</f>
        <v>1.0566159997404694</v>
      </c>
    </row>
    <row r="122" spans="1:39" x14ac:dyDescent="0.25">
      <c r="A122">
        <v>1213</v>
      </c>
      <c r="B122">
        <v>0</v>
      </c>
      <c r="C122">
        <v>32.944406033961897</v>
      </c>
      <c r="D122">
        <v>31.925476286854099</v>
      </c>
      <c r="E122">
        <v>8</v>
      </c>
      <c r="F122">
        <v>1.01722196789785</v>
      </c>
      <c r="G122" t="s">
        <v>90</v>
      </c>
      <c r="H122" t="s">
        <v>89</v>
      </c>
      <c r="I122">
        <v>1559</v>
      </c>
      <c r="J122">
        <v>0</v>
      </c>
      <c r="K122">
        <v>0.15228866386569601</v>
      </c>
      <c r="AC122">
        <v>747</v>
      </c>
      <c r="AD122">
        <v>3.3393705008352002</v>
      </c>
      <c r="AE122">
        <v>6</v>
      </c>
      <c r="AF122">
        <v>1.01722196789785</v>
      </c>
      <c r="AG122" t="s">
        <v>90</v>
      </c>
      <c r="AH122">
        <v>950</v>
      </c>
      <c r="AI122">
        <v>0.15019074506708099</v>
      </c>
      <c r="AJ122">
        <v>121</v>
      </c>
      <c r="AK122">
        <f>AJ122/$AA$17</f>
        <v>7.5624999999999998E-2</v>
      </c>
      <c r="AL122">
        <f>AD122*$AA$16</f>
        <v>3.3393705008352002</v>
      </c>
      <c r="AM122">
        <f>AM121+(AL122/$AA$17)</f>
        <v>1.0587031063034913</v>
      </c>
    </row>
    <row r="123" spans="1:39" x14ac:dyDescent="0.25">
      <c r="A123" t="s">
        <v>91</v>
      </c>
      <c r="AC123">
        <v>956</v>
      </c>
      <c r="AD123">
        <v>3.3234156257365699</v>
      </c>
      <c r="AE123">
        <v>6</v>
      </c>
      <c r="AF123">
        <v>1.01722196789785</v>
      </c>
      <c r="AG123" t="s">
        <v>90</v>
      </c>
      <c r="AH123">
        <v>935</v>
      </c>
      <c r="AI123">
        <v>0.150862676970792</v>
      </c>
      <c r="AJ123">
        <v>122</v>
      </c>
      <c r="AK123">
        <f>AJ123/$AA$17</f>
        <v>7.6249999999999998E-2</v>
      </c>
      <c r="AL123">
        <f>AD123*$AA$16</f>
        <v>3.3234156257365699</v>
      </c>
      <c r="AM123">
        <f>AM122+(AL123/$AA$17)</f>
        <v>1.0607802410695766</v>
      </c>
    </row>
    <row r="124" spans="1:39" x14ac:dyDescent="0.25">
      <c r="A124">
        <v>127.54814460137401</v>
      </c>
      <c r="B124">
        <v>67.258788616359098</v>
      </c>
      <c r="C124">
        <v>-2000</v>
      </c>
      <c r="AC124">
        <v>504</v>
      </c>
      <c r="AD124">
        <v>3.2961282435519501</v>
      </c>
      <c r="AE124">
        <v>6</v>
      </c>
      <c r="AF124">
        <v>1.01722196789785</v>
      </c>
      <c r="AG124" t="s">
        <v>90</v>
      </c>
      <c r="AH124">
        <v>425</v>
      </c>
      <c r="AI124">
        <v>0.149030227912405</v>
      </c>
      <c r="AJ124">
        <v>123</v>
      </c>
      <c r="AK124">
        <f>AJ124/$AA$17</f>
        <v>7.6874999999999999E-2</v>
      </c>
      <c r="AL124">
        <f>AD124*$AA$16</f>
        <v>3.2961282435519501</v>
      </c>
      <c r="AM124">
        <f>AM123+(AL124/$AA$17)</f>
        <v>1.0628403212217965</v>
      </c>
    </row>
    <row r="125" spans="1:39" x14ac:dyDescent="0.25">
      <c r="A125">
        <v>110.07084797279001</v>
      </c>
      <c r="B125">
        <v>49.781491987775603</v>
      </c>
      <c r="C125">
        <v>-2000</v>
      </c>
      <c r="AC125">
        <v>1516</v>
      </c>
      <c r="AD125">
        <v>3.0018838627214599</v>
      </c>
      <c r="AE125">
        <v>6</v>
      </c>
      <c r="AF125">
        <v>1.01722196789785</v>
      </c>
      <c r="AG125" t="s">
        <v>90</v>
      </c>
      <c r="AH125">
        <v>367</v>
      </c>
      <c r="AI125">
        <v>0.15777101948136099</v>
      </c>
      <c r="AJ125">
        <v>124</v>
      </c>
      <c r="AK125">
        <f>AJ125/$AA$17</f>
        <v>7.7499999999999999E-2</v>
      </c>
      <c r="AL125">
        <f>AD125*$AA$16</f>
        <v>3.0018838627214599</v>
      </c>
      <c r="AM125">
        <f>AM124+(AL125/$AA$17)</f>
        <v>1.0647164986359974</v>
      </c>
    </row>
    <row r="126" spans="1:39" x14ac:dyDescent="0.25">
      <c r="A126">
        <v>104.34857432840199</v>
      </c>
      <c r="B126">
        <v>44.0592183433873</v>
      </c>
      <c r="C126">
        <v>-2000</v>
      </c>
      <c r="AC126">
        <v>948</v>
      </c>
      <c r="AD126">
        <v>2.9902381610256601</v>
      </c>
      <c r="AE126">
        <v>6</v>
      </c>
      <c r="AF126">
        <v>1.01722196789785</v>
      </c>
      <c r="AG126" t="s">
        <v>90</v>
      </c>
      <c r="AH126">
        <v>1364</v>
      </c>
      <c r="AI126">
        <v>0.15082315231447599</v>
      </c>
      <c r="AJ126">
        <v>125</v>
      </c>
      <c r="AK126">
        <f>AJ126/$AA$17</f>
        <v>7.8125E-2</v>
      </c>
      <c r="AL126">
        <f>AD126*$AA$16</f>
        <v>2.9902381610256601</v>
      </c>
      <c r="AM126">
        <f>AM125+(AL126/$AA$17)</f>
        <v>1.0665853974866384</v>
      </c>
    </row>
    <row r="127" spans="1:39" x14ac:dyDescent="0.25">
      <c r="A127">
        <v>103.911558303953</v>
      </c>
      <c r="B127">
        <v>44.496234367836102</v>
      </c>
      <c r="C127">
        <v>-2001</v>
      </c>
      <c r="AC127">
        <v>372</v>
      </c>
      <c r="AD127">
        <v>2.96028386536062</v>
      </c>
      <c r="AE127">
        <v>10</v>
      </c>
      <c r="AF127">
        <v>1.01722196789785</v>
      </c>
      <c r="AG127" t="s">
        <v>90</v>
      </c>
      <c r="AH127">
        <v>1322</v>
      </c>
      <c r="AI127">
        <v>0.14824699242194</v>
      </c>
      <c r="AJ127">
        <v>126</v>
      </c>
      <c r="AK127">
        <f>AJ127/$AA$17</f>
        <v>7.8750000000000001E-2</v>
      </c>
      <c r="AL127">
        <f>AD127*$AA$16</f>
        <v>2.96028386536062</v>
      </c>
      <c r="AM127">
        <f>AM126+(AL127/$AA$17)</f>
        <v>1.0684355749024887</v>
      </c>
    </row>
    <row r="128" spans="1:39" x14ac:dyDescent="0.25">
      <c r="A128">
        <v>109.63383194834201</v>
      </c>
      <c r="B128">
        <v>50.218508012224397</v>
      </c>
      <c r="C128">
        <v>-2001</v>
      </c>
      <c r="AC128">
        <v>830</v>
      </c>
      <c r="AD128">
        <v>2.8351670594685898</v>
      </c>
      <c r="AE128">
        <v>6</v>
      </c>
      <c r="AF128">
        <v>1.01722196789785</v>
      </c>
      <c r="AG128" t="s">
        <v>90</v>
      </c>
      <c r="AH128">
        <v>339</v>
      </c>
      <c r="AI128">
        <v>0.150450291738846</v>
      </c>
      <c r="AJ128">
        <v>127</v>
      </c>
      <c r="AK128">
        <f>AJ128/$AA$17</f>
        <v>7.9375000000000001E-2</v>
      </c>
      <c r="AL128">
        <f>AD128*$AA$16</f>
        <v>2.8351670594685898</v>
      </c>
      <c r="AM128">
        <f>AM127+(AL128/$AA$17)</f>
        <v>1.0702075543146565</v>
      </c>
    </row>
    <row r="129" spans="1:39" x14ac:dyDescent="0.25">
      <c r="A129">
        <v>127.30241384853601</v>
      </c>
      <c r="B129">
        <v>67.887089912419299</v>
      </c>
      <c r="C129">
        <v>-2001</v>
      </c>
      <c r="AC129">
        <v>1163</v>
      </c>
      <c r="AD129">
        <v>2.6050278275786098</v>
      </c>
      <c r="AE129">
        <v>8</v>
      </c>
      <c r="AF129">
        <v>1.01722196789785</v>
      </c>
      <c r="AG129" t="s">
        <v>90</v>
      </c>
      <c r="AH129">
        <v>791</v>
      </c>
      <c r="AI129">
        <v>0.151891492632627</v>
      </c>
      <c r="AJ129">
        <v>128</v>
      </c>
      <c r="AK129">
        <f>AJ129/$AA$17</f>
        <v>0.08</v>
      </c>
      <c r="AL129">
        <f>AD129*$AA$16</f>
        <v>2.6050278275786098</v>
      </c>
      <c r="AM129">
        <f>AM128+(AL129/$AA$17)</f>
        <v>1.0718356967068932</v>
      </c>
    </row>
    <row r="130" spans="1:39" x14ac:dyDescent="0.25">
      <c r="A130">
        <v>150</v>
      </c>
      <c r="B130">
        <v>90.584676063882796</v>
      </c>
      <c r="C130">
        <v>-2001</v>
      </c>
      <c r="AC130">
        <v>1125</v>
      </c>
      <c r="AD130">
        <v>2.5026641451945402</v>
      </c>
      <c r="AE130">
        <v>6</v>
      </c>
      <c r="AF130">
        <v>1.01722196789785</v>
      </c>
      <c r="AG130" t="s">
        <v>90</v>
      </c>
      <c r="AH130">
        <v>1106</v>
      </c>
      <c r="AI130">
        <v>0.151649972100041</v>
      </c>
      <c r="AJ130">
        <v>129</v>
      </c>
      <c r="AK130">
        <f>AJ130/$AA$17</f>
        <v>8.0625000000000002E-2</v>
      </c>
      <c r="AL130">
        <f>AD130*$AA$16</f>
        <v>2.5026641451945402</v>
      </c>
      <c r="AM130">
        <f>AM129+(AL130/$AA$17)</f>
        <v>1.0733998617976397</v>
      </c>
    </row>
    <row r="131" spans="1:39" x14ac:dyDescent="0.25">
      <c r="A131">
        <v>150</v>
      </c>
      <c r="B131">
        <v>89.710644014985206</v>
      </c>
      <c r="C131">
        <v>-2000</v>
      </c>
      <c r="AC131">
        <v>633</v>
      </c>
      <c r="AD131">
        <v>2.4033887881139999</v>
      </c>
      <c r="AE131">
        <v>6</v>
      </c>
      <c r="AF131">
        <v>1.01722196789785</v>
      </c>
      <c r="AG131" t="s">
        <v>90</v>
      </c>
      <c r="AH131">
        <v>784</v>
      </c>
      <c r="AI131">
        <v>0.149749022613171</v>
      </c>
      <c r="AJ131">
        <v>130</v>
      </c>
      <c r="AK131">
        <f>AJ131/$AA$17</f>
        <v>8.1250000000000003E-2</v>
      </c>
      <c r="AL131">
        <f>AD131*$AA$16</f>
        <v>2.4033887881139999</v>
      </c>
      <c r="AM131">
        <f>AM130+(AL131/$AA$17)</f>
        <v>1.0749019797902108</v>
      </c>
    </row>
    <row r="132" spans="1:39" x14ac:dyDescent="0.25">
      <c r="A132" t="s">
        <v>92</v>
      </c>
      <c r="AC132">
        <v>1439</v>
      </c>
      <c r="AD132">
        <v>2.36508142798154</v>
      </c>
      <c r="AE132">
        <v>6</v>
      </c>
      <c r="AF132">
        <v>1.01722196789785</v>
      </c>
      <c r="AG132" t="s">
        <v>90</v>
      </c>
      <c r="AH132">
        <v>1329</v>
      </c>
      <c r="AI132">
        <v>0.15597877700323301</v>
      </c>
      <c r="AJ132">
        <v>131</v>
      </c>
      <c r="AK132">
        <f>AJ132/$AA$17</f>
        <v>8.1875000000000003E-2</v>
      </c>
      <c r="AL132">
        <f>AD132*$AA$16</f>
        <v>2.36508142798154</v>
      </c>
      <c r="AM132">
        <f>AM131+(AL132/$AA$17)</f>
        <v>1.0763801556826993</v>
      </c>
    </row>
    <row r="133" spans="1:39" x14ac:dyDescent="0.25">
      <c r="A133">
        <v>336</v>
      </c>
      <c r="B133">
        <v>0</v>
      </c>
      <c r="C133">
        <v>46.313490388495602</v>
      </c>
      <c r="D133">
        <v>17.8476993602305</v>
      </c>
      <c r="E133">
        <v>8</v>
      </c>
      <c r="F133">
        <v>1.01722196789785</v>
      </c>
      <c r="G133" t="s">
        <v>89</v>
      </c>
      <c r="H133" t="s">
        <v>90</v>
      </c>
      <c r="I133">
        <v>0</v>
      </c>
      <c r="J133">
        <v>1019</v>
      </c>
      <c r="K133">
        <v>0</v>
      </c>
      <c r="AC133">
        <v>845</v>
      </c>
      <c r="AD133">
        <v>2.0168800012144898</v>
      </c>
      <c r="AE133">
        <v>6</v>
      </c>
      <c r="AF133">
        <v>1.01722196789785</v>
      </c>
      <c r="AG133" t="s">
        <v>90</v>
      </c>
      <c r="AH133">
        <v>488</v>
      </c>
      <c r="AI133">
        <v>0.150498113723389</v>
      </c>
      <c r="AJ133">
        <v>132</v>
      </c>
      <c r="AK133">
        <f>AJ133/$AA$17</f>
        <v>8.2500000000000004E-2</v>
      </c>
      <c r="AL133">
        <f>AD133*$AA$16</f>
        <v>2.0168800012144898</v>
      </c>
      <c r="AM133">
        <f>AM132+(AL133/$AA$17)</f>
        <v>1.0776407056834583</v>
      </c>
    </row>
    <row r="134" spans="1:39" x14ac:dyDescent="0.25">
      <c r="A134" t="s">
        <v>91</v>
      </c>
      <c r="AC134">
        <v>779</v>
      </c>
      <c r="AD134">
        <v>1.8790775447858199</v>
      </c>
      <c r="AE134">
        <v>6</v>
      </c>
      <c r="AF134">
        <v>1.01722196789785</v>
      </c>
      <c r="AG134" t="s">
        <v>90</v>
      </c>
      <c r="AH134">
        <v>1282</v>
      </c>
      <c r="AI134">
        <v>0.150272537187604</v>
      </c>
      <c r="AJ134">
        <v>133</v>
      </c>
      <c r="AK134">
        <f>AJ134/$AA$17</f>
        <v>8.3125000000000004E-2</v>
      </c>
      <c r="AL134">
        <f>AD134*$AA$16</f>
        <v>1.8790775447858199</v>
      </c>
      <c r="AM134">
        <f>AM133+(AL134/$AA$17)</f>
        <v>1.0788151291489494</v>
      </c>
    </row>
    <row r="135" spans="1:39" x14ac:dyDescent="0.25">
      <c r="A135">
        <v>80.432383881250203</v>
      </c>
      <c r="B135">
        <v>32.907410512258899</v>
      </c>
      <c r="C135">
        <v>-2000</v>
      </c>
      <c r="AC135">
        <v>515</v>
      </c>
      <c r="AD135">
        <v>1.8709489769955401</v>
      </c>
      <c r="AE135">
        <v>6</v>
      </c>
      <c r="AF135">
        <v>1.01722196789785</v>
      </c>
      <c r="AG135" t="s">
        <v>90</v>
      </c>
      <c r="AH135">
        <v>1329</v>
      </c>
      <c r="AI135">
        <v>0.14914157040802101</v>
      </c>
      <c r="AJ135">
        <v>134</v>
      </c>
      <c r="AK135">
        <f>AJ135/$AA$17</f>
        <v>8.3750000000000005E-2</v>
      </c>
      <c r="AL135">
        <f>AD135*$AA$16</f>
        <v>1.8709489769955401</v>
      </c>
      <c r="AM135">
        <f>AM134+(AL135/$AA$17)</f>
        <v>1.0799844722595715</v>
      </c>
    </row>
    <row r="136" spans="1:39" x14ac:dyDescent="0.25">
      <c r="A136">
        <v>49.576582171387003</v>
      </c>
      <c r="B136">
        <v>2.0516088023957701</v>
      </c>
      <c r="C136">
        <v>-2000</v>
      </c>
      <c r="AC136">
        <v>587</v>
      </c>
      <c r="AD136">
        <v>1.79743803082742</v>
      </c>
      <c r="AE136">
        <v>6</v>
      </c>
      <c r="AF136">
        <v>1.01722196789785</v>
      </c>
      <c r="AG136" t="s">
        <v>90</v>
      </c>
      <c r="AH136">
        <v>1441</v>
      </c>
      <c r="AI136">
        <v>0.14951714677987399</v>
      </c>
      <c r="AJ136">
        <v>135</v>
      </c>
      <c r="AK136">
        <f>AJ136/$AA$17</f>
        <v>8.4375000000000006E-2</v>
      </c>
      <c r="AL136">
        <f>AD136*$AA$16</f>
        <v>1.79743803082742</v>
      </c>
      <c r="AM136">
        <f>AM135+(AL136/$AA$17)</f>
        <v>1.0811078710288387</v>
      </c>
    </row>
    <row r="137" spans="1:39" x14ac:dyDescent="0.25">
      <c r="A137">
        <v>47.524973368991198</v>
      </c>
      <c r="B137">
        <v>0</v>
      </c>
      <c r="C137">
        <v>-2000</v>
      </c>
      <c r="AC137">
        <v>458</v>
      </c>
      <c r="AD137">
        <v>1.7136839023260499</v>
      </c>
      <c r="AE137">
        <v>10</v>
      </c>
      <c r="AF137">
        <v>1.01722196789785</v>
      </c>
      <c r="AG137" t="s">
        <v>90</v>
      </c>
      <c r="AH137">
        <v>489</v>
      </c>
      <c r="AI137">
        <v>0.14877519671598499</v>
      </c>
      <c r="AJ137">
        <v>136</v>
      </c>
      <c r="AK137">
        <f>AJ137/$AA$17</f>
        <v>8.5000000000000006E-2</v>
      </c>
      <c r="AL137">
        <f>AD137*$AA$16</f>
        <v>1.7136839023260499</v>
      </c>
      <c r="AM137">
        <f>AM136+(AL137/$AA$17)</f>
        <v>1.0821789234677925</v>
      </c>
    </row>
    <row r="138" spans="1:39" x14ac:dyDescent="0.25">
      <c r="A138">
        <v>48.399005417888901</v>
      </c>
      <c r="B138">
        <v>0</v>
      </c>
      <c r="C138">
        <v>-2001</v>
      </c>
      <c r="AC138">
        <v>535</v>
      </c>
      <c r="AD138">
        <v>1.6610608975762899</v>
      </c>
      <c r="AE138">
        <v>8</v>
      </c>
      <c r="AF138">
        <v>1.01722196789785</v>
      </c>
      <c r="AG138" t="s">
        <v>90</v>
      </c>
      <c r="AH138">
        <v>747</v>
      </c>
      <c r="AI138">
        <v>0.14924476439456899</v>
      </c>
      <c r="AJ138">
        <v>137</v>
      </c>
      <c r="AK138">
        <f>AJ138/$AA$17</f>
        <v>8.5625000000000007E-2</v>
      </c>
      <c r="AL138">
        <f>AD138*$AA$16</f>
        <v>1.6610608975762899</v>
      </c>
      <c r="AM138">
        <f>AM137+(AL138/$AA$17)</f>
        <v>1.0832170865287778</v>
      </c>
    </row>
    <row r="139" spans="1:39" x14ac:dyDescent="0.25">
      <c r="A139">
        <v>50.423417828612997</v>
      </c>
      <c r="B139">
        <v>2.0244124107241199</v>
      </c>
      <c r="C139">
        <v>-2001</v>
      </c>
      <c r="AC139">
        <v>1143</v>
      </c>
      <c r="AD139">
        <v>1.6120011789963899</v>
      </c>
      <c r="AE139">
        <v>6</v>
      </c>
      <c r="AF139">
        <v>1.01722196789785</v>
      </c>
      <c r="AG139" t="s">
        <v>90</v>
      </c>
      <c r="AH139">
        <v>1545</v>
      </c>
      <c r="AI139">
        <v>0.151767650879646</v>
      </c>
      <c r="AJ139">
        <v>138</v>
      </c>
      <c r="AK139">
        <f>AJ139/$AA$17</f>
        <v>8.6249999999999993E-2</v>
      </c>
      <c r="AL139">
        <f>AD139*$AA$16</f>
        <v>1.6120011789963899</v>
      </c>
      <c r="AM139">
        <f>AM138+(AL139/$AA$17)</f>
        <v>1.0842245872656506</v>
      </c>
    </row>
    <row r="140" spans="1:39" x14ac:dyDescent="0.25">
      <c r="A140">
        <v>80.988761133876395</v>
      </c>
      <c r="B140">
        <v>32.589755715987501</v>
      </c>
      <c r="C140">
        <v>-2001</v>
      </c>
      <c r="AC140">
        <v>1322</v>
      </c>
      <c r="AD140">
        <v>1.6067686117687601</v>
      </c>
      <c r="AE140">
        <v>6</v>
      </c>
      <c r="AF140">
        <v>1.01722196789785</v>
      </c>
      <c r="AG140" t="s">
        <v>90</v>
      </c>
      <c r="AH140">
        <v>1371</v>
      </c>
      <c r="AI140">
        <v>0.153712616486779</v>
      </c>
      <c r="AJ140">
        <v>139</v>
      </c>
      <c r="AK140">
        <f>AJ140/$AA$17</f>
        <v>8.6874999999999994E-2</v>
      </c>
      <c r="AL140">
        <f>AD140*$AA$16</f>
        <v>1.6067686117687601</v>
      </c>
      <c r="AM140">
        <f>AM139+(AL140/$AA$17)</f>
        <v>1.085228817648006</v>
      </c>
    </row>
    <row r="141" spans="1:39" x14ac:dyDescent="0.25">
      <c r="A141">
        <v>93.549309765985498</v>
      </c>
      <c r="B141">
        <v>45.150304348096597</v>
      </c>
      <c r="C141">
        <v>-2001</v>
      </c>
      <c r="AC141">
        <v>489</v>
      </c>
      <c r="AD141">
        <v>1.4695209751766101</v>
      </c>
      <c r="AE141">
        <v>6</v>
      </c>
      <c r="AF141">
        <v>1.01722196789785</v>
      </c>
      <c r="AG141" t="s">
        <v>90</v>
      </c>
      <c r="AH141">
        <v>458</v>
      </c>
      <c r="AI141">
        <v>0.14897096681931801</v>
      </c>
      <c r="AJ141">
        <v>140</v>
      </c>
      <c r="AK141">
        <f>AJ141/$AA$17</f>
        <v>8.7499999999999994E-2</v>
      </c>
      <c r="AL141">
        <f>AD141*$AA$16</f>
        <v>1.4695209751766101</v>
      </c>
      <c r="AM141">
        <f>AM140+(AL141/$AA$17)</f>
        <v>1.0861472682574915</v>
      </c>
    </row>
    <row r="142" spans="1:39" x14ac:dyDescent="0.25">
      <c r="A142">
        <v>93.112293741536703</v>
      </c>
      <c r="B142">
        <v>45.587320372545399</v>
      </c>
      <c r="C142">
        <v>-2000</v>
      </c>
      <c r="AC142">
        <v>1119</v>
      </c>
      <c r="AD142">
        <v>1.3258820085096701</v>
      </c>
      <c r="AE142">
        <v>6</v>
      </c>
      <c r="AF142">
        <v>1.01722196789785</v>
      </c>
      <c r="AG142" t="s">
        <v>90</v>
      </c>
      <c r="AH142">
        <v>1528</v>
      </c>
      <c r="AI142">
        <v>0.15160930448964399</v>
      </c>
      <c r="AJ142">
        <v>141</v>
      </c>
      <c r="AK142">
        <f>AJ142/$AA$17</f>
        <v>8.8124999999999995E-2</v>
      </c>
      <c r="AL142">
        <f>AD142*$AA$16</f>
        <v>1.3258820085096701</v>
      </c>
      <c r="AM142">
        <f>AM141+(AL142/$AA$17)</f>
        <v>1.08697594451281</v>
      </c>
    </row>
    <row r="143" spans="1:39" x14ac:dyDescent="0.25">
      <c r="A143" t="s">
        <v>92</v>
      </c>
      <c r="AC143">
        <v>1229</v>
      </c>
      <c r="AD143">
        <v>1.29218689349452</v>
      </c>
      <c r="AE143">
        <v>6</v>
      </c>
      <c r="AF143">
        <v>1.01722196789785</v>
      </c>
      <c r="AG143" t="s">
        <v>90</v>
      </c>
      <c r="AH143">
        <v>442</v>
      </c>
      <c r="AI143">
        <v>0.15249255726952399</v>
      </c>
      <c r="AJ143">
        <v>142</v>
      </c>
      <c r="AK143">
        <f>AJ143/$AA$17</f>
        <v>8.8749999999999996E-2</v>
      </c>
      <c r="AL143">
        <f>AD143*$AA$16</f>
        <v>1.29218689349452</v>
      </c>
      <c r="AM143">
        <f>AM142+(AL143/$AA$17)</f>
        <v>1.0877835613212441</v>
      </c>
    </row>
    <row r="144" spans="1:39" x14ac:dyDescent="0.25">
      <c r="A144">
        <v>368</v>
      </c>
      <c r="B144">
        <v>0</v>
      </c>
      <c r="C144">
        <v>40.288852067880597</v>
      </c>
      <c r="D144">
        <v>23.786247689032599</v>
      </c>
      <c r="E144">
        <v>8</v>
      </c>
      <c r="F144">
        <v>1.01722196789785</v>
      </c>
      <c r="G144" t="s">
        <v>90</v>
      </c>
      <c r="H144" t="s">
        <v>90</v>
      </c>
      <c r="I144">
        <v>1104</v>
      </c>
      <c r="J144">
        <v>558</v>
      </c>
      <c r="K144">
        <v>0.14757883831183</v>
      </c>
      <c r="AC144">
        <v>624</v>
      </c>
      <c r="AD144">
        <v>1.1568374541522</v>
      </c>
      <c r="AE144">
        <v>6</v>
      </c>
      <c r="AF144">
        <v>1.01722196789785</v>
      </c>
      <c r="AG144" t="s">
        <v>90</v>
      </c>
      <c r="AH144">
        <v>372</v>
      </c>
      <c r="AI144">
        <v>0.149712606487549</v>
      </c>
      <c r="AJ144">
        <v>143</v>
      </c>
      <c r="AK144">
        <f>AJ144/$AA$17</f>
        <v>8.9374999999999996E-2</v>
      </c>
      <c r="AL144">
        <f>AD144*$AA$16</f>
        <v>1.1568374541522</v>
      </c>
      <c r="AM144">
        <f>AM143+(AL144/$AA$17)</f>
        <v>1.0885065847300892</v>
      </c>
    </row>
    <row r="145" spans="1:39" x14ac:dyDescent="0.25">
      <c r="A145" t="s">
        <v>91</v>
      </c>
      <c r="AC145">
        <v>1092</v>
      </c>
      <c r="AD145">
        <v>1.0683648278975999</v>
      </c>
      <c r="AE145">
        <v>6</v>
      </c>
      <c r="AF145">
        <v>1.01722196789785</v>
      </c>
      <c r="AG145" t="s">
        <v>90</v>
      </c>
      <c r="AH145">
        <v>437</v>
      </c>
      <c r="AI145">
        <v>0.15146797810245999</v>
      </c>
      <c r="AJ145">
        <v>144</v>
      </c>
      <c r="AK145">
        <f>AJ145/$AA$17</f>
        <v>0.09</v>
      </c>
      <c r="AL145">
        <f>AD145*$AA$16</f>
        <v>1.0683648278975999</v>
      </c>
      <c r="AM145">
        <f>AM144+(AL145/$AA$17)</f>
        <v>1.0891743127475253</v>
      </c>
    </row>
    <row r="146" spans="1:39" x14ac:dyDescent="0.25">
      <c r="A146">
        <v>53.518749829627701</v>
      </c>
      <c r="B146">
        <v>80.784546846419104</v>
      </c>
      <c r="C146">
        <v>-2000</v>
      </c>
      <c r="AC146">
        <v>1476</v>
      </c>
      <c r="AD146">
        <v>1.0636950148281701</v>
      </c>
      <c r="AE146">
        <v>6</v>
      </c>
      <c r="AF146">
        <v>1.01722196789785</v>
      </c>
      <c r="AG146" t="s">
        <v>90</v>
      </c>
      <c r="AH146">
        <v>1547</v>
      </c>
      <c r="AI146">
        <v>0.15688675864645299</v>
      </c>
      <c r="AJ146">
        <v>145</v>
      </c>
      <c r="AK146">
        <f>AJ146/$AA$17</f>
        <v>9.0624999999999997E-2</v>
      </c>
      <c r="AL146">
        <f>AD146*$AA$16</f>
        <v>1.0636950148281701</v>
      </c>
      <c r="AM146">
        <f>AM145+(AL146/$AA$17)</f>
        <v>1.0898391221317929</v>
      </c>
    </row>
    <row r="147" spans="1:39" x14ac:dyDescent="0.25">
      <c r="A147">
        <v>49.781491987775603</v>
      </c>
      <c r="B147">
        <v>77.047289004566906</v>
      </c>
      <c r="C147">
        <v>-2000</v>
      </c>
      <c r="AC147">
        <v>1567</v>
      </c>
      <c r="AD147">
        <v>0.79667969994153498</v>
      </c>
      <c r="AE147">
        <v>6</v>
      </c>
      <c r="AF147">
        <v>1.01722196789785</v>
      </c>
      <c r="AG147" t="s">
        <v>90</v>
      </c>
      <c r="AH147">
        <v>1442</v>
      </c>
      <c r="AI147">
        <v>0.15888228282133399</v>
      </c>
      <c r="AJ147">
        <v>146</v>
      </c>
      <c r="AK147">
        <f>AJ147/$AA$17</f>
        <v>9.1249999999999998E-2</v>
      </c>
      <c r="AL147">
        <f>AD147*$AA$16</f>
        <v>0.79667969994153498</v>
      </c>
      <c r="AM147">
        <f>AM146+(AL147/$AA$17)</f>
        <v>1.0903370469442564</v>
      </c>
    </row>
    <row r="148" spans="1:39" x14ac:dyDescent="0.25">
      <c r="A148">
        <v>25.030229326207699</v>
      </c>
      <c r="B148">
        <v>52.296026342999099</v>
      </c>
      <c r="C148">
        <v>-2000</v>
      </c>
      <c r="AC148">
        <v>1556</v>
      </c>
      <c r="AD148">
        <v>0.71764937975338206</v>
      </c>
      <c r="AE148">
        <v>6</v>
      </c>
      <c r="AF148">
        <v>1.01722196789785</v>
      </c>
      <c r="AG148" t="s">
        <v>90</v>
      </c>
      <c r="AH148">
        <v>1125</v>
      </c>
      <c r="AI148">
        <v>0.15873181492930299</v>
      </c>
      <c r="AJ148">
        <v>147</v>
      </c>
      <c r="AK148">
        <f>AJ148/$AA$17</f>
        <v>9.1874999999999998E-2</v>
      </c>
      <c r="AL148">
        <f>AD148*$AA$16</f>
        <v>0.71764937975338206</v>
      </c>
      <c r="AM148">
        <f>AM147+(AL148/$AA$17)</f>
        <v>1.0907855778066022</v>
      </c>
    </row>
    <row r="149" spans="1:39" x14ac:dyDescent="0.25">
      <c r="A149">
        <v>25.467245350656501</v>
      </c>
      <c r="B149">
        <v>51.859010318550297</v>
      </c>
      <c r="C149">
        <v>-2001</v>
      </c>
      <c r="AC149">
        <v>1020</v>
      </c>
      <c r="AD149">
        <v>0.561750216543487</v>
      </c>
      <c r="AE149">
        <v>10</v>
      </c>
      <c r="AF149">
        <v>1.01722196789785</v>
      </c>
      <c r="AG149" t="s">
        <v>90</v>
      </c>
      <c r="AH149">
        <v>956</v>
      </c>
      <c r="AI149">
        <v>0.15108475634208901</v>
      </c>
      <c r="AJ149">
        <v>148</v>
      </c>
      <c r="AK149">
        <f>AJ149/$AA$17</f>
        <v>9.2499999999999999E-2</v>
      </c>
      <c r="AL149">
        <f>AD149*$AA$16</f>
        <v>0.561750216543487</v>
      </c>
      <c r="AM149">
        <f>AM148+(AL149/$AA$17)</f>
        <v>1.091136671691942</v>
      </c>
    </row>
    <row r="150" spans="1:39" x14ac:dyDescent="0.25">
      <c r="A150">
        <v>50.218508012224397</v>
      </c>
      <c r="B150">
        <v>76.610272980118097</v>
      </c>
      <c r="C150">
        <v>-2001</v>
      </c>
      <c r="AC150">
        <v>1400</v>
      </c>
      <c r="AD150">
        <v>0.50821551338678705</v>
      </c>
      <c r="AE150">
        <v>6</v>
      </c>
      <c r="AF150">
        <v>1.01722196789785</v>
      </c>
      <c r="AG150" t="s">
        <v>90</v>
      </c>
      <c r="AH150">
        <v>624</v>
      </c>
      <c r="AI150">
        <v>0.155237109248163</v>
      </c>
      <c r="AJ150">
        <v>149</v>
      </c>
      <c r="AK150">
        <f>AJ150/$AA$17</f>
        <v>9.3124999999999999E-2</v>
      </c>
      <c r="AL150">
        <f>AD150*$AA$16</f>
        <v>0.50821551338678705</v>
      </c>
      <c r="AM150">
        <f>AM149+(AL150/$AA$17)</f>
        <v>1.0914543063878086</v>
      </c>
    </row>
    <row r="151" spans="1:39" x14ac:dyDescent="0.25">
      <c r="A151">
        <v>53.955765854076603</v>
      </c>
      <c r="B151">
        <v>80.347530821970295</v>
      </c>
      <c r="C151">
        <v>-2001</v>
      </c>
      <c r="AC151">
        <v>663</v>
      </c>
      <c r="AD151">
        <v>0.45466390354290798</v>
      </c>
      <c r="AE151">
        <v>6</v>
      </c>
      <c r="AF151">
        <v>1.01722196789785</v>
      </c>
      <c r="AG151" t="s">
        <v>90</v>
      </c>
      <c r="AH151">
        <v>665</v>
      </c>
      <c r="AI151">
        <v>0.14985371513246401</v>
      </c>
      <c r="AJ151">
        <v>150</v>
      </c>
      <c r="AK151">
        <f>AJ151/$AA$17</f>
        <v>9.375E-2</v>
      </c>
      <c r="AL151">
        <f>AD151*$AA$16</f>
        <v>0.45466390354290798</v>
      </c>
      <c r="AM151">
        <f>AM150+(AL151/$AA$17)</f>
        <v>1.0917384713275229</v>
      </c>
    </row>
    <row r="152" spans="1:39" x14ac:dyDescent="0.25">
      <c r="A152">
        <v>70.775182893974403</v>
      </c>
      <c r="B152">
        <v>97.166947861868096</v>
      </c>
      <c r="C152">
        <v>-2001</v>
      </c>
      <c r="AC152">
        <v>808</v>
      </c>
      <c r="AD152">
        <v>0.279542476913335</v>
      </c>
      <c r="AE152">
        <v>8</v>
      </c>
      <c r="AF152">
        <v>1.01722196789785</v>
      </c>
      <c r="AG152" t="s">
        <v>90</v>
      </c>
      <c r="AH152">
        <v>515</v>
      </c>
      <c r="AI152">
        <v>0.150376189832537</v>
      </c>
      <c r="AJ152">
        <v>151</v>
      </c>
      <c r="AK152">
        <f>AJ152/$AA$17</f>
        <v>9.4375000000000001E-2</v>
      </c>
      <c r="AL152">
        <f>AD152*$AA$16</f>
        <v>0.279542476913335</v>
      </c>
      <c r="AM152">
        <f>AM151+(AL152/$AA$17)</f>
        <v>1.0919131853755937</v>
      </c>
    </row>
    <row r="153" spans="1:39" x14ac:dyDescent="0.25">
      <c r="A153">
        <v>70.338166869525594</v>
      </c>
      <c r="B153">
        <v>97.603963886316905</v>
      </c>
      <c r="C153">
        <v>-2000</v>
      </c>
      <c r="AC153">
        <v>665</v>
      </c>
      <c r="AD153">
        <v>0.278959420211919</v>
      </c>
      <c r="AE153">
        <v>6</v>
      </c>
      <c r="AF153">
        <v>1.01722196789785</v>
      </c>
      <c r="AG153" t="s">
        <v>90</v>
      </c>
      <c r="AH153">
        <v>1330</v>
      </c>
      <c r="AI153">
        <v>0.149887213171053</v>
      </c>
      <c r="AJ153">
        <v>152</v>
      </c>
      <c r="AK153">
        <f>AJ153/$AA$17</f>
        <v>9.5000000000000001E-2</v>
      </c>
      <c r="AL153">
        <f>AD153*$AA$16</f>
        <v>0.278959420211919</v>
      </c>
      <c r="AM153">
        <f>AM152+(AL153/$AA$17)</f>
        <v>1.0920875350132262</v>
      </c>
    </row>
    <row r="154" spans="1:39" x14ac:dyDescent="0.25">
      <c r="A154" t="s">
        <v>92</v>
      </c>
      <c r="AC154">
        <v>1329</v>
      </c>
      <c r="AD154">
        <v>0.21492973886236699</v>
      </c>
      <c r="AE154">
        <v>6</v>
      </c>
      <c r="AF154">
        <v>1.01722196789785</v>
      </c>
      <c r="AG154" t="s">
        <v>90</v>
      </c>
      <c r="AH154">
        <v>1439</v>
      </c>
      <c r="AI154">
        <v>0.15385294883157499</v>
      </c>
      <c r="AJ154">
        <v>153</v>
      </c>
      <c r="AK154">
        <f>AJ154/$AA$17</f>
        <v>9.5625000000000002E-2</v>
      </c>
      <c r="AL154">
        <f>AD154*$AA$16</f>
        <v>0.21492973886236699</v>
      </c>
      <c r="AM154">
        <f>AM153+(AL154/$AA$17)</f>
        <v>1.0922218661000151</v>
      </c>
    </row>
    <row r="155" spans="1:39" x14ac:dyDescent="0.25">
      <c r="A155">
        <v>596</v>
      </c>
      <c r="B155">
        <v>0</v>
      </c>
      <c r="C155">
        <v>5.2551911036634102</v>
      </c>
      <c r="D155">
        <v>55.124234531939102</v>
      </c>
      <c r="E155">
        <v>8</v>
      </c>
      <c r="F155">
        <v>1.01722196789785</v>
      </c>
      <c r="G155" t="s">
        <v>90</v>
      </c>
      <c r="H155" t="s">
        <v>90</v>
      </c>
      <c r="I155">
        <v>889</v>
      </c>
      <c r="J155">
        <v>1227</v>
      </c>
      <c r="K155">
        <v>0.14955819789067301</v>
      </c>
      <c r="AC155">
        <v>738</v>
      </c>
      <c r="AD155">
        <v>0.18165141853017999</v>
      </c>
      <c r="AE155">
        <v>6</v>
      </c>
      <c r="AF155">
        <v>1.01722196789785</v>
      </c>
      <c r="AG155" t="s">
        <v>90</v>
      </c>
      <c r="AH155">
        <v>1240</v>
      </c>
      <c r="AI155">
        <v>0.15013407875295201</v>
      </c>
      <c r="AJ155">
        <v>154</v>
      </c>
      <c r="AK155">
        <f>AJ155/$AA$17</f>
        <v>9.6250000000000002E-2</v>
      </c>
      <c r="AL155">
        <f>AD155*$AA$16</f>
        <v>0.18165141853017999</v>
      </c>
      <c r="AM155">
        <f>AM154+(AL155/$AA$17)</f>
        <v>1.0923353982365964</v>
      </c>
    </row>
    <row r="156" spans="1:39" x14ac:dyDescent="0.25">
      <c r="A156" t="s">
        <v>91</v>
      </c>
      <c r="AC156">
        <v>784</v>
      </c>
      <c r="AD156">
        <v>4.5464151989847303E-2</v>
      </c>
      <c r="AE156">
        <v>6</v>
      </c>
      <c r="AF156">
        <v>1.01722196789785</v>
      </c>
      <c r="AG156" t="s">
        <v>90</v>
      </c>
      <c r="AH156">
        <v>633</v>
      </c>
      <c r="AI156">
        <v>0.150299003721936</v>
      </c>
      <c r="AJ156">
        <v>155</v>
      </c>
      <c r="AK156">
        <f>AJ156/$AA$17</f>
        <v>9.6875000000000003E-2</v>
      </c>
      <c r="AL156">
        <f>AD156*$AA$16</f>
        <v>4.5464151989847303E-2</v>
      </c>
      <c r="AM156">
        <f>AM155+(AL156/$AA$17)</f>
        <v>1.0923638133315901</v>
      </c>
    </row>
    <row r="157" spans="1:39" x14ac:dyDescent="0.25">
      <c r="A157">
        <v>54.717052722213502</v>
      </c>
      <c r="B157">
        <v>94.425593740975103</v>
      </c>
      <c r="C157">
        <v>-2000</v>
      </c>
      <c r="AC157">
        <v>1442</v>
      </c>
      <c r="AD157">
        <v>2.6320022310130801E-2</v>
      </c>
      <c r="AE157">
        <v>6</v>
      </c>
      <c r="AF157">
        <v>1.01722196789785</v>
      </c>
      <c r="AG157" t="s">
        <v>90</v>
      </c>
      <c r="AH157">
        <v>1222</v>
      </c>
      <c r="AI157">
        <v>0.15619883281818001</v>
      </c>
      <c r="AJ157">
        <v>156</v>
      </c>
      <c r="AK157">
        <f>AJ157/$AA$17</f>
        <v>9.7500000000000003E-2</v>
      </c>
      <c r="AL157">
        <f>AD157*$AA$16</f>
        <v>2.6320022310130801E-2</v>
      </c>
      <c r="AM157">
        <f>AM156+(AL157/$AA$17)</f>
        <v>1.092380263345534</v>
      </c>
    </row>
    <row r="158" spans="1:39" x14ac:dyDescent="0.25">
      <c r="A158">
        <v>51.001071456381901</v>
      </c>
      <c r="B158">
        <v>90.709612475143501</v>
      </c>
      <c r="C158">
        <v>-2000</v>
      </c>
    </row>
    <row r="159" spans="1:39" x14ac:dyDescent="0.25">
      <c r="A159">
        <v>50.564055431933099</v>
      </c>
      <c r="B159">
        <v>91.146628499592296</v>
      </c>
      <c r="C159">
        <v>-2001</v>
      </c>
    </row>
    <row r="160" spans="1:39" x14ac:dyDescent="0.25">
      <c r="A160">
        <v>54.2800366977647</v>
      </c>
      <c r="B160">
        <v>94.862609765423898</v>
      </c>
      <c r="C160">
        <v>-2001</v>
      </c>
    </row>
    <row r="161" spans="1:11" x14ac:dyDescent="0.25">
      <c r="A161">
        <v>59.6359349445652</v>
      </c>
      <c r="B161">
        <v>100.21850801222401</v>
      </c>
      <c r="C161">
        <v>-2001</v>
      </c>
    </row>
    <row r="162" spans="1:11" x14ac:dyDescent="0.25">
      <c r="A162">
        <v>93.258756743016505</v>
      </c>
      <c r="B162">
        <v>133.841329810676</v>
      </c>
      <c r="C162">
        <v>-2001</v>
      </c>
    </row>
    <row r="163" spans="1:11" x14ac:dyDescent="0.25">
      <c r="A163">
        <v>93.6957727674653</v>
      </c>
      <c r="B163">
        <v>133.40431378622699</v>
      </c>
      <c r="C163">
        <v>-2000</v>
      </c>
    </row>
    <row r="164" spans="1:11" x14ac:dyDescent="0.25">
      <c r="A164">
        <v>60.072950969014002</v>
      </c>
      <c r="B164">
        <v>99.781491987775595</v>
      </c>
      <c r="C164">
        <v>-2000</v>
      </c>
    </row>
    <row r="165" spans="1:11" x14ac:dyDescent="0.25">
      <c r="A165" t="s">
        <v>92</v>
      </c>
    </row>
    <row r="166" spans="1:11" x14ac:dyDescent="0.25">
      <c r="A166">
        <v>442</v>
      </c>
      <c r="B166">
        <v>0</v>
      </c>
      <c r="C166">
        <v>56.335484531939301</v>
      </c>
      <c r="D166">
        <v>3.3287622906844101</v>
      </c>
      <c r="E166">
        <v>10</v>
      </c>
      <c r="F166">
        <v>1.01722196789785</v>
      </c>
      <c r="G166" t="s">
        <v>90</v>
      </c>
      <c r="H166" t="s">
        <v>90</v>
      </c>
      <c r="I166">
        <v>1229</v>
      </c>
      <c r="J166">
        <v>644</v>
      </c>
      <c r="K166">
        <v>0.148625188512305</v>
      </c>
    </row>
    <row r="167" spans="1:11" x14ac:dyDescent="0.25">
      <c r="A167" t="s">
        <v>91</v>
      </c>
    </row>
    <row r="168" spans="1:11" x14ac:dyDescent="0.25">
      <c r="A168">
        <v>129.43570457698999</v>
      </c>
      <c r="B168">
        <v>124.017785888635</v>
      </c>
      <c r="C168">
        <v>-2000</v>
      </c>
    </row>
    <row r="169" spans="1:11" x14ac:dyDescent="0.25">
      <c r="A169">
        <v>105.63642670058</v>
      </c>
      <c r="B169">
        <v>100.21850801222401</v>
      </c>
      <c r="C169">
        <v>-2000</v>
      </c>
    </row>
    <row r="170" spans="1:11" x14ac:dyDescent="0.25">
      <c r="A170">
        <v>99.781491987775595</v>
      </c>
      <c r="B170">
        <v>94.363573299420096</v>
      </c>
      <c r="C170">
        <v>-2000</v>
      </c>
    </row>
    <row r="171" spans="1:11" x14ac:dyDescent="0.25">
      <c r="A171">
        <v>89.600501443026104</v>
      </c>
      <c r="B171">
        <v>84.182582754670605</v>
      </c>
      <c r="C171">
        <v>-2000</v>
      </c>
    </row>
    <row r="172" spans="1:11" x14ac:dyDescent="0.25">
      <c r="A172">
        <v>90.037517467474999</v>
      </c>
      <c r="B172">
        <v>83.745566730221796</v>
      </c>
      <c r="C172">
        <v>-2001</v>
      </c>
    </row>
    <row r="173" spans="1:11" x14ac:dyDescent="0.25">
      <c r="A173">
        <v>100.21850801222401</v>
      </c>
      <c r="B173">
        <v>93.926557274971302</v>
      </c>
      <c r="C173">
        <v>-2001</v>
      </c>
    </row>
    <row r="174" spans="1:11" x14ac:dyDescent="0.25">
      <c r="A174">
        <v>106.073442725029</v>
      </c>
      <c r="B174">
        <v>99.781491987775595</v>
      </c>
      <c r="C174">
        <v>-2001</v>
      </c>
    </row>
    <row r="175" spans="1:11" x14ac:dyDescent="0.25">
      <c r="A175">
        <v>129.872720601439</v>
      </c>
      <c r="B175">
        <v>123.580769864186</v>
      </c>
      <c r="C175">
        <v>-2001</v>
      </c>
    </row>
    <row r="176" spans="1:11" x14ac:dyDescent="0.25">
      <c r="A176">
        <v>132.22651099014001</v>
      </c>
      <c r="B176">
        <v>125.934560252887</v>
      </c>
      <c r="C176">
        <v>-2001</v>
      </c>
    </row>
    <row r="177" spans="1:11" x14ac:dyDescent="0.25">
      <c r="A177">
        <v>131.78949496569101</v>
      </c>
      <c r="B177">
        <v>126.371576277336</v>
      </c>
      <c r="C177">
        <v>-2000</v>
      </c>
    </row>
    <row r="178" spans="1:11" x14ac:dyDescent="0.25">
      <c r="A178" t="s">
        <v>92</v>
      </c>
    </row>
    <row r="179" spans="1:11" x14ac:dyDescent="0.25">
      <c r="A179">
        <v>453</v>
      </c>
      <c r="B179">
        <v>0</v>
      </c>
      <c r="C179">
        <v>38.461799122764603</v>
      </c>
      <c r="D179">
        <v>20.621141933307101</v>
      </c>
      <c r="E179">
        <v>10</v>
      </c>
      <c r="F179">
        <v>1.01722196789785</v>
      </c>
      <c r="G179" t="s">
        <v>90</v>
      </c>
      <c r="H179" t="s">
        <v>90</v>
      </c>
      <c r="I179">
        <v>800</v>
      </c>
      <c r="J179">
        <v>891</v>
      </c>
      <c r="K179">
        <v>0.148843830327514</v>
      </c>
    </row>
    <row r="180" spans="1:11" x14ac:dyDescent="0.25">
      <c r="A180" t="s">
        <v>91</v>
      </c>
    </row>
    <row r="181" spans="1:11" x14ac:dyDescent="0.25">
      <c r="A181">
        <v>42.734829038262603</v>
      </c>
      <c r="B181">
        <v>111.495179796817</v>
      </c>
      <c r="C181">
        <v>-2000</v>
      </c>
    </row>
    <row r="182" spans="1:11" x14ac:dyDescent="0.25">
      <c r="A182">
        <v>31.458157253669398</v>
      </c>
      <c r="B182">
        <v>100.21850801222401</v>
      </c>
      <c r="C182">
        <v>-2000</v>
      </c>
    </row>
    <row r="183" spans="1:11" x14ac:dyDescent="0.25">
      <c r="A183">
        <v>15.538230061920901</v>
      </c>
      <c r="B183">
        <v>84.298580820475905</v>
      </c>
      <c r="C183">
        <v>-2000</v>
      </c>
    </row>
    <row r="184" spans="1:11" x14ac:dyDescent="0.25">
      <c r="A184">
        <v>15.975246086369699</v>
      </c>
      <c r="B184">
        <v>83.861564796027096</v>
      </c>
      <c r="C184">
        <v>-2001</v>
      </c>
    </row>
    <row r="185" spans="1:11" x14ac:dyDescent="0.25">
      <c r="A185">
        <v>31.8951732781183</v>
      </c>
      <c r="B185">
        <v>99.781491987775595</v>
      </c>
      <c r="C185">
        <v>-2001</v>
      </c>
    </row>
    <row r="186" spans="1:11" x14ac:dyDescent="0.25">
      <c r="A186">
        <v>43.171845062711398</v>
      </c>
      <c r="B186">
        <v>111.058163772369</v>
      </c>
      <c r="C186">
        <v>-2001</v>
      </c>
    </row>
    <row r="187" spans="1:11" x14ac:dyDescent="0.25">
      <c r="A187">
        <v>50.218508012224397</v>
      </c>
      <c r="B187">
        <v>118.10482672188201</v>
      </c>
      <c r="C187">
        <v>-2001</v>
      </c>
    </row>
    <row r="188" spans="1:11" x14ac:dyDescent="0.25">
      <c r="A188">
        <v>57.753194359563103</v>
      </c>
      <c r="B188">
        <v>125.63951306922</v>
      </c>
      <c r="C188">
        <v>-2001</v>
      </c>
    </row>
    <row r="189" spans="1:11" x14ac:dyDescent="0.25">
      <c r="A189">
        <v>57.316178335114301</v>
      </c>
      <c r="B189">
        <v>126.076529093669</v>
      </c>
      <c r="C189">
        <v>-2000</v>
      </c>
    </row>
    <row r="190" spans="1:11" x14ac:dyDescent="0.25">
      <c r="A190">
        <v>49.781491987775603</v>
      </c>
      <c r="B190">
        <v>118.541842746331</v>
      </c>
      <c r="C190">
        <v>-2000</v>
      </c>
    </row>
    <row r="191" spans="1:11" x14ac:dyDescent="0.25">
      <c r="A191" t="s">
        <v>92</v>
      </c>
    </row>
    <row r="192" spans="1:11" x14ac:dyDescent="0.25">
      <c r="A192">
        <v>367</v>
      </c>
      <c r="B192">
        <v>0</v>
      </c>
      <c r="C192">
        <v>39.665710367626197</v>
      </c>
      <c r="D192">
        <v>18.768693946213698</v>
      </c>
      <c r="E192">
        <v>10</v>
      </c>
      <c r="F192">
        <v>1.01722196789785</v>
      </c>
      <c r="G192" t="s">
        <v>90</v>
      </c>
      <c r="H192" t="s">
        <v>90</v>
      </c>
      <c r="I192">
        <v>1516</v>
      </c>
      <c r="J192">
        <v>802</v>
      </c>
      <c r="K192">
        <v>0.147222510736048</v>
      </c>
    </row>
    <row r="193" spans="1:11" x14ac:dyDescent="0.25">
      <c r="A193" t="s">
        <v>91</v>
      </c>
    </row>
    <row r="194" spans="1:11" x14ac:dyDescent="0.25">
      <c r="A194">
        <v>90.8338293935374</v>
      </c>
      <c r="B194">
        <v>95.342473908482503</v>
      </c>
      <c r="C194">
        <v>-2000</v>
      </c>
    </row>
    <row r="195" spans="1:11" x14ac:dyDescent="0.25">
      <c r="A195">
        <v>62.785936612007397</v>
      </c>
      <c r="B195">
        <v>67.294581126952494</v>
      </c>
      <c r="C195">
        <v>-2000</v>
      </c>
    </row>
    <row r="196" spans="1:11" x14ac:dyDescent="0.25">
      <c r="A196">
        <v>63.222952636456199</v>
      </c>
      <c r="B196">
        <v>66.857565102503699</v>
      </c>
      <c r="C196">
        <v>-2001</v>
      </c>
    </row>
    <row r="197" spans="1:11" x14ac:dyDescent="0.25">
      <c r="A197">
        <v>91.270845417986294</v>
      </c>
      <c r="B197">
        <v>94.905457884033694</v>
      </c>
      <c r="C197">
        <v>-2001</v>
      </c>
    </row>
    <row r="198" spans="1:11" x14ac:dyDescent="0.25">
      <c r="A198">
        <v>96.146879521728195</v>
      </c>
      <c r="B198">
        <v>99.781491987775595</v>
      </c>
      <c r="C198">
        <v>-2001</v>
      </c>
    </row>
    <row r="199" spans="1:11" x14ac:dyDescent="0.25">
      <c r="A199">
        <v>100.21850801222401</v>
      </c>
      <c r="B199">
        <v>103.853120478272</v>
      </c>
      <c r="C199">
        <v>-2001</v>
      </c>
    </row>
    <row r="200" spans="1:11" x14ac:dyDescent="0.25">
      <c r="A200">
        <v>104.542316181369</v>
      </c>
      <c r="B200">
        <v>108.17692864741601</v>
      </c>
      <c r="C200">
        <v>-2001</v>
      </c>
    </row>
    <row r="201" spans="1:11" x14ac:dyDescent="0.25">
      <c r="A201">
        <v>104.10530015691999</v>
      </c>
      <c r="B201">
        <v>108.613944671865</v>
      </c>
      <c r="C201">
        <v>-2000</v>
      </c>
    </row>
    <row r="202" spans="1:11" x14ac:dyDescent="0.25">
      <c r="A202">
        <v>99.781491987775595</v>
      </c>
      <c r="B202">
        <v>104.290136502721</v>
      </c>
      <c r="C202">
        <v>-2000</v>
      </c>
    </row>
    <row r="203" spans="1:11" x14ac:dyDescent="0.25">
      <c r="A203">
        <v>95.709863497279301</v>
      </c>
      <c r="B203">
        <v>100.21850801222401</v>
      </c>
      <c r="C203">
        <v>-2000</v>
      </c>
    </row>
    <row r="204" spans="1:11" x14ac:dyDescent="0.25">
      <c r="A204" t="s">
        <v>92</v>
      </c>
    </row>
    <row r="205" spans="1:11" x14ac:dyDescent="0.25">
      <c r="A205">
        <v>565</v>
      </c>
      <c r="B205">
        <v>0</v>
      </c>
      <c r="C205">
        <v>7.4035223617856296</v>
      </c>
      <c r="D205">
        <v>50.9276992883822</v>
      </c>
      <c r="E205">
        <v>8</v>
      </c>
      <c r="F205">
        <v>1.01722196789785</v>
      </c>
      <c r="G205" t="s">
        <v>90</v>
      </c>
      <c r="H205" t="s">
        <v>90</v>
      </c>
      <c r="I205">
        <v>584</v>
      </c>
      <c r="J205">
        <v>1170</v>
      </c>
      <c r="K205">
        <v>0.14938706900923601</v>
      </c>
    </row>
    <row r="206" spans="1:11" x14ac:dyDescent="0.25">
      <c r="A206" t="s">
        <v>91</v>
      </c>
    </row>
    <row r="207" spans="1:11" x14ac:dyDescent="0.25">
      <c r="A207">
        <v>88.346455644516297</v>
      </c>
      <c r="B207">
        <v>13.6552716356915</v>
      </c>
      <c r="C207">
        <v>-2000</v>
      </c>
    </row>
    <row r="208" spans="1:11" x14ac:dyDescent="0.25">
      <c r="A208">
        <v>83.111374777831401</v>
      </c>
      <c r="B208">
        <v>8.4201907690066093</v>
      </c>
      <c r="C208">
        <v>-2000</v>
      </c>
    </row>
    <row r="209" spans="1:11" x14ac:dyDescent="0.25">
      <c r="A209">
        <v>83.548390802280295</v>
      </c>
      <c r="B209">
        <v>7.9831747445577896</v>
      </c>
      <c r="C209">
        <v>-2001</v>
      </c>
    </row>
    <row r="210" spans="1:11" x14ac:dyDescent="0.25">
      <c r="A210">
        <v>88.783471668965106</v>
      </c>
      <c r="B210">
        <v>13.2182556112427</v>
      </c>
      <c r="C210">
        <v>-2001</v>
      </c>
    </row>
    <row r="211" spans="1:11" x14ac:dyDescent="0.25">
      <c r="A211">
        <v>100.21850801222401</v>
      </c>
      <c r="B211">
        <v>24.653291954501899</v>
      </c>
      <c r="C211">
        <v>-2001</v>
      </c>
    </row>
    <row r="212" spans="1:11" x14ac:dyDescent="0.25">
      <c r="A212">
        <v>124.79479318601</v>
      </c>
      <c r="B212">
        <v>49.229577128286998</v>
      </c>
      <c r="C212">
        <v>-2001</v>
      </c>
    </row>
    <row r="213" spans="1:11" x14ac:dyDescent="0.25">
      <c r="A213">
        <v>124.357777161561</v>
      </c>
      <c r="B213">
        <v>49.666593152735899</v>
      </c>
      <c r="C213">
        <v>-2000</v>
      </c>
    </row>
    <row r="214" spans="1:11" x14ac:dyDescent="0.25">
      <c r="A214">
        <v>99.781491987775595</v>
      </c>
      <c r="B214">
        <v>25.090307978950801</v>
      </c>
      <c r="C214">
        <v>-2000</v>
      </c>
    </row>
    <row r="215" spans="1:11" x14ac:dyDescent="0.25">
      <c r="A215" t="s">
        <v>92</v>
      </c>
    </row>
    <row r="216" spans="1:11" x14ac:dyDescent="0.25">
      <c r="A216">
        <v>728</v>
      </c>
      <c r="B216">
        <v>0</v>
      </c>
      <c r="C216">
        <v>6.1340427140845302</v>
      </c>
      <c r="D216">
        <v>50.8232453382019</v>
      </c>
      <c r="E216">
        <v>10</v>
      </c>
      <c r="F216">
        <v>1.01722196789785</v>
      </c>
      <c r="G216" t="s">
        <v>90</v>
      </c>
      <c r="H216" t="s">
        <v>90</v>
      </c>
      <c r="I216">
        <v>665</v>
      </c>
      <c r="J216">
        <v>1212</v>
      </c>
      <c r="K216">
        <v>0.15010505627645801</v>
      </c>
    </row>
    <row r="217" spans="1:11" x14ac:dyDescent="0.25">
      <c r="A217" t="s">
        <v>91</v>
      </c>
    </row>
    <row r="218" spans="1:11" x14ac:dyDescent="0.25">
      <c r="A218">
        <v>91.332416542965007</v>
      </c>
      <c r="B218">
        <v>100.124581150298</v>
      </c>
      <c r="C218">
        <v>-2000</v>
      </c>
    </row>
    <row r="219" spans="1:11" x14ac:dyDescent="0.25">
      <c r="A219">
        <v>86.994993343747893</v>
      </c>
      <c r="B219">
        <v>95.787157951081397</v>
      </c>
      <c r="C219">
        <v>-2000</v>
      </c>
    </row>
    <row r="220" spans="1:11" x14ac:dyDescent="0.25">
      <c r="A220">
        <v>87.432009368196702</v>
      </c>
      <c r="B220">
        <v>95.350141926632602</v>
      </c>
      <c r="C220">
        <v>-2001</v>
      </c>
    </row>
    <row r="221" spans="1:11" x14ac:dyDescent="0.25">
      <c r="A221">
        <v>91.769432567413801</v>
      </c>
      <c r="B221">
        <v>99.687565125849702</v>
      </c>
      <c r="C221">
        <v>-2001</v>
      </c>
    </row>
    <row r="222" spans="1:11" x14ac:dyDescent="0.25">
      <c r="A222">
        <v>91.863359429339695</v>
      </c>
      <c r="B222">
        <v>99.781491987775595</v>
      </c>
      <c r="C222">
        <v>-2001</v>
      </c>
    </row>
    <row r="223" spans="1:11" x14ac:dyDescent="0.25">
      <c r="A223">
        <v>100.21850801222401</v>
      </c>
      <c r="B223">
        <v>108.13664057066001</v>
      </c>
      <c r="C223">
        <v>-2001</v>
      </c>
    </row>
    <row r="224" spans="1:11" x14ac:dyDescent="0.25">
      <c r="A224">
        <v>127.70689398796399</v>
      </c>
      <c r="B224">
        <v>135.62502654639999</v>
      </c>
      <c r="C224">
        <v>-2001</v>
      </c>
    </row>
    <row r="225" spans="1:11" x14ac:dyDescent="0.25">
      <c r="A225">
        <v>127.269877963515</v>
      </c>
      <c r="B225">
        <v>136.062042570849</v>
      </c>
      <c r="C225">
        <v>-2000</v>
      </c>
    </row>
    <row r="226" spans="1:11" x14ac:dyDescent="0.25">
      <c r="A226">
        <v>99.781491987775595</v>
      </c>
      <c r="B226">
        <v>108.573656595109</v>
      </c>
      <c r="C226">
        <v>-2000</v>
      </c>
    </row>
    <row r="227" spans="1:11" x14ac:dyDescent="0.25">
      <c r="A227">
        <v>91.426343404890901</v>
      </c>
      <c r="B227">
        <v>100.21850801222401</v>
      </c>
      <c r="C227">
        <v>-2000</v>
      </c>
    </row>
    <row r="228" spans="1:11" x14ac:dyDescent="0.25">
      <c r="A228" t="s">
        <v>92</v>
      </c>
    </row>
    <row r="229" spans="1:11" x14ac:dyDescent="0.25">
      <c r="A229">
        <v>649</v>
      </c>
      <c r="B229">
        <v>0</v>
      </c>
      <c r="C229">
        <v>53.703472421870003</v>
      </c>
      <c r="D229">
        <v>3.0585942482961501</v>
      </c>
      <c r="E229">
        <v>8</v>
      </c>
      <c r="F229">
        <v>1.01722196789785</v>
      </c>
      <c r="G229" t="s">
        <v>90</v>
      </c>
      <c r="H229" t="s">
        <v>90</v>
      </c>
      <c r="I229">
        <v>405</v>
      </c>
      <c r="J229">
        <v>696</v>
      </c>
      <c r="K229">
        <v>0.149819539793134</v>
      </c>
    </row>
    <row r="230" spans="1:11" x14ac:dyDescent="0.25">
      <c r="A230" t="s">
        <v>91</v>
      </c>
    </row>
    <row r="231" spans="1:11" x14ac:dyDescent="0.25">
      <c r="A231">
        <v>140.84594985836</v>
      </c>
      <c r="B231">
        <v>75.317657556528204</v>
      </c>
      <c r="C231">
        <v>-2000</v>
      </c>
    </row>
    <row r="232" spans="1:11" x14ac:dyDescent="0.25">
      <c r="A232">
        <v>115.746800314056</v>
      </c>
      <c r="B232">
        <v>50.218508012224397</v>
      </c>
      <c r="C232">
        <v>-2000</v>
      </c>
    </row>
    <row r="233" spans="1:11" x14ac:dyDescent="0.25">
      <c r="A233">
        <v>102.87186033559099</v>
      </c>
      <c r="B233">
        <v>37.343568033759198</v>
      </c>
      <c r="C233">
        <v>-2000</v>
      </c>
    </row>
    <row r="234" spans="1:11" x14ac:dyDescent="0.25">
      <c r="A234">
        <v>103.30887636004</v>
      </c>
      <c r="B234">
        <v>36.906552009310403</v>
      </c>
      <c r="C234">
        <v>-2001</v>
      </c>
    </row>
    <row r="235" spans="1:11" x14ac:dyDescent="0.25">
      <c r="A235">
        <v>116.183816338505</v>
      </c>
      <c r="B235">
        <v>49.781491987775603</v>
      </c>
      <c r="C235">
        <v>-2001</v>
      </c>
    </row>
    <row r="236" spans="1:11" x14ac:dyDescent="0.25">
      <c r="A236">
        <v>141.28296588280901</v>
      </c>
      <c r="B236">
        <v>74.880641532079395</v>
      </c>
      <c r="C236">
        <v>-2001</v>
      </c>
    </row>
    <row r="237" spans="1:11" x14ac:dyDescent="0.25">
      <c r="A237">
        <v>143.445718616677</v>
      </c>
      <c r="B237">
        <v>77.043394265947796</v>
      </c>
      <c r="C237">
        <v>-2001</v>
      </c>
    </row>
    <row r="238" spans="1:11" x14ac:dyDescent="0.25">
      <c r="A238">
        <v>143.00870259222799</v>
      </c>
      <c r="B238">
        <v>77.480410290396605</v>
      </c>
      <c r="C238">
        <v>-2000</v>
      </c>
    </row>
    <row r="239" spans="1:11" x14ac:dyDescent="0.25">
      <c r="A239" t="s">
        <v>92</v>
      </c>
    </row>
    <row r="240" spans="1:11" x14ac:dyDescent="0.25">
      <c r="A240">
        <v>974</v>
      </c>
      <c r="B240">
        <v>0</v>
      </c>
      <c r="C240">
        <v>12.4740504718743</v>
      </c>
      <c r="D240">
        <v>44.151401898150702</v>
      </c>
      <c r="E240">
        <v>8</v>
      </c>
      <c r="F240">
        <v>1.01722196789785</v>
      </c>
      <c r="G240" t="s">
        <v>90</v>
      </c>
      <c r="H240" t="s">
        <v>90</v>
      </c>
      <c r="I240">
        <v>705</v>
      </c>
      <c r="J240">
        <v>91</v>
      </c>
      <c r="K240">
        <v>0.15092053191599</v>
      </c>
    </row>
    <row r="241" spans="1:11" x14ac:dyDescent="0.25">
      <c r="A241" t="s">
        <v>91</v>
      </c>
    </row>
    <row r="242" spans="1:11" x14ac:dyDescent="0.25">
      <c r="A242">
        <v>60.695971010106803</v>
      </c>
      <c r="B242">
        <v>42.808338748206403</v>
      </c>
      <c r="C242">
        <v>-2000</v>
      </c>
    </row>
    <row r="243" spans="1:11" x14ac:dyDescent="0.25">
      <c r="A243">
        <v>51.875485332581199</v>
      </c>
      <c r="B243">
        <v>33.987853070680799</v>
      </c>
      <c r="C243">
        <v>-2000</v>
      </c>
    </row>
    <row r="244" spans="1:11" x14ac:dyDescent="0.25">
      <c r="A244">
        <v>51.438469308132397</v>
      </c>
      <c r="B244">
        <v>34.424869095129601</v>
      </c>
      <c r="C244">
        <v>-2001</v>
      </c>
    </row>
    <row r="245" spans="1:11" x14ac:dyDescent="0.25">
      <c r="A245">
        <v>60.258954985658001</v>
      </c>
      <c r="B245">
        <v>43.245354772655197</v>
      </c>
      <c r="C245">
        <v>-2001</v>
      </c>
    </row>
    <row r="246" spans="1:11" x14ac:dyDescent="0.25">
      <c r="A246">
        <v>67.232108225227194</v>
      </c>
      <c r="B246">
        <v>50.218508012224397</v>
      </c>
      <c r="C246">
        <v>-2001</v>
      </c>
    </row>
    <row r="247" spans="1:11" x14ac:dyDescent="0.25">
      <c r="A247">
        <v>91.478710666732994</v>
      </c>
      <c r="B247">
        <v>74.465110453730105</v>
      </c>
      <c r="C247">
        <v>-2001</v>
      </c>
    </row>
    <row r="248" spans="1:11" x14ac:dyDescent="0.25">
      <c r="A248">
        <v>91.915726691181803</v>
      </c>
      <c r="B248">
        <v>74.028094429281296</v>
      </c>
      <c r="C248">
        <v>-2000</v>
      </c>
    </row>
    <row r="249" spans="1:11" x14ac:dyDescent="0.25">
      <c r="A249">
        <v>67.669124249676003</v>
      </c>
      <c r="B249">
        <v>49.781491987775603</v>
      </c>
      <c r="C249">
        <v>-2000</v>
      </c>
    </row>
    <row r="250" spans="1:11" x14ac:dyDescent="0.25">
      <c r="A250" t="s">
        <v>92</v>
      </c>
    </row>
    <row r="251" spans="1:11" x14ac:dyDescent="0.25">
      <c r="A251">
        <v>601</v>
      </c>
      <c r="B251">
        <v>0</v>
      </c>
      <c r="C251">
        <v>9.1138879082751298</v>
      </c>
      <c r="D251">
        <v>47.197427692812703</v>
      </c>
      <c r="E251">
        <v>8</v>
      </c>
      <c r="F251">
        <v>1.01722196789785</v>
      </c>
      <c r="G251" t="s">
        <v>90</v>
      </c>
      <c r="H251" t="s">
        <v>90</v>
      </c>
      <c r="I251">
        <v>1062</v>
      </c>
      <c r="J251">
        <v>1167</v>
      </c>
      <c r="K251">
        <v>0.149598211879481</v>
      </c>
    </row>
    <row r="252" spans="1:11" x14ac:dyDescent="0.25">
      <c r="A252" t="s">
        <v>91</v>
      </c>
    </row>
    <row r="253" spans="1:11" x14ac:dyDescent="0.25">
      <c r="A253">
        <v>57.337930025685701</v>
      </c>
      <c r="B253">
        <v>90.148078676852293</v>
      </c>
      <c r="C253">
        <v>-2000</v>
      </c>
    </row>
    <row r="254" spans="1:11" x14ac:dyDescent="0.25">
      <c r="A254">
        <v>50.893438082770302</v>
      </c>
      <c r="B254">
        <v>83.703586733936802</v>
      </c>
      <c r="C254">
        <v>-2000</v>
      </c>
    </row>
    <row r="255" spans="1:11" x14ac:dyDescent="0.25">
      <c r="A255">
        <v>50.4564220583215</v>
      </c>
      <c r="B255">
        <v>84.140602758385597</v>
      </c>
      <c r="C255">
        <v>-2001</v>
      </c>
    </row>
    <row r="256" spans="1:11" x14ac:dyDescent="0.25">
      <c r="A256">
        <v>56.900914001236899</v>
      </c>
      <c r="B256">
        <v>90.585094701301102</v>
      </c>
      <c r="C256">
        <v>-2001</v>
      </c>
    </row>
    <row r="257" spans="1:11" x14ac:dyDescent="0.25">
      <c r="A257">
        <v>66.5343273121603</v>
      </c>
      <c r="B257">
        <v>100.21850801222401</v>
      </c>
      <c r="C257">
        <v>-2001</v>
      </c>
    </row>
    <row r="258" spans="1:11" x14ac:dyDescent="0.25">
      <c r="A258">
        <v>90.274535177386497</v>
      </c>
      <c r="B258">
        <v>123.958715877451</v>
      </c>
      <c r="C258">
        <v>-2001</v>
      </c>
    </row>
    <row r="259" spans="1:11" x14ac:dyDescent="0.25">
      <c r="A259">
        <v>90.711551201835306</v>
      </c>
      <c r="B259">
        <v>123.521699853002</v>
      </c>
      <c r="C259">
        <v>-2000</v>
      </c>
    </row>
    <row r="260" spans="1:11" x14ac:dyDescent="0.25">
      <c r="A260">
        <v>66.971343336609095</v>
      </c>
      <c r="B260">
        <v>99.781491987775595</v>
      </c>
      <c r="C260">
        <v>-2000</v>
      </c>
    </row>
    <row r="261" spans="1:11" x14ac:dyDescent="0.25">
      <c r="A261" t="s">
        <v>92</v>
      </c>
    </row>
    <row r="262" spans="1:11" x14ac:dyDescent="0.25">
      <c r="A262">
        <v>761</v>
      </c>
      <c r="B262">
        <v>0</v>
      </c>
      <c r="C262">
        <v>6.4298408357251899</v>
      </c>
      <c r="D262">
        <v>49.730676788338002</v>
      </c>
      <c r="E262">
        <v>10</v>
      </c>
      <c r="F262">
        <v>1.01722196789785</v>
      </c>
      <c r="G262" t="s">
        <v>90</v>
      </c>
      <c r="H262" t="s">
        <v>90</v>
      </c>
      <c r="I262">
        <v>1233</v>
      </c>
      <c r="J262">
        <v>45</v>
      </c>
      <c r="K262">
        <v>0.15021842170301</v>
      </c>
    </row>
    <row r="263" spans="1:11" x14ac:dyDescent="0.25">
      <c r="A263" t="s">
        <v>91</v>
      </c>
    </row>
    <row r="264" spans="1:11" x14ac:dyDescent="0.25">
      <c r="A264">
        <v>100.341206634115</v>
      </c>
      <c r="B264">
        <v>41.924769163557897</v>
      </c>
      <c r="C264">
        <v>-2000</v>
      </c>
    </row>
    <row r="265" spans="1:11" x14ac:dyDescent="0.25">
      <c r="A265">
        <v>99.781491987775595</v>
      </c>
      <c r="B265">
        <v>41.365054517218603</v>
      </c>
      <c r="C265">
        <v>-2000</v>
      </c>
    </row>
    <row r="266" spans="1:11" x14ac:dyDescent="0.25">
      <c r="A266">
        <v>95.794622577223393</v>
      </c>
      <c r="B266">
        <v>37.3781851066664</v>
      </c>
      <c r="C266">
        <v>-2000</v>
      </c>
    </row>
    <row r="267" spans="1:11" x14ac:dyDescent="0.25">
      <c r="A267">
        <v>96.231638601672202</v>
      </c>
      <c r="B267">
        <v>36.941169082217598</v>
      </c>
      <c r="C267">
        <v>-2001</v>
      </c>
    </row>
    <row r="268" spans="1:11" x14ac:dyDescent="0.25">
      <c r="A268">
        <v>100.21850801222401</v>
      </c>
      <c r="B268">
        <v>40.928038492769801</v>
      </c>
      <c r="C268">
        <v>-2001</v>
      </c>
    </row>
    <row r="269" spans="1:11" x14ac:dyDescent="0.25">
      <c r="A269">
        <v>100.778222658564</v>
      </c>
      <c r="B269">
        <v>41.487753139109103</v>
      </c>
      <c r="C269">
        <v>-2001</v>
      </c>
    </row>
    <row r="270" spans="1:11" x14ac:dyDescent="0.25">
      <c r="A270">
        <v>109.07196150723</v>
      </c>
      <c r="B270">
        <v>49.781491987775603</v>
      </c>
      <c r="C270">
        <v>-2001</v>
      </c>
    </row>
    <row r="271" spans="1:11" x14ac:dyDescent="0.25">
      <c r="A271">
        <v>135.94312144859401</v>
      </c>
      <c r="B271">
        <v>76.652651929139296</v>
      </c>
      <c r="C271">
        <v>-2001</v>
      </c>
    </row>
    <row r="272" spans="1:11" x14ac:dyDescent="0.25">
      <c r="A272">
        <v>135.50610542414501</v>
      </c>
      <c r="B272">
        <v>77.089667953588105</v>
      </c>
      <c r="C272">
        <v>-2000</v>
      </c>
    </row>
    <row r="273" spans="1:11" x14ac:dyDescent="0.25">
      <c r="A273">
        <v>108.63494548278101</v>
      </c>
      <c r="B273">
        <v>50.218508012224397</v>
      </c>
      <c r="C273">
        <v>-2000</v>
      </c>
    </row>
    <row r="274" spans="1:11" x14ac:dyDescent="0.25">
      <c r="A274" t="s">
        <v>92</v>
      </c>
    </row>
    <row r="275" spans="1:11" x14ac:dyDescent="0.25">
      <c r="A275">
        <v>1049</v>
      </c>
      <c r="B275">
        <v>0</v>
      </c>
      <c r="C275">
        <v>35.312989523173201</v>
      </c>
      <c r="D275">
        <v>20.235935906161</v>
      </c>
      <c r="E275">
        <v>8</v>
      </c>
      <c r="F275">
        <v>1.01722196789785</v>
      </c>
      <c r="G275" t="s">
        <v>90</v>
      </c>
      <c r="H275" t="s">
        <v>90</v>
      </c>
      <c r="I275">
        <v>466</v>
      </c>
      <c r="J275">
        <v>568</v>
      </c>
      <c r="K275">
        <v>0.15122043675055499</v>
      </c>
    </row>
    <row r="276" spans="1:11" x14ac:dyDescent="0.25">
      <c r="A276" t="s">
        <v>91</v>
      </c>
    </row>
    <row r="277" spans="1:11" x14ac:dyDescent="0.25">
      <c r="A277">
        <v>81.557305296215603</v>
      </c>
      <c r="B277">
        <v>60.981763198027501</v>
      </c>
      <c r="C277">
        <v>-2000</v>
      </c>
    </row>
    <row r="278" spans="1:11" x14ac:dyDescent="0.25">
      <c r="A278">
        <v>70.794050110412599</v>
      </c>
      <c r="B278">
        <v>50.218508012224397</v>
      </c>
      <c r="C278">
        <v>-2000</v>
      </c>
    </row>
    <row r="279" spans="1:11" x14ac:dyDescent="0.25">
      <c r="A279">
        <v>56.587250940410399</v>
      </c>
      <c r="B279">
        <v>36.011708842222198</v>
      </c>
      <c r="C279">
        <v>-2000</v>
      </c>
    </row>
    <row r="280" spans="1:11" x14ac:dyDescent="0.25">
      <c r="A280">
        <v>57.024266964859201</v>
      </c>
      <c r="B280">
        <v>35.574692817773403</v>
      </c>
      <c r="C280">
        <v>-2001</v>
      </c>
    </row>
    <row r="281" spans="1:11" x14ac:dyDescent="0.25">
      <c r="A281">
        <v>71.231066134861393</v>
      </c>
      <c r="B281">
        <v>49.781491987775603</v>
      </c>
      <c r="C281">
        <v>-2001</v>
      </c>
    </row>
    <row r="282" spans="1:11" x14ac:dyDescent="0.25">
      <c r="A282">
        <v>81.994321320664497</v>
      </c>
      <c r="B282">
        <v>60.5447471735786</v>
      </c>
      <c r="C282">
        <v>-2001</v>
      </c>
    </row>
    <row r="283" spans="1:11" x14ac:dyDescent="0.25">
      <c r="A283">
        <v>96.3032888235672</v>
      </c>
      <c r="B283">
        <v>74.853714676481403</v>
      </c>
      <c r="C283">
        <v>-2001</v>
      </c>
    </row>
    <row r="284" spans="1:11" x14ac:dyDescent="0.25">
      <c r="A284">
        <v>95.866272799118406</v>
      </c>
      <c r="B284">
        <v>75.290730700930197</v>
      </c>
      <c r="C284">
        <v>-2000</v>
      </c>
    </row>
    <row r="285" spans="1:11" x14ac:dyDescent="0.25">
      <c r="A285" t="s">
        <v>92</v>
      </c>
    </row>
    <row r="286" spans="1:11" x14ac:dyDescent="0.25">
      <c r="A286">
        <v>470</v>
      </c>
      <c r="B286">
        <v>0</v>
      </c>
      <c r="C286">
        <v>39.428926816674903</v>
      </c>
      <c r="D286">
        <v>15.8827649111272</v>
      </c>
      <c r="E286">
        <v>10</v>
      </c>
      <c r="F286">
        <v>1.01722196789785</v>
      </c>
      <c r="G286" t="s">
        <v>90</v>
      </c>
      <c r="H286" t="s">
        <v>90</v>
      </c>
      <c r="I286">
        <v>324</v>
      </c>
      <c r="J286">
        <v>860</v>
      </c>
      <c r="K286">
        <v>0.14877519671598499</v>
      </c>
    </row>
    <row r="287" spans="1:11" x14ac:dyDescent="0.25">
      <c r="A287" t="s">
        <v>91</v>
      </c>
    </row>
    <row r="288" spans="1:11" x14ac:dyDescent="0.25">
      <c r="A288">
        <v>113.59701933367499</v>
      </c>
      <c r="B288">
        <v>73.247664890362898</v>
      </c>
      <c r="C288">
        <v>-2000</v>
      </c>
    </row>
    <row r="289" spans="1:11" x14ac:dyDescent="0.25">
      <c r="A289">
        <v>99.781491987775595</v>
      </c>
      <c r="B289">
        <v>59.4321375444636</v>
      </c>
      <c r="C289">
        <v>-2000</v>
      </c>
    </row>
    <row r="290" spans="1:11" x14ac:dyDescent="0.25">
      <c r="A290">
        <v>90.5678624555363</v>
      </c>
      <c r="B290">
        <v>50.218508012224397</v>
      </c>
      <c r="C290">
        <v>-2000</v>
      </c>
    </row>
    <row r="291" spans="1:11" x14ac:dyDescent="0.25">
      <c r="A291">
        <v>85.716557806695903</v>
      </c>
      <c r="B291">
        <v>45.367203363383901</v>
      </c>
      <c r="C291">
        <v>-2000</v>
      </c>
    </row>
    <row r="292" spans="1:11" x14ac:dyDescent="0.25">
      <c r="A292">
        <v>86.153573831144698</v>
      </c>
      <c r="B292">
        <v>44.930187338935099</v>
      </c>
      <c r="C292">
        <v>-2001</v>
      </c>
    </row>
    <row r="293" spans="1:11" x14ac:dyDescent="0.25">
      <c r="A293">
        <v>91.004878479985194</v>
      </c>
      <c r="B293">
        <v>49.781491987775603</v>
      </c>
      <c r="C293">
        <v>-2001</v>
      </c>
    </row>
    <row r="294" spans="1:11" x14ac:dyDescent="0.25">
      <c r="A294">
        <v>100.21850801222401</v>
      </c>
      <c r="B294">
        <v>58.995121520014798</v>
      </c>
      <c r="C294">
        <v>-2001</v>
      </c>
    </row>
    <row r="295" spans="1:11" x14ac:dyDescent="0.25">
      <c r="A295">
        <v>114.034035358124</v>
      </c>
      <c r="B295">
        <v>72.810648865914104</v>
      </c>
      <c r="C295">
        <v>-2001</v>
      </c>
    </row>
    <row r="296" spans="1:11" x14ac:dyDescent="0.25">
      <c r="A296">
        <v>125.26484613077299</v>
      </c>
      <c r="B296">
        <v>84.041459638563794</v>
      </c>
      <c r="C296">
        <v>-2001</v>
      </c>
    </row>
    <row r="297" spans="1:11" x14ac:dyDescent="0.25">
      <c r="A297">
        <v>124.827830106325</v>
      </c>
      <c r="B297">
        <v>84.478475663012603</v>
      </c>
      <c r="C297">
        <v>-2000</v>
      </c>
    </row>
    <row r="298" spans="1:11" x14ac:dyDescent="0.25">
      <c r="A298" t="s">
        <v>92</v>
      </c>
    </row>
    <row r="299" spans="1:11" x14ac:dyDescent="0.25">
      <c r="A299">
        <v>1083</v>
      </c>
      <c r="B299">
        <v>0</v>
      </c>
      <c r="C299">
        <v>7.8039751647015496</v>
      </c>
      <c r="D299">
        <v>47.444440184652599</v>
      </c>
      <c r="E299">
        <v>8</v>
      </c>
      <c r="F299">
        <v>1.01722196789785</v>
      </c>
      <c r="G299" t="s">
        <v>90</v>
      </c>
      <c r="H299" t="s">
        <v>90</v>
      </c>
      <c r="I299">
        <v>407</v>
      </c>
      <c r="J299">
        <v>1382</v>
      </c>
      <c r="K299">
        <v>0.15140874643031299</v>
      </c>
    </row>
    <row r="300" spans="1:11" x14ac:dyDescent="0.25">
      <c r="A300" t="s">
        <v>91</v>
      </c>
    </row>
    <row r="301" spans="1:11" x14ac:dyDescent="0.25">
      <c r="A301">
        <v>64.440837384868004</v>
      </c>
      <c r="B301">
        <v>21.464001801085502</v>
      </c>
      <c r="C301">
        <v>-2000</v>
      </c>
    </row>
    <row r="302" spans="1:11" x14ac:dyDescent="0.25">
      <c r="A302">
        <v>58.922593625696202</v>
      </c>
      <c r="B302">
        <v>15.945758041913599</v>
      </c>
      <c r="C302">
        <v>-2000</v>
      </c>
    </row>
    <row r="303" spans="1:11" x14ac:dyDescent="0.25">
      <c r="A303">
        <v>58.4855776012474</v>
      </c>
      <c r="B303">
        <v>16.382774066362401</v>
      </c>
      <c r="C303">
        <v>-2001</v>
      </c>
    </row>
    <row r="304" spans="1:11" x14ac:dyDescent="0.25">
      <c r="A304">
        <v>64.003821360419195</v>
      </c>
      <c r="B304">
        <v>21.9010178255343</v>
      </c>
      <c r="C304">
        <v>-2001</v>
      </c>
    </row>
    <row r="305" spans="1:11" x14ac:dyDescent="0.25">
      <c r="A305">
        <v>92.321311547109403</v>
      </c>
      <c r="B305">
        <v>50.218508012224397</v>
      </c>
      <c r="C305">
        <v>-2001</v>
      </c>
    </row>
    <row r="306" spans="1:11" x14ac:dyDescent="0.25">
      <c r="A306">
        <v>97.552106744586595</v>
      </c>
      <c r="B306">
        <v>55.449303209701696</v>
      </c>
      <c r="C306">
        <v>-2001</v>
      </c>
    </row>
    <row r="307" spans="1:11" x14ac:dyDescent="0.25">
      <c r="A307">
        <v>97.989122769035404</v>
      </c>
      <c r="B307">
        <v>55.012287185252802</v>
      </c>
      <c r="C307">
        <v>-2000</v>
      </c>
    </row>
    <row r="308" spans="1:11" x14ac:dyDescent="0.25">
      <c r="A308">
        <v>92.758327571558198</v>
      </c>
      <c r="B308">
        <v>49.781491987775603</v>
      </c>
      <c r="C308">
        <v>-2000</v>
      </c>
    </row>
    <row r="309" spans="1:11" x14ac:dyDescent="0.25">
      <c r="A309" t="s">
        <v>92</v>
      </c>
    </row>
    <row r="310" spans="1:11" x14ac:dyDescent="0.25">
      <c r="A310">
        <v>1021</v>
      </c>
      <c r="B310">
        <v>0</v>
      </c>
      <c r="C310">
        <v>34.423147023175503</v>
      </c>
      <c r="D310">
        <v>20.649189286921398</v>
      </c>
      <c r="E310">
        <v>10</v>
      </c>
      <c r="F310">
        <v>1.01722196789785</v>
      </c>
      <c r="G310" t="s">
        <v>90</v>
      </c>
      <c r="H310" t="s">
        <v>90</v>
      </c>
      <c r="I310">
        <v>1374</v>
      </c>
      <c r="J310">
        <v>627</v>
      </c>
      <c r="K310">
        <v>0.15108475634208901</v>
      </c>
    </row>
    <row r="311" spans="1:11" x14ac:dyDescent="0.25">
      <c r="A311" t="s">
        <v>91</v>
      </c>
    </row>
    <row r="312" spans="1:11" x14ac:dyDescent="0.25">
      <c r="A312">
        <v>104.080713107758</v>
      </c>
      <c r="B312">
        <v>57.698346646823303</v>
      </c>
      <c r="C312">
        <v>-2000</v>
      </c>
    </row>
    <row r="313" spans="1:11" x14ac:dyDescent="0.25">
      <c r="A313">
        <v>99.781491987775595</v>
      </c>
      <c r="B313">
        <v>53.399125526840599</v>
      </c>
      <c r="C313">
        <v>-2000</v>
      </c>
    </row>
    <row r="314" spans="1:11" x14ac:dyDescent="0.25">
      <c r="A314">
        <v>96.600874473159394</v>
      </c>
      <c r="B314">
        <v>50.218508012224397</v>
      </c>
      <c r="C314">
        <v>-2000</v>
      </c>
    </row>
    <row r="315" spans="1:11" x14ac:dyDescent="0.25">
      <c r="A315">
        <v>79.739872417889401</v>
      </c>
      <c r="B315">
        <v>33.357505956954398</v>
      </c>
      <c r="C315">
        <v>-2000</v>
      </c>
    </row>
    <row r="316" spans="1:11" x14ac:dyDescent="0.25">
      <c r="A316">
        <v>80.176888442338196</v>
      </c>
      <c r="B316">
        <v>32.920489932505603</v>
      </c>
      <c r="C316">
        <v>-2001</v>
      </c>
    </row>
    <row r="317" spans="1:11" x14ac:dyDescent="0.25">
      <c r="A317">
        <v>97.037890497608203</v>
      </c>
      <c r="B317">
        <v>49.781491987775603</v>
      </c>
      <c r="C317">
        <v>-2001</v>
      </c>
    </row>
    <row r="318" spans="1:11" x14ac:dyDescent="0.25">
      <c r="A318">
        <v>100.21850801222401</v>
      </c>
      <c r="B318">
        <v>52.962109502391698</v>
      </c>
      <c r="C318">
        <v>-2001</v>
      </c>
    </row>
    <row r="319" spans="1:11" x14ac:dyDescent="0.25">
      <c r="A319">
        <v>104.51772913220699</v>
      </c>
      <c r="B319">
        <v>57.261330622374501</v>
      </c>
      <c r="C319">
        <v>-2001</v>
      </c>
    </row>
    <row r="320" spans="1:11" x14ac:dyDescent="0.25">
      <c r="A320">
        <v>119.118910902994</v>
      </c>
      <c r="B320">
        <v>71.862512393161197</v>
      </c>
      <c r="C320">
        <v>-2001</v>
      </c>
    </row>
    <row r="321" spans="1:11" x14ac:dyDescent="0.25">
      <c r="A321">
        <v>118.68189487854499</v>
      </c>
      <c r="B321">
        <v>72.299528417610006</v>
      </c>
      <c r="C321">
        <v>-2000</v>
      </c>
    </row>
    <row r="322" spans="1:11" x14ac:dyDescent="0.25">
      <c r="A322" t="s">
        <v>92</v>
      </c>
    </row>
    <row r="323" spans="1:11" x14ac:dyDescent="0.25">
      <c r="A323">
        <v>419</v>
      </c>
      <c r="B323">
        <v>0</v>
      </c>
      <c r="C323">
        <v>24.359128813227201</v>
      </c>
      <c r="D323">
        <v>30.531095629787799</v>
      </c>
      <c r="E323">
        <v>10</v>
      </c>
      <c r="F323">
        <v>1.01722196789785</v>
      </c>
      <c r="G323" t="s">
        <v>90</v>
      </c>
      <c r="H323" t="s">
        <v>90</v>
      </c>
      <c r="I323">
        <v>577</v>
      </c>
      <c r="J323">
        <v>257</v>
      </c>
      <c r="K323">
        <v>0.14835517653982899</v>
      </c>
    </row>
    <row r="324" spans="1:11" x14ac:dyDescent="0.25">
      <c r="A324" t="s">
        <v>91</v>
      </c>
    </row>
    <row r="325" spans="1:11" x14ac:dyDescent="0.25">
      <c r="A325">
        <v>41.046552510949297</v>
      </c>
      <c r="B325">
        <v>95.157225784923298</v>
      </c>
      <c r="C325">
        <v>-2000</v>
      </c>
    </row>
    <row r="326" spans="1:11" x14ac:dyDescent="0.25">
      <c r="A326">
        <v>23.822047343319799</v>
      </c>
      <c r="B326">
        <v>77.932720617293796</v>
      </c>
      <c r="C326">
        <v>-2000</v>
      </c>
    </row>
    <row r="327" spans="1:11" x14ac:dyDescent="0.25">
      <c r="A327">
        <v>23.385031318870901</v>
      </c>
      <c r="B327">
        <v>78.369736641742605</v>
      </c>
      <c r="C327">
        <v>-2001</v>
      </c>
    </row>
    <row r="328" spans="1:11" x14ac:dyDescent="0.25">
      <c r="A328">
        <v>40.609536486500502</v>
      </c>
      <c r="B328">
        <v>95.594241809372207</v>
      </c>
      <c r="C328">
        <v>-2001</v>
      </c>
    </row>
    <row r="329" spans="1:11" x14ac:dyDescent="0.25">
      <c r="A329">
        <v>45.2338026893527</v>
      </c>
      <c r="B329">
        <v>100.21850801222401</v>
      </c>
      <c r="C329">
        <v>-2001</v>
      </c>
    </row>
    <row r="330" spans="1:11" x14ac:dyDescent="0.25">
      <c r="A330">
        <v>49.781491987775603</v>
      </c>
      <c r="B330">
        <v>104.766197310647</v>
      </c>
      <c r="C330">
        <v>-2001</v>
      </c>
    </row>
    <row r="331" spans="1:11" x14ac:dyDescent="0.25">
      <c r="A331">
        <v>62.198281243378403</v>
      </c>
      <c r="B331">
        <v>117.18298656624999</v>
      </c>
      <c r="C331">
        <v>-2001</v>
      </c>
    </row>
    <row r="332" spans="1:11" x14ac:dyDescent="0.25">
      <c r="A332">
        <v>62.635297267827198</v>
      </c>
      <c r="B332">
        <v>116.745970541801</v>
      </c>
      <c r="C332">
        <v>-2000</v>
      </c>
    </row>
    <row r="333" spans="1:11" x14ac:dyDescent="0.25">
      <c r="A333">
        <v>50.218508012224397</v>
      </c>
      <c r="B333">
        <v>104.32918128619799</v>
      </c>
      <c r="C333">
        <v>-2000</v>
      </c>
    </row>
    <row r="334" spans="1:11" x14ac:dyDescent="0.25">
      <c r="A334">
        <v>45.670818713801602</v>
      </c>
      <c r="B334">
        <v>99.781491987775595</v>
      </c>
      <c r="C334">
        <v>-2000</v>
      </c>
    </row>
    <row r="335" spans="1:11" x14ac:dyDescent="0.25">
      <c r="A335" t="s">
        <v>92</v>
      </c>
    </row>
    <row r="336" spans="1:11" x14ac:dyDescent="0.25">
      <c r="A336">
        <v>602</v>
      </c>
      <c r="B336">
        <v>0</v>
      </c>
      <c r="C336">
        <v>18.3356526369916</v>
      </c>
      <c r="D336">
        <v>36.361080267287797</v>
      </c>
      <c r="E336">
        <v>6</v>
      </c>
      <c r="F336">
        <v>1.01722196789785</v>
      </c>
      <c r="G336" t="s">
        <v>89</v>
      </c>
      <c r="H336" t="s">
        <v>89</v>
      </c>
      <c r="I336">
        <v>0</v>
      </c>
      <c r="J336">
        <v>0</v>
      </c>
      <c r="K336">
        <v>0.149598211879481</v>
      </c>
    </row>
    <row r="337" spans="1:11" x14ac:dyDescent="0.25">
      <c r="A337" t="s">
        <v>91</v>
      </c>
    </row>
    <row r="338" spans="1:11" x14ac:dyDescent="0.25">
      <c r="A338">
        <v>124.579351375984</v>
      </c>
      <c r="B338">
        <v>12.818766096900299</v>
      </c>
      <c r="C338">
        <v>-2000</v>
      </c>
    </row>
    <row r="339" spans="1:11" x14ac:dyDescent="0.25">
      <c r="A339">
        <v>111.760585279084</v>
      </c>
      <c r="B339">
        <v>0</v>
      </c>
      <c r="C339">
        <v>-2000</v>
      </c>
    </row>
    <row r="340" spans="1:11" x14ac:dyDescent="0.25">
      <c r="A340">
        <v>110.886553230186</v>
      </c>
      <c r="B340">
        <v>0</v>
      </c>
      <c r="C340">
        <v>-2001</v>
      </c>
    </row>
    <row r="341" spans="1:11" x14ac:dyDescent="0.25">
      <c r="A341">
        <v>123.998315767481</v>
      </c>
      <c r="B341">
        <v>13.111762537295199</v>
      </c>
      <c r="C341">
        <v>-2001</v>
      </c>
    </row>
    <row r="342" spans="1:11" x14ac:dyDescent="0.25">
      <c r="A342">
        <v>150</v>
      </c>
      <c r="B342">
        <v>39.113446769814097</v>
      </c>
      <c r="C342">
        <v>-2001</v>
      </c>
    </row>
    <row r="343" spans="1:11" x14ac:dyDescent="0.25">
      <c r="A343">
        <v>150</v>
      </c>
      <c r="B343">
        <v>38.2394147209165</v>
      </c>
      <c r="C343">
        <v>-2000</v>
      </c>
    </row>
    <row r="344" spans="1:11" x14ac:dyDescent="0.25">
      <c r="A344" t="s">
        <v>92</v>
      </c>
    </row>
    <row r="345" spans="1:11" x14ac:dyDescent="0.25">
      <c r="A345">
        <v>703</v>
      </c>
      <c r="B345">
        <v>0</v>
      </c>
      <c r="C345">
        <v>53.660827805979302</v>
      </c>
      <c r="D345">
        <v>0.62732590170264801</v>
      </c>
      <c r="E345">
        <v>8</v>
      </c>
      <c r="F345">
        <v>1.01722196789785</v>
      </c>
      <c r="G345" t="s">
        <v>89</v>
      </c>
      <c r="H345" t="s">
        <v>90</v>
      </c>
      <c r="I345">
        <v>0</v>
      </c>
      <c r="J345">
        <v>1539</v>
      </c>
      <c r="K345">
        <v>0.15001501291355701</v>
      </c>
    </row>
    <row r="346" spans="1:11" x14ac:dyDescent="0.25">
      <c r="A346" t="s">
        <v>91</v>
      </c>
    </row>
    <row r="347" spans="1:11" x14ac:dyDescent="0.25">
      <c r="A347">
        <v>38.159921800744399</v>
      </c>
      <c r="B347">
        <v>83.623945948453795</v>
      </c>
      <c r="C347">
        <v>-2000</v>
      </c>
    </row>
    <row r="348" spans="1:11" x14ac:dyDescent="0.25">
      <c r="A348">
        <v>4.1225645372331101</v>
      </c>
      <c r="B348">
        <v>49.586588684942598</v>
      </c>
      <c r="C348">
        <v>-2000</v>
      </c>
    </row>
    <row r="349" spans="1:11" x14ac:dyDescent="0.25">
      <c r="A349">
        <v>0</v>
      </c>
      <c r="B349">
        <v>45.464024147709502</v>
      </c>
      <c r="C349">
        <v>-2000</v>
      </c>
    </row>
    <row r="350" spans="1:11" x14ac:dyDescent="0.25">
      <c r="A350">
        <v>0</v>
      </c>
      <c r="B350">
        <v>46.338056196607099</v>
      </c>
      <c r="C350">
        <v>-2001</v>
      </c>
    </row>
    <row r="351" spans="1:11" x14ac:dyDescent="0.25">
      <c r="A351">
        <v>4.0753551184502701</v>
      </c>
      <c r="B351">
        <v>50.413411315057402</v>
      </c>
      <c r="C351">
        <v>-2001</v>
      </c>
    </row>
    <row r="352" spans="1:11" x14ac:dyDescent="0.25">
      <c r="A352">
        <v>37.727948650638901</v>
      </c>
      <c r="B352">
        <v>84.066004847246006</v>
      </c>
      <c r="C352">
        <v>-2001</v>
      </c>
    </row>
    <row r="353" spans="1:11" x14ac:dyDescent="0.25">
      <c r="A353">
        <v>38.1690136125751</v>
      </c>
      <c r="B353">
        <v>84.507069809182198</v>
      </c>
      <c r="C353">
        <v>-2001</v>
      </c>
    </row>
    <row r="354" spans="1:11" x14ac:dyDescent="0.25">
      <c r="A354">
        <v>38.606029637023902</v>
      </c>
      <c r="B354">
        <v>84.070053784733403</v>
      </c>
      <c r="C354">
        <v>-2000</v>
      </c>
    </row>
    <row r="355" spans="1:11" x14ac:dyDescent="0.25">
      <c r="A355" t="s">
        <v>92</v>
      </c>
    </row>
    <row r="356" spans="1:11" x14ac:dyDescent="0.25">
      <c r="A356">
        <v>912</v>
      </c>
      <c r="B356">
        <v>0</v>
      </c>
      <c r="C356">
        <v>3.7812413335097101</v>
      </c>
      <c r="D356">
        <v>50.211138085822398</v>
      </c>
      <c r="E356">
        <v>8</v>
      </c>
      <c r="F356">
        <v>1.01722196789785</v>
      </c>
      <c r="G356" t="s">
        <v>90</v>
      </c>
      <c r="H356" t="s">
        <v>90</v>
      </c>
      <c r="I356">
        <v>91</v>
      </c>
      <c r="J356">
        <v>1460</v>
      </c>
      <c r="K356">
        <v>0.15069959326395399</v>
      </c>
    </row>
    <row r="357" spans="1:11" x14ac:dyDescent="0.25">
      <c r="A357" t="s">
        <v>91</v>
      </c>
    </row>
    <row r="358" spans="1:11" x14ac:dyDescent="0.25">
      <c r="A358">
        <v>114.276855756196</v>
      </c>
      <c r="B358">
        <v>96.267853062254503</v>
      </c>
      <c r="C358">
        <v>-2000</v>
      </c>
    </row>
    <row r="359" spans="1:11" x14ac:dyDescent="0.25">
      <c r="A359">
        <v>111.603114367969</v>
      </c>
      <c r="B359">
        <v>93.594111674026905</v>
      </c>
      <c r="C359">
        <v>-2000</v>
      </c>
    </row>
    <row r="360" spans="1:11" x14ac:dyDescent="0.25">
      <c r="A360">
        <v>112.04013039241801</v>
      </c>
      <c r="B360">
        <v>93.157095649578096</v>
      </c>
      <c r="C360">
        <v>-2001</v>
      </c>
    </row>
    <row r="361" spans="1:11" x14ac:dyDescent="0.25">
      <c r="A361">
        <v>114.71387178064499</v>
      </c>
      <c r="B361">
        <v>95.830837037805694</v>
      </c>
      <c r="C361">
        <v>-2001</v>
      </c>
    </row>
    <row r="362" spans="1:11" x14ac:dyDescent="0.25">
      <c r="A362">
        <v>118.66452673061499</v>
      </c>
      <c r="B362">
        <v>99.781491987775595</v>
      </c>
      <c r="C362">
        <v>-2001</v>
      </c>
    </row>
    <row r="363" spans="1:11" x14ac:dyDescent="0.25">
      <c r="A363">
        <v>150.21850801222399</v>
      </c>
      <c r="B363">
        <v>131.33547326938501</v>
      </c>
      <c r="C363">
        <v>-2001</v>
      </c>
    </row>
    <row r="364" spans="1:11" x14ac:dyDescent="0.25">
      <c r="A364">
        <v>149.78149198777601</v>
      </c>
      <c r="B364">
        <v>131.77248929383401</v>
      </c>
      <c r="C364">
        <v>-2000</v>
      </c>
    </row>
    <row r="365" spans="1:11" x14ac:dyDescent="0.25">
      <c r="A365">
        <v>118.227510706166</v>
      </c>
      <c r="B365">
        <v>100.21850801222401</v>
      </c>
      <c r="C365">
        <v>-2000</v>
      </c>
    </row>
    <row r="366" spans="1:11" x14ac:dyDescent="0.25">
      <c r="A366" t="s">
        <v>92</v>
      </c>
    </row>
    <row r="367" spans="1:11" x14ac:dyDescent="0.25">
      <c r="A367">
        <v>648</v>
      </c>
      <c r="B367">
        <v>0</v>
      </c>
      <c r="C367">
        <v>15.256473148528899</v>
      </c>
      <c r="D367">
        <v>38.3513618010249</v>
      </c>
      <c r="E367">
        <v>8</v>
      </c>
      <c r="F367">
        <v>1.01722196789785</v>
      </c>
      <c r="G367" t="s">
        <v>90</v>
      </c>
      <c r="H367" t="s">
        <v>90</v>
      </c>
      <c r="I367">
        <v>394</v>
      </c>
      <c r="J367">
        <v>1283</v>
      </c>
      <c r="K367">
        <v>0.149819539793134</v>
      </c>
    </row>
    <row r="368" spans="1:11" x14ac:dyDescent="0.25">
      <c r="A368" t="s">
        <v>91</v>
      </c>
    </row>
    <row r="369" spans="1:11" x14ac:dyDescent="0.25">
      <c r="A369">
        <v>41.5225552201887</v>
      </c>
      <c r="B369">
        <v>111.74677535646499</v>
      </c>
      <c r="C369">
        <v>-2000</v>
      </c>
    </row>
    <row r="370" spans="1:11" x14ac:dyDescent="0.25">
      <c r="A370">
        <v>30.734599599873398</v>
      </c>
      <c r="B370">
        <v>100.958819736149</v>
      </c>
      <c r="C370">
        <v>-2000</v>
      </c>
    </row>
    <row r="371" spans="1:11" x14ac:dyDescent="0.25">
      <c r="A371">
        <v>31.1716156243222</v>
      </c>
      <c r="B371">
        <v>100.521803711701</v>
      </c>
      <c r="C371">
        <v>-2001</v>
      </c>
    </row>
    <row r="372" spans="1:11" x14ac:dyDescent="0.25">
      <c r="A372">
        <v>41.959571244637502</v>
      </c>
      <c r="B372">
        <v>111.309759332016</v>
      </c>
      <c r="C372">
        <v>-2001</v>
      </c>
    </row>
    <row r="373" spans="1:11" x14ac:dyDescent="0.25">
      <c r="A373">
        <v>50.218508012224397</v>
      </c>
      <c r="B373">
        <v>119.568696099603</v>
      </c>
      <c r="C373">
        <v>-2001</v>
      </c>
    </row>
    <row r="374" spans="1:11" x14ac:dyDescent="0.25">
      <c r="A374">
        <v>69.0780792418809</v>
      </c>
      <c r="B374">
        <v>138.428267329259</v>
      </c>
      <c r="C374">
        <v>-2001</v>
      </c>
    </row>
    <row r="375" spans="1:11" x14ac:dyDescent="0.25">
      <c r="A375">
        <v>68.641063217432105</v>
      </c>
      <c r="B375">
        <v>138.86528335370801</v>
      </c>
      <c r="C375">
        <v>-2000</v>
      </c>
    </row>
    <row r="376" spans="1:11" x14ac:dyDescent="0.25">
      <c r="A376">
        <v>49.781491987775603</v>
      </c>
      <c r="B376">
        <v>120.005712124052</v>
      </c>
      <c r="C376">
        <v>-2000</v>
      </c>
    </row>
    <row r="377" spans="1:11" x14ac:dyDescent="0.25">
      <c r="A377" t="s">
        <v>92</v>
      </c>
    </row>
    <row r="378" spans="1:11" x14ac:dyDescent="0.25">
      <c r="A378">
        <v>1203</v>
      </c>
      <c r="B378">
        <v>0</v>
      </c>
      <c r="C378">
        <v>21.5062507335542</v>
      </c>
      <c r="D378">
        <v>31.636141316242099</v>
      </c>
      <c r="E378">
        <v>10</v>
      </c>
      <c r="F378">
        <v>1.01722196789785</v>
      </c>
      <c r="G378" t="s">
        <v>90</v>
      </c>
      <c r="H378" t="s">
        <v>90</v>
      </c>
      <c r="I378">
        <v>904</v>
      </c>
      <c r="J378">
        <v>46</v>
      </c>
      <c r="K378">
        <v>0.152227024092292</v>
      </c>
    </row>
    <row r="379" spans="1:11" x14ac:dyDescent="0.25">
      <c r="A379" t="s">
        <v>91</v>
      </c>
    </row>
    <row r="380" spans="1:11" x14ac:dyDescent="0.25">
      <c r="A380">
        <v>89.131064117942699</v>
      </c>
      <c r="B380">
        <v>64.790292168874203</v>
      </c>
      <c r="C380">
        <v>-2000</v>
      </c>
    </row>
    <row r="381" spans="1:11" x14ac:dyDescent="0.25">
      <c r="A381">
        <v>74.122263936844007</v>
      </c>
      <c r="B381">
        <v>49.781491987775603</v>
      </c>
      <c r="C381">
        <v>-2000</v>
      </c>
    </row>
    <row r="382" spans="1:11" x14ac:dyDescent="0.25">
      <c r="A382">
        <v>73.923848386348297</v>
      </c>
      <c r="B382">
        <v>49.5830764372799</v>
      </c>
      <c r="C382">
        <v>-2000</v>
      </c>
    </row>
    <row r="383" spans="1:11" x14ac:dyDescent="0.25">
      <c r="A383">
        <v>73.486832361899502</v>
      </c>
      <c r="B383">
        <v>50.020092461728701</v>
      </c>
      <c r="C383">
        <v>-2001</v>
      </c>
    </row>
    <row r="384" spans="1:11" x14ac:dyDescent="0.25">
      <c r="A384">
        <v>73.685247912395198</v>
      </c>
      <c r="B384">
        <v>50.218508012224397</v>
      </c>
      <c r="C384">
        <v>-2001</v>
      </c>
    </row>
    <row r="385" spans="1:11" x14ac:dyDescent="0.25">
      <c r="A385">
        <v>88.694048093493905</v>
      </c>
      <c r="B385">
        <v>65.227308193323097</v>
      </c>
      <c r="C385">
        <v>-2001</v>
      </c>
    </row>
    <row r="386" spans="1:11" x14ac:dyDescent="0.25">
      <c r="A386">
        <v>99.781491987775595</v>
      </c>
      <c r="B386">
        <v>76.314752087604802</v>
      </c>
      <c r="C386">
        <v>-2001</v>
      </c>
    </row>
    <row r="387" spans="1:11" x14ac:dyDescent="0.25">
      <c r="A387">
        <v>111.064178148785</v>
      </c>
      <c r="B387">
        <v>87.597438248613798</v>
      </c>
      <c r="C387">
        <v>-2001</v>
      </c>
    </row>
    <row r="388" spans="1:11" x14ac:dyDescent="0.25">
      <c r="A388">
        <v>111.501194173233</v>
      </c>
      <c r="B388">
        <v>87.160422224164904</v>
      </c>
      <c r="C388">
        <v>-2000</v>
      </c>
    </row>
    <row r="389" spans="1:11" x14ac:dyDescent="0.25">
      <c r="A389">
        <v>100.21850801222401</v>
      </c>
      <c r="B389">
        <v>75.877736063155993</v>
      </c>
      <c r="C389">
        <v>-2000</v>
      </c>
    </row>
    <row r="390" spans="1:11" x14ac:dyDescent="0.25">
      <c r="A390" t="s">
        <v>92</v>
      </c>
    </row>
    <row r="391" spans="1:11" x14ac:dyDescent="0.25">
      <c r="A391">
        <v>339</v>
      </c>
      <c r="B391">
        <v>0</v>
      </c>
      <c r="C391">
        <v>6.4121656538442</v>
      </c>
      <c r="D391">
        <v>45.450483163322801</v>
      </c>
      <c r="E391">
        <v>8</v>
      </c>
      <c r="F391">
        <v>1.01722196789785</v>
      </c>
      <c r="G391" t="s">
        <v>90</v>
      </c>
      <c r="H391" t="s">
        <v>90</v>
      </c>
      <c r="I391">
        <v>775</v>
      </c>
      <c r="J391">
        <v>830</v>
      </c>
      <c r="K391">
        <v>0</v>
      </c>
    </row>
    <row r="392" spans="1:11" x14ac:dyDescent="0.25">
      <c r="A392" t="s">
        <v>91</v>
      </c>
    </row>
    <row r="393" spans="1:11" x14ac:dyDescent="0.25">
      <c r="A393">
        <v>60.647311819557501</v>
      </c>
      <c r="B393">
        <v>41.0198195949244</v>
      </c>
      <c r="C393">
        <v>-2000</v>
      </c>
    </row>
    <row r="394" spans="1:11" x14ac:dyDescent="0.25">
      <c r="A394">
        <v>56.113226003632803</v>
      </c>
      <c r="B394">
        <v>36.485733778999702</v>
      </c>
      <c r="C394">
        <v>-2000</v>
      </c>
    </row>
    <row r="395" spans="1:11" x14ac:dyDescent="0.25">
      <c r="A395">
        <v>56.550242028081598</v>
      </c>
      <c r="B395">
        <v>36.0487177545509</v>
      </c>
      <c r="C395">
        <v>-2001</v>
      </c>
    </row>
    <row r="396" spans="1:11" x14ac:dyDescent="0.25">
      <c r="A396">
        <v>61.084327844006303</v>
      </c>
      <c r="B396">
        <v>40.582803570475598</v>
      </c>
      <c r="C396">
        <v>-2001</v>
      </c>
    </row>
    <row r="397" spans="1:11" x14ac:dyDescent="0.25">
      <c r="A397">
        <v>70.283016261306301</v>
      </c>
      <c r="B397">
        <v>49.781491987775603</v>
      </c>
      <c r="C397">
        <v>-2001</v>
      </c>
    </row>
    <row r="398" spans="1:11" x14ac:dyDescent="0.25">
      <c r="A398">
        <v>93.222672696996895</v>
      </c>
      <c r="B398">
        <v>72.721148423466204</v>
      </c>
      <c r="C398">
        <v>-2001</v>
      </c>
    </row>
    <row r="399" spans="1:11" x14ac:dyDescent="0.25">
      <c r="A399">
        <v>92.7856566725481</v>
      </c>
      <c r="B399">
        <v>73.158164447914999</v>
      </c>
      <c r="C399">
        <v>-2000</v>
      </c>
    </row>
    <row r="400" spans="1:11" x14ac:dyDescent="0.25">
      <c r="A400">
        <v>69.846000236857506</v>
      </c>
      <c r="B400">
        <v>50.218508012224397</v>
      </c>
      <c r="C400">
        <v>-2000</v>
      </c>
    </row>
    <row r="401" spans="1:11" x14ac:dyDescent="0.25">
      <c r="A401" t="s">
        <v>92</v>
      </c>
    </row>
    <row r="402" spans="1:11" x14ac:dyDescent="0.25">
      <c r="A402">
        <v>1009</v>
      </c>
      <c r="B402">
        <v>0</v>
      </c>
      <c r="C402">
        <v>45.348248729369097</v>
      </c>
      <c r="D402">
        <v>6.4683392343885497</v>
      </c>
      <c r="E402">
        <v>6</v>
      </c>
      <c r="F402">
        <v>1.01722196789785</v>
      </c>
      <c r="G402" t="s">
        <v>89</v>
      </c>
      <c r="H402" t="s">
        <v>90</v>
      </c>
      <c r="I402">
        <v>0</v>
      </c>
      <c r="J402">
        <v>985</v>
      </c>
      <c r="K402">
        <v>0.151049391525445</v>
      </c>
    </row>
    <row r="403" spans="1:11" x14ac:dyDescent="0.25">
      <c r="A403" t="s">
        <v>91</v>
      </c>
    </row>
    <row r="404" spans="1:11" x14ac:dyDescent="0.25">
      <c r="A404">
        <v>31.874822848823801</v>
      </c>
      <c r="B404">
        <v>135.14616578817299</v>
      </c>
      <c r="C404">
        <v>-2000</v>
      </c>
    </row>
    <row r="405" spans="1:11" x14ac:dyDescent="0.25">
      <c r="A405">
        <v>0</v>
      </c>
      <c r="B405">
        <v>103.271342939349</v>
      </c>
      <c r="C405">
        <v>-2000</v>
      </c>
    </row>
    <row r="406" spans="1:11" x14ac:dyDescent="0.25">
      <c r="A406">
        <v>0</v>
      </c>
      <c r="B406">
        <v>102.397310890451</v>
      </c>
      <c r="C406">
        <v>-2001</v>
      </c>
    </row>
    <row r="407" spans="1:11" x14ac:dyDescent="0.25">
      <c r="A407">
        <v>32.257285534118402</v>
      </c>
      <c r="B407">
        <v>134.65459642457</v>
      </c>
      <c r="C407">
        <v>-2001</v>
      </c>
    </row>
    <row r="408" spans="1:11" x14ac:dyDescent="0.25">
      <c r="A408">
        <v>36.858368739346702</v>
      </c>
      <c r="B408">
        <v>139.25567962979801</v>
      </c>
      <c r="C408">
        <v>-2001</v>
      </c>
    </row>
    <row r="409" spans="1:11" x14ac:dyDescent="0.25">
      <c r="A409">
        <v>36.4213527148978</v>
      </c>
      <c r="B409">
        <v>139.69269565424699</v>
      </c>
      <c r="C409">
        <v>-2000</v>
      </c>
    </row>
    <row r="410" spans="1:11" x14ac:dyDescent="0.25">
      <c r="A410" t="s">
        <v>92</v>
      </c>
    </row>
    <row r="411" spans="1:11" x14ac:dyDescent="0.25">
      <c r="A411">
        <v>485</v>
      </c>
      <c r="B411">
        <v>0</v>
      </c>
      <c r="C411">
        <v>13.241918515725899</v>
      </c>
      <c r="D411">
        <v>38.025015687261302</v>
      </c>
      <c r="E411">
        <v>8</v>
      </c>
      <c r="F411">
        <v>1.01722196789785</v>
      </c>
      <c r="G411" t="s">
        <v>90</v>
      </c>
      <c r="H411" t="s">
        <v>90</v>
      </c>
      <c r="I411">
        <v>919</v>
      </c>
      <c r="J411">
        <v>825</v>
      </c>
      <c r="K411">
        <v>0.14897096681931801</v>
      </c>
    </row>
    <row r="412" spans="1:11" x14ac:dyDescent="0.25">
      <c r="A412" t="s">
        <v>91</v>
      </c>
    </row>
    <row r="413" spans="1:11" x14ac:dyDescent="0.25">
      <c r="A413">
        <v>78.481122065089394</v>
      </c>
      <c r="B413">
        <v>16.151177712325399</v>
      </c>
      <c r="C413">
        <v>-2000</v>
      </c>
    </row>
    <row r="414" spans="1:11" x14ac:dyDescent="0.25">
      <c r="A414">
        <v>69.117671686700007</v>
      </c>
      <c r="B414">
        <v>6.7877273339358997</v>
      </c>
      <c r="C414">
        <v>-2000</v>
      </c>
    </row>
    <row r="415" spans="1:11" x14ac:dyDescent="0.25">
      <c r="A415">
        <v>68.680655662251098</v>
      </c>
      <c r="B415">
        <v>7.2247433583847203</v>
      </c>
      <c r="C415">
        <v>-2001</v>
      </c>
    </row>
    <row r="416" spans="1:11" x14ac:dyDescent="0.25">
      <c r="A416">
        <v>78.0441060406406</v>
      </c>
      <c r="B416">
        <v>16.588193736774201</v>
      </c>
      <c r="C416">
        <v>-2001</v>
      </c>
    </row>
    <row r="417" spans="1:11" x14ac:dyDescent="0.25">
      <c r="A417">
        <v>99.781491987775595</v>
      </c>
      <c r="B417">
        <v>38.325579683909098</v>
      </c>
      <c r="C417">
        <v>-2001</v>
      </c>
    </row>
    <row r="418" spans="1:11" x14ac:dyDescent="0.25">
      <c r="A418">
        <v>104.931852487828</v>
      </c>
      <c r="B418">
        <v>43.475940183961498</v>
      </c>
      <c r="C418">
        <v>-2001</v>
      </c>
    </row>
    <row r="419" spans="1:11" x14ac:dyDescent="0.25">
      <c r="A419">
        <v>105.368868512277</v>
      </c>
      <c r="B419">
        <v>43.038924159512703</v>
      </c>
      <c r="C419">
        <v>-2000</v>
      </c>
    </row>
    <row r="420" spans="1:11" x14ac:dyDescent="0.25">
      <c r="A420">
        <v>100.21850801222401</v>
      </c>
      <c r="B420">
        <v>37.888563659460303</v>
      </c>
      <c r="C420">
        <v>-2000</v>
      </c>
    </row>
    <row r="421" spans="1:11" x14ac:dyDescent="0.25">
      <c r="A421" t="s">
        <v>92</v>
      </c>
    </row>
    <row r="422" spans="1:11" x14ac:dyDescent="0.25">
      <c r="A422">
        <v>1379</v>
      </c>
      <c r="B422">
        <v>0</v>
      </c>
      <c r="C422">
        <v>27.9179113537026</v>
      </c>
      <c r="D422">
        <v>21.890007682544599</v>
      </c>
      <c r="E422">
        <v>8</v>
      </c>
      <c r="F422">
        <v>1.01722196789785</v>
      </c>
      <c r="G422" t="s">
        <v>90</v>
      </c>
      <c r="H422" t="s">
        <v>90</v>
      </c>
      <c r="I422">
        <v>1481</v>
      </c>
      <c r="J422">
        <v>1343</v>
      </c>
      <c r="K422">
        <v>0.15475290032375699</v>
      </c>
    </row>
    <row r="423" spans="1:11" x14ac:dyDescent="0.25">
      <c r="A423" t="s">
        <v>91</v>
      </c>
    </row>
    <row r="424" spans="1:11" x14ac:dyDescent="0.25">
      <c r="A424">
        <v>19.959452446992401</v>
      </c>
      <c r="B424">
        <v>96.416824247421005</v>
      </c>
      <c r="C424">
        <v>-2000</v>
      </c>
    </row>
    <row r="425" spans="1:11" x14ac:dyDescent="0.25">
      <c r="A425">
        <v>0.21850801222440999</v>
      </c>
      <c r="B425">
        <v>76.675879812652994</v>
      </c>
      <c r="C425">
        <v>-2000</v>
      </c>
    </row>
    <row r="426" spans="1:11" x14ac:dyDescent="0.25">
      <c r="A426">
        <v>-0.21850801222440999</v>
      </c>
      <c r="B426">
        <v>77.112895837101803</v>
      </c>
      <c r="C426">
        <v>-2001</v>
      </c>
    </row>
    <row r="427" spans="1:11" x14ac:dyDescent="0.25">
      <c r="A427">
        <v>19.522436422543599</v>
      </c>
      <c r="B427">
        <v>96.853840271869799</v>
      </c>
      <c r="C427">
        <v>-2001</v>
      </c>
    </row>
    <row r="428" spans="1:11" x14ac:dyDescent="0.25">
      <c r="A428">
        <v>22.887104162898201</v>
      </c>
      <c r="B428">
        <v>100.21850801222401</v>
      </c>
      <c r="C428">
        <v>-2001</v>
      </c>
    </row>
    <row r="429" spans="1:11" x14ac:dyDescent="0.25">
      <c r="A429">
        <v>35.001009295096502</v>
      </c>
      <c r="B429">
        <v>112.332413144423</v>
      </c>
      <c r="C429">
        <v>-2001</v>
      </c>
    </row>
    <row r="430" spans="1:11" x14ac:dyDescent="0.25">
      <c r="A430">
        <v>35.438025319545403</v>
      </c>
      <c r="B430">
        <v>111.89539711997401</v>
      </c>
      <c r="C430">
        <v>-2000</v>
      </c>
    </row>
    <row r="431" spans="1:11" x14ac:dyDescent="0.25">
      <c r="A431">
        <v>23.324120187347098</v>
      </c>
      <c r="B431">
        <v>99.781491987775595</v>
      </c>
      <c r="C431">
        <v>-2000</v>
      </c>
    </row>
    <row r="432" spans="1:11" x14ac:dyDescent="0.25">
      <c r="A432" t="s">
        <v>92</v>
      </c>
    </row>
    <row r="433" spans="1:11" x14ac:dyDescent="0.25">
      <c r="A433">
        <v>660</v>
      </c>
      <c r="B433">
        <v>0</v>
      </c>
      <c r="C433">
        <v>17.762605359526301</v>
      </c>
      <c r="D433">
        <v>31.5504639193726</v>
      </c>
      <c r="E433">
        <v>8</v>
      </c>
      <c r="F433">
        <v>1.01722196789785</v>
      </c>
      <c r="G433" t="s">
        <v>90</v>
      </c>
      <c r="H433" t="s">
        <v>90</v>
      </c>
      <c r="I433">
        <v>1448</v>
      </c>
      <c r="J433">
        <v>1106</v>
      </c>
      <c r="K433">
        <v>0.14985371513246401</v>
      </c>
    </row>
    <row r="434" spans="1:11" x14ac:dyDescent="0.25">
      <c r="A434" t="s">
        <v>91</v>
      </c>
    </row>
    <row r="435" spans="1:11" x14ac:dyDescent="0.25">
      <c r="A435">
        <v>23.8387919221299</v>
      </c>
      <c r="B435">
        <v>39.607215822952597</v>
      </c>
      <c r="C435">
        <v>-2000</v>
      </c>
    </row>
    <row r="436" spans="1:11" x14ac:dyDescent="0.25">
      <c r="A436">
        <v>11.2787332208683</v>
      </c>
      <c r="B436">
        <v>27.0471571216911</v>
      </c>
      <c r="C436">
        <v>-2000</v>
      </c>
    </row>
    <row r="437" spans="1:11" x14ac:dyDescent="0.25">
      <c r="A437">
        <v>11.715749245317101</v>
      </c>
      <c r="B437">
        <v>26.610141097242298</v>
      </c>
      <c r="C437">
        <v>-2001</v>
      </c>
    </row>
    <row r="438" spans="1:11" x14ac:dyDescent="0.25">
      <c r="A438">
        <v>24.275807946578698</v>
      </c>
      <c r="B438">
        <v>39.170199798503802</v>
      </c>
      <c r="C438">
        <v>-2001</v>
      </c>
    </row>
    <row r="439" spans="1:11" x14ac:dyDescent="0.25">
      <c r="A439">
        <v>34.887100135850503</v>
      </c>
      <c r="B439">
        <v>49.781491987775603</v>
      </c>
      <c r="C439">
        <v>-2001</v>
      </c>
    </row>
    <row r="440" spans="1:11" x14ac:dyDescent="0.25">
      <c r="A440">
        <v>46.585354933548501</v>
      </c>
      <c r="B440">
        <v>61.479746785473601</v>
      </c>
      <c r="C440">
        <v>-2001</v>
      </c>
    </row>
    <row r="441" spans="1:11" x14ac:dyDescent="0.25">
      <c r="A441">
        <v>46.148338909099699</v>
      </c>
      <c r="B441">
        <v>61.916762809922403</v>
      </c>
      <c r="C441">
        <v>-2000</v>
      </c>
    </row>
    <row r="442" spans="1:11" x14ac:dyDescent="0.25">
      <c r="A442">
        <v>34.450084111401701</v>
      </c>
      <c r="B442">
        <v>50.218508012224397</v>
      </c>
      <c r="C442">
        <v>-2000</v>
      </c>
    </row>
    <row r="443" spans="1:11" x14ac:dyDescent="0.25">
      <c r="A443" t="s">
        <v>92</v>
      </c>
    </row>
    <row r="444" spans="1:11" x14ac:dyDescent="0.25">
      <c r="A444">
        <v>373</v>
      </c>
      <c r="B444">
        <v>0</v>
      </c>
      <c r="C444">
        <v>20.6563422327391</v>
      </c>
      <c r="D444">
        <v>28.483287026447201</v>
      </c>
      <c r="E444">
        <v>8</v>
      </c>
      <c r="F444">
        <v>1.01722196789785</v>
      </c>
      <c r="G444" t="s">
        <v>90</v>
      </c>
      <c r="H444" t="s">
        <v>89</v>
      </c>
      <c r="I444">
        <v>960</v>
      </c>
      <c r="J444">
        <v>0</v>
      </c>
      <c r="K444">
        <v>0.147222510736048</v>
      </c>
    </row>
    <row r="445" spans="1:11" x14ac:dyDescent="0.25">
      <c r="A445" t="s">
        <v>91</v>
      </c>
    </row>
    <row r="446" spans="1:11" x14ac:dyDescent="0.25">
      <c r="A446">
        <v>129.729330531448</v>
      </c>
      <c r="B446">
        <v>31.800849829020301</v>
      </c>
      <c r="C446">
        <v>-2000</v>
      </c>
    </row>
    <row r="447" spans="1:11" x14ac:dyDescent="0.25">
      <c r="A447">
        <v>115.034526913612</v>
      </c>
      <c r="B447">
        <v>17.106046211184101</v>
      </c>
      <c r="C447">
        <v>-2000</v>
      </c>
    </row>
    <row r="448" spans="1:11" x14ac:dyDescent="0.25">
      <c r="A448">
        <v>115.47154293806101</v>
      </c>
      <c r="B448">
        <v>16.669030186735299</v>
      </c>
      <c r="C448">
        <v>-2001</v>
      </c>
    </row>
    <row r="449" spans="1:11" x14ac:dyDescent="0.25">
      <c r="A449">
        <v>129.989218654784</v>
      </c>
      <c r="B449">
        <v>31.186705903458801</v>
      </c>
      <c r="C449">
        <v>-2001</v>
      </c>
    </row>
    <row r="450" spans="1:11" x14ac:dyDescent="0.25">
      <c r="A450">
        <v>148.38322955695</v>
      </c>
      <c r="B450">
        <v>49.580716805624</v>
      </c>
      <c r="C450">
        <v>-2001</v>
      </c>
    </row>
    <row r="451" spans="1:11" x14ac:dyDescent="0.25">
      <c r="A451">
        <v>150</v>
      </c>
      <c r="B451">
        <v>51.1974872486743</v>
      </c>
      <c r="C451">
        <v>-2001</v>
      </c>
    </row>
    <row r="452" spans="1:11" x14ac:dyDescent="0.25">
      <c r="A452">
        <v>150</v>
      </c>
      <c r="B452">
        <v>52.071519297572003</v>
      </c>
      <c r="C452">
        <v>-2000</v>
      </c>
    </row>
    <row r="453" spans="1:11" x14ac:dyDescent="0.25">
      <c r="A453">
        <v>148.347763896804</v>
      </c>
      <c r="B453">
        <v>50.4192831943759</v>
      </c>
      <c r="C453">
        <v>-2000</v>
      </c>
    </row>
    <row r="454" spans="1:11" x14ac:dyDescent="0.25">
      <c r="A454" t="s">
        <v>92</v>
      </c>
    </row>
    <row r="455" spans="1:11" x14ac:dyDescent="0.25">
      <c r="A455">
        <v>1148</v>
      </c>
      <c r="B455">
        <v>0</v>
      </c>
      <c r="C455">
        <v>9.5328389684854393</v>
      </c>
      <c r="D455">
        <v>39.111533141416601</v>
      </c>
      <c r="E455">
        <v>8</v>
      </c>
      <c r="F455">
        <v>1.01722196789785</v>
      </c>
      <c r="G455" t="s">
        <v>89</v>
      </c>
      <c r="H455" t="s">
        <v>90</v>
      </c>
      <c r="I455">
        <v>0</v>
      </c>
      <c r="J455">
        <v>939</v>
      </c>
      <c r="K455">
        <v>0.15179297412750301</v>
      </c>
    </row>
    <row r="456" spans="1:11" x14ac:dyDescent="0.25">
      <c r="A456" t="s">
        <v>91</v>
      </c>
    </row>
    <row r="457" spans="1:11" x14ac:dyDescent="0.25">
      <c r="A457">
        <v>6.5230856465337297</v>
      </c>
      <c r="B457">
        <v>50.192775842773301</v>
      </c>
      <c r="C457">
        <v>-2000</v>
      </c>
    </row>
    <row r="458" spans="1:11" x14ac:dyDescent="0.25">
      <c r="A458">
        <v>0</v>
      </c>
      <c r="B458">
        <v>43.6696901962396</v>
      </c>
      <c r="C458">
        <v>-2000</v>
      </c>
    </row>
    <row r="459" spans="1:11" x14ac:dyDescent="0.25">
      <c r="A459">
        <v>0</v>
      </c>
      <c r="B459">
        <v>42.795658147342003</v>
      </c>
      <c r="C459">
        <v>-2001</v>
      </c>
    </row>
    <row r="460" spans="1:11" x14ac:dyDescent="0.25">
      <c r="A460">
        <v>6.9583845106171403</v>
      </c>
      <c r="B460">
        <v>49.754042657959097</v>
      </c>
      <c r="C460">
        <v>-2001</v>
      </c>
    </row>
    <row r="461" spans="1:11" x14ac:dyDescent="0.25">
      <c r="A461">
        <v>6.9858338404336102</v>
      </c>
      <c r="B461">
        <v>49.781491987775603</v>
      </c>
      <c r="C461">
        <v>-2001</v>
      </c>
    </row>
    <row r="462" spans="1:11" x14ac:dyDescent="0.25">
      <c r="A462">
        <v>34.615273397697898</v>
      </c>
      <c r="B462">
        <v>77.410931545039901</v>
      </c>
      <c r="C462">
        <v>-2001</v>
      </c>
    </row>
    <row r="463" spans="1:11" x14ac:dyDescent="0.25">
      <c r="A463">
        <v>34.178257373249103</v>
      </c>
      <c r="B463">
        <v>77.847947569488696</v>
      </c>
      <c r="C463">
        <v>-2000</v>
      </c>
    </row>
    <row r="464" spans="1:11" x14ac:dyDescent="0.25">
      <c r="A464">
        <v>6.5488178159847896</v>
      </c>
      <c r="B464">
        <v>50.218508012224397</v>
      </c>
      <c r="C464">
        <v>-2000</v>
      </c>
    </row>
    <row r="465" spans="1:11" x14ac:dyDescent="0.25">
      <c r="A465" t="s">
        <v>92</v>
      </c>
    </row>
    <row r="466" spans="1:11" x14ac:dyDescent="0.25">
      <c r="A466">
        <v>437</v>
      </c>
      <c r="B466">
        <v>0</v>
      </c>
      <c r="C466">
        <v>18.970224490352098</v>
      </c>
      <c r="D466">
        <v>29.326695327797498</v>
      </c>
      <c r="E466">
        <v>10</v>
      </c>
      <c r="F466">
        <v>1.01722196789785</v>
      </c>
      <c r="G466" t="s">
        <v>90</v>
      </c>
      <c r="H466" t="s">
        <v>90</v>
      </c>
      <c r="I466">
        <v>1092</v>
      </c>
      <c r="J466">
        <v>872</v>
      </c>
      <c r="K466">
        <v>0.14854232048584901</v>
      </c>
    </row>
    <row r="467" spans="1:11" x14ac:dyDescent="0.25">
      <c r="A467" t="s">
        <v>91</v>
      </c>
    </row>
    <row r="468" spans="1:11" x14ac:dyDescent="0.25">
      <c r="A468">
        <v>86.006867025520904</v>
      </c>
      <c r="B468">
        <v>100.653689696288</v>
      </c>
      <c r="C468">
        <v>-2000</v>
      </c>
    </row>
    <row r="469" spans="1:11" x14ac:dyDescent="0.25">
      <c r="A469">
        <v>85.571685341457496</v>
      </c>
      <c r="B469">
        <v>100.21850801222401</v>
      </c>
      <c r="C469">
        <v>-2000</v>
      </c>
    </row>
    <row r="470" spans="1:11" x14ac:dyDescent="0.25">
      <c r="A470">
        <v>72.592892647761801</v>
      </c>
      <c r="B470">
        <v>87.239715318528695</v>
      </c>
      <c r="C470">
        <v>-2000</v>
      </c>
    </row>
    <row r="471" spans="1:11" x14ac:dyDescent="0.25">
      <c r="A471">
        <v>73.029908672210695</v>
      </c>
      <c r="B471">
        <v>86.8026992940799</v>
      </c>
      <c r="C471">
        <v>-2001</v>
      </c>
    </row>
    <row r="472" spans="1:11" x14ac:dyDescent="0.25">
      <c r="A472">
        <v>86.008701365906305</v>
      </c>
      <c r="B472">
        <v>99.781491987775595</v>
      </c>
      <c r="C472">
        <v>-2001</v>
      </c>
    </row>
    <row r="473" spans="1:11" x14ac:dyDescent="0.25">
      <c r="A473">
        <v>86.443883049969699</v>
      </c>
      <c r="B473">
        <v>100.216673671839</v>
      </c>
      <c r="C473">
        <v>-2001</v>
      </c>
    </row>
    <row r="474" spans="1:11" x14ac:dyDescent="0.25">
      <c r="A474">
        <v>100.21850801222401</v>
      </c>
      <c r="B474">
        <v>113.99129863409399</v>
      </c>
      <c r="C474">
        <v>-2001</v>
      </c>
    </row>
    <row r="475" spans="1:11" x14ac:dyDescent="0.25">
      <c r="A475">
        <v>107.180988186047</v>
      </c>
      <c r="B475">
        <v>120.953778807916</v>
      </c>
      <c r="C475">
        <v>-2001</v>
      </c>
    </row>
    <row r="476" spans="1:11" x14ac:dyDescent="0.25">
      <c r="A476">
        <v>106.74397216159799</v>
      </c>
      <c r="B476">
        <v>121.390794832365</v>
      </c>
      <c r="C476">
        <v>-2000</v>
      </c>
    </row>
    <row r="477" spans="1:11" x14ac:dyDescent="0.25">
      <c r="A477">
        <v>99.781491987775595</v>
      </c>
      <c r="B477">
        <v>114.428314658543</v>
      </c>
      <c r="C477">
        <v>-2000</v>
      </c>
    </row>
    <row r="478" spans="1:11" x14ac:dyDescent="0.25">
      <c r="A478" t="s">
        <v>92</v>
      </c>
    </row>
    <row r="479" spans="1:11" x14ac:dyDescent="0.25">
      <c r="A479">
        <v>701</v>
      </c>
      <c r="B479">
        <v>0</v>
      </c>
      <c r="C479">
        <v>16.6165762481426</v>
      </c>
      <c r="D479">
        <v>31.601440550444998</v>
      </c>
      <c r="E479">
        <v>8</v>
      </c>
      <c r="F479">
        <v>1.01722196789785</v>
      </c>
      <c r="G479" t="s">
        <v>90</v>
      </c>
      <c r="H479" t="s">
        <v>90</v>
      </c>
      <c r="I479">
        <v>208</v>
      </c>
      <c r="J479">
        <v>696</v>
      </c>
      <c r="K479">
        <v>0.15001501291355701</v>
      </c>
    </row>
    <row r="480" spans="1:11" x14ac:dyDescent="0.25">
      <c r="A480" t="s">
        <v>91</v>
      </c>
    </row>
    <row r="481" spans="1:11" x14ac:dyDescent="0.25">
      <c r="A481">
        <v>121.25569839881</v>
      </c>
      <c r="B481">
        <v>54.542228666847898</v>
      </c>
      <c r="C481">
        <v>-2000</v>
      </c>
    </row>
    <row r="482" spans="1:11" x14ac:dyDescent="0.25">
      <c r="A482">
        <v>116.93197774418699</v>
      </c>
      <c r="B482">
        <v>50.218508012224397</v>
      </c>
      <c r="C482">
        <v>-2000</v>
      </c>
    </row>
    <row r="483" spans="1:11" x14ac:dyDescent="0.25">
      <c r="A483">
        <v>109.506004653646</v>
      </c>
      <c r="B483">
        <v>42.792534921682901</v>
      </c>
      <c r="C483">
        <v>-2000</v>
      </c>
    </row>
    <row r="484" spans="1:11" x14ac:dyDescent="0.25">
      <c r="A484">
        <v>109.943020678094</v>
      </c>
      <c r="B484">
        <v>42.355518897234099</v>
      </c>
      <c r="C484">
        <v>-2001</v>
      </c>
    </row>
    <row r="485" spans="1:11" x14ac:dyDescent="0.25">
      <c r="A485">
        <v>117.368993768636</v>
      </c>
      <c r="B485">
        <v>49.781491987775603</v>
      </c>
      <c r="C485">
        <v>-2001</v>
      </c>
    </row>
    <row r="486" spans="1:11" x14ac:dyDescent="0.25">
      <c r="A486">
        <v>121.69271442325901</v>
      </c>
      <c r="B486">
        <v>54.105212642399003</v>
      </c>
      <c r="C486">
        <v>-2001</v>
      </c>
    </row>
    <row r="487" spans="1:11" x14ac:dyDescent="0.25">
      <c r="A487">
        <v>144.038307331743</v>
      </c>
      <c r="B487">
        <v>76.450805550882194</v>
      </c>
      <c r="C487">
        <v>-2001</v>
      </c>
    </row>
    <row r="488" spans="1:11" x14ac:dyDescent="0.25">
      <c r="A488">
        <v>143.60129130729399</v>
      </c>
      <c r="B488">
        <v>76.887821575331003</v>
      </c>
      <c r="C488">
        <v>-2000</v>
      </c>
    </row>
    <row r="489" spans="1:11" x14ac:dyDescent="0.25">
      <c r="A489" t="s">
        <v>92</v>
      </c>
    </row>
    <row r="490" spans="1:11" x14ac:dyDescent="0.25">
      <c r="A490">
        <v>1344</v>
      </c>
      <c r="B490">
        <v>0</v>
      </c>
      <c r="C490">
        <v>46.658792044026001</v>
      </c>
      <c r="D490">
        <v>1.5439209970300101</v>
      </c>
      <c r="E490">
        <v>8</v>
      </c>
      <c r="F490">
        <v>1.01722196789785</v>
      </c>
      <c r="G490" t="s">
        <v>89</v>
      </c>
      <c r="H490" t="s">
        <v>90</v>
      </c>
      <c r="I490">
        <v>0</v>
      </c>
      <c r="J490">
        <v>1244</v>
      </c>
      <c r="K490">
        <v>0.154158161367558</v>
      </c>
    </row>
    <row r="491" spans="1:11" x14ac:dyDescent="0.25">
      <c r="A491" t="s">
        <v>91</v>
      </c>
    </row>
    <row r="492" spans="1:11" x14ac:dyDescent="0.25">
      <c r="A492">
        <v>32.778303489845896</v>
      </c>
      <c r="B492">
        <v>51.623195567378403</v>
      </c>
      <c r="C492">
        <v>-2000</v>
      </c>
    </row>
    <row r="493" spans="1:11" x14ac:dyDescent="0.25">
      <c r="A493">
        <v>31.382892143855901</v>
      </c>
      <c r="B493">
        <v>50.227784221388298</v>
      </c>
      <c r="C493">
        <v>-2000</v>
      </c>
    </row>
    <row r="494" spans="1:11" x14ac:dyDescent="0.25">
      <c r="A494">
        <v>0</v>
      </c>
      <c r="B494">
        <v>18.844892077532499</v>
      </c>
      <c r="C494">
        <v>-2000</v>
      </c>
    </row>
    <row r="495" spans="1:11" x14ac:dyDescent="0.25">
      <c r="A495">
        <v>0</v>
      </c>
      <c r="B495">
        <v>17.970860028634799</v>
      </c>
      <c r="C495">
        <v>-2001</v>
      </c>
    </row>
    <row r="496" spans="1:11" x14ac:dyDescent="0.25">
      <c r="A496">
        <v>31.801355749976899</v>
      </c>
      <c r="B496">
        <v>49.772215778611702</v>
      </c>
      <c r="C496">
        <v>-2001</v>
      </c>
    </row>
    <row r="497" spans="1:11" x14ac:dyDescent="0.25">
      <c r="A497">
        <v>33.207193022761501</v>
      </c>
      <c r="B497">
        <v>51.178053051396297</v>
      </c>
      <c r="C497">
        <v>-2001</v>
      </c>
    </row>
    <row r="498" spans="1:11" x14ac:dyDescent="0.25">
      <c r="A498">
        <v>34.302973275144303</v>
      </c>
      <c r="B498">
        <v>52.273833303779199</v>
      </c>
      <c r="C498">
        <v>-2001</v>
      </c>
    </row>
    <row r="499" spans="1:11" x14ac:dyDescent="0.25">
      <c r="A499">
        <v>33.865957250695502</v>
      </c>
      <c r="B499">
        <v>52.710849328228001</v>
      </c>
      <c r="C499">
        <v>-2000</v>
      </c>
    </row>
    <row r="500" spans="1:11" x14ac:dyDescent="0.25">
      <c r="A500" t="s">
        <v>92</v>
      </c>
    </row>
    <row r="501" spans="1:11" x14ac:dyDescent="0.25">
      <c r="A501">
        <v>549</v>
      </c>
      <c r="B501">
        <v>0</v>
      </c>
      <c r="C501">
        <v>45.0679050480285</v>
      </c>
      <c r="D501">
        <v>2.84089181859146</v>
      </c>
      <c r="E501">
        <v>8</v>
      </c>
      <c r="F501">
        <v>1.01722196789785</v>
      </c>
      <c r="G501" t="s">
        <v>89</v>
      </c>
      <c r="H501" t="s">
        <v>90</v>
      </c>
      <c r="I501">
        <v>0</v>
      </c>
      <c r="J501">
        <v>1335</v>
      </c>
      <c r="K501">
        <v>0.149341126941506</v>
      </c>
    </row>
    <row r="502" spans="1:11" x14ac:dyDescent="0.25">
      <c r="A502" t="s">
        <v>91</v>
      </c>
    </row>
    <row r="503" spans="1:11" x14ac:dyDescent="0.25">
      <c r="A503">
        <v>31.6618254269391</v>
      </c>
      <c r="B503">
        <v>120.152826502293</v>
      </c>
      <c r="C503">
        <v>-2000</v>
      </c>
    </row>
    <row r="504" spans="1:11" x14ac:dyDescent="0.25">
      <c r="A504">
        <v>11.864104737595801</v>
      </c>
      <c r="B504">
        <v>100.35510581294901</v>
      </c>
      <c r="C504">
        <v>-2000</v>
      </c>
    </row>
    <row r="505" spans="1:11" x14ac:dyDescent="0.25">
      <c r="A505">
        <v>0</v>
      </c>
      <c r="B505">
        <v>88.491001075353395</v>
      </c>
      <c r="C505">
        <v>-2000</v>
      </c>
    </row>
    <row r="506" spans="1:11" x14ac:dyDescent="0.25">
      <c r="A506">
        <v>0</v>
      </c>
      <c r="B506">
        <v>87.616969026455806</v>
      </c>
      <c r="C506">
        <v>-2001</v>
      </c>
    </row>
    <row r="507" spans="1:11" x14ac:dyDescent="0.25">
      <c r="A507">
        <v>12.027925160595</v>
      </c>
      <c r="B507">
        <v>99.644894187050795</v>
      </c>
      <c r="C507">
        <v>-2001</v>
      </c>
    </row>
    <row r="508" spans="1:11" x14ac:dyDescent="0.25">
      <c r="A508">
        <v>32.073817119725597</v>
      </c>
      <c r="B508">
        <v>119.690786146181</v>
      </c>
      <c r="C508">
        <v>-2001</v>
      </c>
    </row>
    <row r="509" spans="1:11" x14ac:dyDescent="0.25">
      <c r="A509">
        <v>34.095143155100203</v>
      </c>
      <c r="B509">
        <v>121.71211218155599</v>
      </c>
      <c r="C509">
        <v>-2001</v>
      </c>
    </row>
    <row r="510" spans="1:11" x14ac:dyDescent="0.25">
      <c r="A510">
        <v>33.658127130651401</v>
      </c>
      <c r="B510">
        <v>122.149128206005</v>
      </c>
      <c r="C510">
        <v>-2000</v>
      </c>
    </row>
    <row r="511" spans="1:11" x14ac:dyDescent="0.25">
      <c r="A511" t="s">
        <v>92</v>
      </c>
    </row>
    <row r="512" spans="1:11" x14ac:dyDescent="0.25">
      <c r="A512">
        <v>535</v>
      </c>
      <c r="B512">
        <v>0</v>
      </c>
      <c r="C512">
        <v>1.6610608975762899</v>
      </c>
      <c r="D512">
        <v>45.958638676178701</v>
      </c>
      <c r="E512">
        <v>8</v>
      </c>
      <c r="F512">
        <v>1.01722196789785</v>
      </c>
      <c r="G512" t="s">
        <v>90</v>
      </c>
      <c r="H512" t="s">
        <v>90</v>
      </c>
      <c r="I512">
        <v>747</v>
      </c>
      <c r="J512">
        <v>698</v>
      </c>
      <c r="K512">
        <v>0.14924476439456899</v>
      </c>
    </row>
    <row r="513" spans="1:11" x14ac:dyDescent="0.25">
      <c r="A513" t="s">
        <v>91</v>
      </c>
    </row>
    <row r="514" spans="1:11" x14ac:dyDescent="0.25">
      <c r="A514">
        <v>78.514036611423094</v>
      </c>
      <c r="B514">
        <v>62.709595509674003</v>
      </c>
      <c r="C514">
        <v>-2000</v>
      </c>
    </row>
    <row r="515" spans="1:11" x14ac:dyDescent="0.25">
      <c r="A515">
        <v>77.339489186783098</v>
      </c>
      <c r="B515">
        <v>61.535048085033999</v>
      </c>
      <c r="C515">
        <v>-2000</v>
      </c>
    </row>
    <row r="516" spans="1:11" x14ac:dyDescent="0.25">
      <c r="A516">
        <v>76.902473162334303</v>
      </c>
      <c r="B516">
        <v>61.972064109482801</v>
      </c>
      <c r="C516">
        <v>-2001</v>
      </c>
    </row>
    <row r="517" spans="1:11" x14ac:dyDescent="0.25">
      <c r="A517">
        <v>78.077020586974299</v>
      </c>
      <c r="B517">
        <v>63.146611534122897</v>
      </c>
      <c r="C517">
        <v>-2001</v>
      </c>
    </row>
    <row r="518" spans="1:11" x14ac:dyDescent="0.25">
      <c r="A518">
        <v>99.781491987775595</v>
      </c>
      <c r="B518">
        <v>84.851082934924094</v>
      </c>
      <c r="C518">
        <v>-2001</v>
      </c>
    </row>
    <row r="519" spans="1:11" x14ac:dyDescent="0.25">
      <c r="A519">
        <v>110.574685649003</v>
      </c>
      <c r="B519">
        <v>95.644276596151101</v>
      </c>
      <c r="C519">
        <v>-2001</v>
      </c>
    </row>
    <row r="520" spans="1:11" x14ac:dyDescent="0.25">
      <c r="A520">
        <v>111.011701673451</v>
      </c>
      <c r="B520">
        <v>95.207260571702307</v>
      </c>
      <c r="C520">
        <v>-2000</v>
      </c>
    </row>
    <row r="521" spans="1:11" x14ac:dyDescent="0.25">
      <c r="A521">
        <v>100.21850801222401</v>
      </c>
      <c r="B521">
        <v>84.414066910475299</v>
      </c>
      <c r="C521">
        <v>-2000</v>
      </c>
    </row>
    <row r="522" spans="1:11" x14ac:dyDescent="0.25">
      <c r="A522" t="s">
        <v>92</v>
      </c>
    </row>
    <row r="523" spans="1:11" x14ac:dyDescent="0.25">
      <c r="A523">
        <v>1247</v>
      </c>
      <c r="B523">
        <v>0</v>
      </c>
      <c r="C523">
        <v>27.8899321403645</v>
      </c>
      <c r="D523">
        <v>19.646112709863001</v>
      </c>
      <c r="E523">
        <v>8</v>
      </c>
      <c r="F523">
        <v>1.01722196789785</v>
      </c>
      <c r="G523" t="s">
        <v>90</v>
      </c>
      <c r="H523" t="s">
        <v>90</v>
      </c>
      <c r="I523">
        <v>1266</v>
      </c>
      <c r="J523">
        <v>740</v>
      </c>
      <c r="K523">
        <v>0.15280636120937999</v>
      </c>
    </row>
    <row r="524" spans="1:11" x14ac:dyDescent="0.25">
      <c r="A524" t="s">
        <v>91</v>
      </c>
    </row>
    <row r="525" spans="1:11" x14ac:dyDescent="0.25">
      <c r="A525">
        <v>58.937237889481203</v>
      </c>
      <c r="B525">
        <v>29.494582797626499</v>
      </c>
      <c r="C525">
        <v>-2000</v>
      </c>
    </row>
    <row r="526" spans="1:11" x14ac:dyDescent="0.25">
      <c r="A526">
        <v>49.781491987775603</v>
      </c>
      <c r="B526">
        <v>20.338836895920899</v>
      </c>
      <c r="C526">
        <v>-2000</v>
      </c>
    </row>
    <row r="527" spans="1:11" x14ac:dyDescent="0.25">
      <c r="A527">
        <v>39.216077746196802</v>
      </c>
      <c r="B527">
        <v>9.7734226543421396</v>
      </c>
      <c r="C527">
        <v>-2000</v>
      </c>
    </row>
    <row r="528" spans="1:11" x14ac:dyDescent="0.25">
      <c r="A528">
        <v>39.653093770645597</v>
      </c>
      <c r="B528">
        <v>9.3364066298933199</v>
      </c>
      <c r="C528">
        <v>-2001</v>
      </c>
    </row>
    <row r="529" spans="1:11" x14ac:dyDescent="0.25">
      <c r="A529">
        <v>50.218508012224397</v>
      </c>
      <c r="B529">
        <v>19.901820871472101</v>
      </c>
      <c r="C529">
        <v>-2001</v>
      </c>
    </row>
    <row r="530" spans="1:11" x14ac:dyDescent="0.25">
      <c r="A530">
        <v>59.374253913929998</v>
      </c>
      <c r="B530">
        <v>29.057566773177701</v>
      </c>
      <c r="C530">
        <v>-2001</v>
      </c>
    </row>
    <row r="531" spans="1:11" x14ac:dyDescent="0.25">
      <c r="A531">
        <v>73.266153435029295</v>
      </c>
      <c r="B531">
        <v>42.949466294277002</v>
      </c>
      <c r="C531">
        <v>-2001</v>
      </c>
    </row>
    <row r="532" spans="1:11" x14ac:dyDescent="0.25">
      <c r="A532">
        <v>72.829137410580501</v>
      </c>
      <c r="B532">
        <v>43.386482318725797</v>
      </c>
      <c r="C532">
        <v>-2000</v>
      </c>
    </row>
    <row r="533" spans="1:11" x14ac:dyDescent="0.25">
      <c r="A533" t="s">
        <v>92</v>
      </c>
    </row>
    <row r="534" spans="1:11" x14ac:dyDescent="0.25">
      <c r="A534">
        <v>772</v>
      </c>
      <c r="B534">
        <v>0</v>
      </c>
      <c r="C534">
        <v>0.25821365688366898</v>
      </c>
      <c r="D534">
        <v>46.766793409240002</v>
      </c>
      <c r="E534">
        <v>8</v>
      </c>
      <c r="F534">
        <v>1.01722196789785</v>
      </c>
      <c r="G534" t="s">
        <v>90</v>
      </c>
      <c r="H534" t="s">
        <v>89</v>
      </c>
      <c r="I534">
        <v>495</v>
      </c>
      <c r="J534">
        <v>0</v>
      </c>
      <c r="K534">
        <v>0.150272537187604</v>
      </c>
    </row>
    <row r="535" spans="1:11" x14ac:dyDescent="0.25">
      <c r="A535" t="s">
        <v>91</v>
      </c>
    </row>
    <row r="536" spans="1:11" x14ac:dyDescent="0.25">
      <c r="A536">
        <v>78.063873768194</v>
      </c>
      <c r="B536">
        <v>117.148194868023</v>
      </c>
      <c r="C536">
        <v>-2000</v>
      </c>
    </row>
    <row r="537" spans="1:11" x14ac:dyDescent="0.25">
      <c r="A537">
        <v>77.882485530593698</v>
      </c>
      <c r="B537">
        <v>116.96680663042299</v>
      </c>
      <c r="C537">
        <v>-2000</v>
      </c>
    </row>
    <row r="538" spans="1:11" x14ac:dyDescent="0.25">
      <c r="A538">
        <v>78.319501555042507</v>
      </c>
      <c r="B538">
        <v>116.529790605974</v>
      </c>
      <c r="C538">
        <v>-2001</v>
      </c>
    </row>
    <row r="539" spans="1:11" x14ac:dyDescent="0.25">
      <c r="A539">
        <v>78.503282572996994</v>
      </c>
      <c r="B539">
        <v>116.713571623929</v>
      </c>
      <c r="C539">
        <v>-2001</v>
      </c>
    </row>
    <row r="540" spans="1:11" x14ac:dyDescent="0.25">
      <c r="A540">
        <v>100.36200178019701</v>
      </c>
      <c r="B540">
        <v>138.57229083112901</v>
      </c>
      <c r="C540">
        <v>-2001</v>
      </c>
    </row>
    <row r="541" spans="1:11" x14ac:dyDescent="0.25">
      <c r="A541">
        <v>111.789710949068</v>
      </c>
      <c r="B541">
        <v>150</v>
      </c>
      <c r="C541">
        <v>-2001</v>
      </c>
    </row>
    <row r="542" spans="1:11" x14ac:dyDescent="0.25">
      <c r="A542">
        <v>110.915678900171</v>
      </c>
      <c r="B542">
        <v>150</v>
      </c>
      <c r="C542">
        <v>-2000</v>
      </c>
    </row>
    <row r="543" spans="1:11" x14ac:dyDescent="0.25">
      <c r="A543">
        <v>99.637998219802697</v>
      </c>
      <c r="B543">
        <v>138.72231931963199</v>
      </c>
      <c r="C543">
        <v>-2000</v>
      </c>
    </row>
    <row r="544" spans="1:11" x14ac:dyDescent="0.25">
      <c r="A544" t="s">
        <v>92</v>
      </c>
    </row>
    <row r="545" spans="1:11" x14ac:dyDescent="0.25">
      <c r="A545">
        <v>708</v>
      </c>
      <c r="B545">
        <v>0</v>
      </c>
      <c r="C545">
        <v>42.881855034768797</v>
      </c>
      <c r="D545">
        <v>3.9922157280722401</v>
      </c>
      <c r="E545">
        <v>8</v>
      </c>
      <c r="F545">
        <v>1.01722196789785</v>
      </c>
      <c r="G545" t="s">
        <v>90</v>
      </c>
      <c r="H545" t="s">
        <v>90</v>
      </c>
      <c r="I545">
        <v>1583</v>
      </c>
      <c r="J545">
        <v>1493</v>
      </c>
      <c r="K545">
        <v>0.15004554301616699</v>
      </c>
    </row>
    <row r="546" spans="1:11" x14ac:dyDescent="0.25">
      <c r="A546" t="s">
        <v>91</v>
      </c>
    </row>
    <row r="547" spans="1:11" x14ac:dyDescent="0.25">
      <c r="A547">
        <v>63.468342808288902</v>
      </c>
      <c r="B547">
        <v>134.43732983500101</v>
      </c>
      <c r="C547">
        <v>-2000</v>
      </c>
    </row>
    <row r="548" spans="1:11" x14ac:dyDescent="0.25">
      <c r="A548">
        <v>50.218508012224397</v>
      </c>
      <c r="B548">
        <v>121.18749503893601</v>
      </c>
      <c r="C548">
        <v>-2000</v>
      </c>
    </row>
    <row r="549" spans="1:11" x14ac:dyDescent="0.25">
      <c r="A549">
        <v>33.146292323345399</v>
      </c>
      <c r="B549">
        <v>104.11527935005699</v>
      </c>
      <c r="C549">
        <v>-2000</v>
      </c>
    </row>
    <row r="550" spans="1:11" x14ac:dyDescent="0.25">
      <c r="A550">
        <v>32.709276298896498</v>
      </c>
      <c r="B550">
        <v>104.552295374506</v>
      </c>
      <c r="C550">
        <v>-2001</v>
      </c>
    </row>
    <row r="551" spans="1:11" x14ac:dyDescent="0.25">
      <c r="A551">
        <v>49.781491987775603</v>
      </c>
      <c r="B551">
        <v>121.624511063385</v>
      </c>
      <c r="C551">
        <v>-2001</v>
      </c>
    </row>
    <row r="552" spans="1:11" x14ac:dyDescent="0.25">
      <c r="A552">
        <v>63.0313267838401</v>
      </c>
      <c r="B552">
        <v>134.87434585944999</v>
      </c>
      <c r="C552">
        <v>-2001</v>
      </c>
    </row>
    <row r="553" spans="1:11" x14ac:dyDescent="0.25">
      <c r="A553">
        <v>65.854249597119505</v>
      </c>
      <c r="B553">
        <v>137.697268672729</v>
      </c>
      <c r="C553">
        <v>-2001</v>
      </c>
    </row>
    <row r="554" spans="1:11" x14ac:dyDescent="0.25">
      <c r="A554">
        <v>66.2912656215683</v>
      </c>
      <c r="B554">
        <v>137.26025264827999</v>
      </c>
      <c r="C554">
        <v>-2000</v>
      </c>
    </row>
    <row r="555" spans="1:11" x14ac:dyDescent="0.25">
      <c r="A555" t="s">
        <v>92</v>
      </c>
    </row>
    <row r="556" spans="1:11" x14ac:dyDescent="0.25">
      <c r="A556">
        <v>949</v>
      </c>
      <c r="B556">
        <v>0</v>
      </c>
      <c r="C556">
        <v>5.6239492657890198</v>
      </c>
      <c r="D556">
        <v>41.160912231462</v>
      </c>
      <c r="E556">
        <v>6</v>
      </c>
      <c r="F556">
        <v>1.01722196789785</v>
      </c>
      <c r="G556" t="s">
        <v>90</v>
      </c>
      <c r="H556" t="s">
        <v>90</v>
      </c>
      <c r="I556">
        <v>1030</v>
      </c>
      <c r="J556">
        <v>609</v>
      </c>
      <c r="K556">
        <v>0.15082315231447599</v>
      </c>
    </row>
    <row r="557" spans="1:11" x14ac:dyDescent="0.25">
      <c r="A557" t="s">
        <v>91</v>
      </c>
    </row>
    <row r="558" spans="1:11" x14ac:dyDescent="0.25">
      <c r="A558">
        <v>8.8733294475188895</v>
      </c>
      <c r="B558">
        <v>108.89023136156599</v>
      </c>
      <c r="C558">
        <v>-2000</v>
      </c>
    </row>
    <row r="559" spans="1:11" x14ac:dyDescent="0.25">
      <c r="A559">
        <v>4.8965967846303702</v>
      </c>
      <c r="B559">
        <v>104.913498698678</v>
      </c>
      <c r="C559">
        <v>-2000</v>
      </c>
    </row>
    <row r="560" spans="1:11" x14ac:dyDescent="0.25">
      <c r="A560">
        <v>4.4595807601815496</v>
      </c>
      <c r="B560">
        <v>105.350514723126</v>
      </c>
      <c r="C560">
        <v>-2001</v>
      </c>
    </row>
    <row r="561" spans="1:11" x14ac:dyDescent="0.25">
      <c r="A561">
        <v>8.4363134230700698</v>
      </c>
      <c r="B561">
        <v>109.327247386015</v>
      </c>
      <c r="C561">
        <v>-2001</v>
      </c>
    </row>
    <row r="562" spans="1:11" x14ac:dyDescent="0.25">
      <c r="A562">
        <v>37.541473581761203</v>
      </c>
      <c r="B562">
        <v>138.432407544706</v>
      </c>
      <c r="C562">
        <v>-2001</v>
      </c>
    </row>
    <row r="563" spans="1:11" x14ac:dyDescent="0.25">
      <c r="A563">
        <v>37.978489606209997</v>
      </c>
      <c r="B563">
        <v>137.99539152025699</v>
      </c>
      <c r="C563">
        <v>-2000</v>
      </c>
    </row>
    <row r="564" spans="1:11" x14ac:dyDescent="0.25">
      <c r="A564" t="s">
        <v>92</v>
      </c>
    </row>
    <row r="565" spans="1:11" x14ac:dyDescent="0.25">
      <c r="A565">
        <v>740</v>
      </c>
      <c r="B565">
        <v>0</v>
      </c>
      <c r="C565">
        <v>43.999941000544197</v>
      </c>
      <c r="D565">
        <v>2.44907754478578</v>
      </c>
      <c r="E565">
        <v>10</v>
      </c>
      <c r="F565">
        <v>1.01722196789785</v>
      </c>
      <c r="G565" t="s">
        <v>90</v>
      </c>
      <c r="H565" t="s">
        <v>90</v>
      </c>
      <c r="I565">
        <v>1247</v>
      </c>
      <c r="J565">
        <v>53</v>
      </c>
      <c r="K565">
        <v>0.15016263605734601</v>
      </c>
    </row>
    <row r="566" spans="1:11" x14ac:dyDescent="0.25">
      <c r="A566" t="s">
        <v>91</v>
      </c>
    </row>
    <row r="567" spans="1:11" x14ac:dyDescent="0.25">
      <c r="A567">
        <v>103.77208468075</v>
      </c>
      <c r="B567">
        <v>74.668848355142003</v>
      </c>
      <c r="C567">
        <v>-2000</v>
      </c>
    </row>
    <row r="568" spans="1:11" x14ac:dyDescent="0.25">
      <c r="A568">
        <v>99.781491987775595</v>
      </c>
      <c r="B568">
        <v>70.6782556621677</v>
      </c>
      <c r="C568">
        <v>-2000</v>
      </c>
    </row>
    <row r="569" spans="1:11" x14ac:dyDescent="0.25">
      <c r="A569">
        <v>79.3217443378322</v>
      </c>
      <c r="B569">
        <v>50.218508012224397</v>
      </c>
      <c r="C569">
        <v>-2000</v>
      </c>
    </row>
    <row r="570" spans="1:11" x14ac:dyDescent="0.25">
      <c r="A570">
        <v>72.659428027457096</v>
      </c>
      <c r="B570">
        <v>43.556191701849301</v>
      </c>
      <c r="C570">
        <v>-2000</v>
      </c>
    </row>
    <row r="571" spans="1:11" x14ac:dyDescent="0.25">
      <c r="A571">
        <v>73.096444051905905</v>
      </c>
      <c r="B571">
        <v>43.119175677400399</v>
      </c>
      <c r="C571">
        <v>-2001</v>
      </c>
    </row>
    <row r="572" spans="1:11" x14ac:dyDescent="0.25">
      <c r="A572">
        <v>79.758760362281095</v>
      </c>
      <c r="B572">
        <v>49.781491987775603</v>
      </c>
      <c r="C572">
        <v>-2001</v>
      </c>
    </row>
    <row r="573" spans="1:11" x14ac:dyDescent="0.25">
      <c r="A573">
        <v>100.21850801222401</v>
      </c>
      <c r="B573">
        <v>70.241239637718905</v>
      </c>
      <c r="C573">
        <v>-2001</v>
      </c>
    </row>
    <row r="574" spans="1:11" x14ac:dyDescent="0.25">
      <c r="A574">
        <v>104.20910070519901</v>
      </c>
      <c r="B574">
        <v>74.231832330693194</v>
      </c>
      <c r="C574">
        <v>-2001</v>
      </c>
    </row>
    <row r="575" spans="1:11" x14ac:dyDescent="0.25">
      <c r="A575">
        <v>105.940860044768</v>
      </c>
      <c r="B575">
        <v>75.963591670263</v>
      </c>
      <c r="C575">
        <v>-2001</v>
      </c>
    </row>
    <row r="576" spans="1:11" x14ac:dyDescent="0.25">
      <c r="A576">
        <v>105.50384402032</v>
      </c>
      <c r="B576">
        <v>76.400607694711795</v>
      </c>
      <c r="C576">
        <v>-2000</v>
      </c>
    </row>
    <row r="577" spans="1:11" x14ac:dyDescent="0.25">
      <c r="A577" t="s">
        <v>92</v>
      </c>
    </row>
    <row r="578" spans="1:11" x14ac:dyDescent="0.25">
      <c r="A578">
        <v>586</v>
      </c>
      <c r="B578">
        <v>0</v>
      </c>
      <c r="C578">
        <v>14.1884565117475</v>
      </c>
      <c r="D578">
        <v>32.207149204567699</v>
      </c>
      <c r="E578">
        <v>8</v>
      </c>
      <c r="F578">
        <v>1.01722196789785</v>
      </c>
      <c r="G578" t="s">
        <v>89</v>
      </c>
      <c r="H578" t="s">
        <v>90</v>
      </c>
      <c r="I578">
        <v>0</v>
      </c>
      <c r="J578">
        <v>754</v>
      </c>
      <c r="K578">
        <v>0.14951714677987399</v>
      </c>
    </row>
    <row r="579" spans="1:11" x14ac:dyDescent="0.25">
      <c r="A579" t="s">
        <v>91</v>
      </c>
    </row>
    <row r="580" spans="1:11" x14ac:dyDescent="0.25">
      <c r="A580">
        <v>10.200082684067899</v>
      </c>
      <c r="B580">
        <v>96.661698721705307</v>
      </c>
      <c r="C580">
        <v>-2000</v>
      </c>
    </row>
    <row r="581" spans="1:11" x14ac:dyDescent="0.25">
      <c r="A581">
        <v>0</v>
      </c>
      <c r="B581">
        <v>86.461616037637398</v>
      </c>
      <c r="C581">
        <v>-2000</v>
      </c>
    </row>
    <row r="582" spans="1:11" x14ac:dyDescent="0.25">
      <c r="A582">
        <v>0</v>
      </c>
      <c r="B582">
        <v>87.335648086535002</v>
      </c>
      <c r="C582">
        <v>-2001</v>
      </c>
    </row>
    <row r="583" spans="1:11" x14ac:dyDescent="0.25">
      <c r="A583">
        <v>9.8654249439862696</v>
      </c>
      <c r="B583">
        <v>97.2010730305213</v>
      </c>
      <c r="C583">
        <v>-2001</v>
      </c>
    </row>
    <row r="584" spans="1:11" x14ac:dyDescent="0.25">
      <c r="A584">
        <v>12.882859925689401</v>
      </c>
      <c r="B584">
        <v>100.21850801222401</v>
      </c>
      <c r="C584">
        <v>-2001</v>
      </c>
    </row>
    <row r="585" spans="1:11" x14ac:dyDescent="0.25">
      <c r="A585">
        <v>32.588139407039399</v>
      </c>
      <c r="B585">
        <v>119.923787493574</v>
      </c>
      <c r="C585">
        <v>-2001</v>
      </c>
    </row>
    <row r="586" spans="1:11" x14ac:dyDescent="0.25">
      <c r="A586">
        <v>33.025155431488201</v>
      </c>
      <c r="B586">
        <v>119.486771469126</v>
      </c>
      <c r="C586">
        <v>-2000</v>
      </c>
    </row>
    <row r="587" spans="1:11" x14ac:dyDescent="0.25">
      <c r="A587">
        <v>13.319875950138201</v>
      </c>
      <c r="B587">
        <v>99.781491987775595</v>
      </c>
      <c r="C587">
        <v>-2000</v>
      </c>
    </row>
    <row r="588" spans="1:11" x14ac:dyDescent="0.25">
      <c r="A588" t="s">
        <v>92</v>
      </c>
    </row>
    <row r="589" spans="1:11" x14ac:dyDescent="0.25">
      <c r="A589">
        <v>1238</v>
      </c>
      <c r="B589">
        <v>0</v>
      </c>
      <c r="C589">
        <v>24.6093786403368</v>
      </c>
      <c r="D589">
        <v>21.2709201169348</v>
      </c>
      <c r="E589">
        <v>6</v>
      </c>
      <c r="F589">
        <v>1.01722196789785</v>
      </c>
      <c r="G589" t="s">
        <v>89</v>
      </c>
      <c r="H589" t="s">
        <v>89</v>
      </c>
      <c r="I589">
        <v>0</v>
      </c>
      <c r="J589">
        <v>0</v>
      </c>
      <c r="K589">
        <v>0.15260171456624899</v>
      </c>
    </row>
    <row r="590" spans="1:11" x14ac:dyDescent="0.25">
      <c r="A590" t="s">
        <v>91</v>
      </c>
    </row>
    <row r="591" spans="1:11" x14ac:dyDescent="0.25">
      <c r="A591">
        <v>17.167050871629201</v>
      </c>
      <c r="B591">
        <v>135.161796521947</v>
      </c>
      <c r="C591">
        <v>-2000</v>
      </c>
    </row>
    <row r="592" spans="1:11" x14ac:dyDescent="0.25">
      <c r="A592">
        <v>0</v>
      </c>
      <c r="B592">
        <v>117.994745650317</v>
      </c>
      <c r="C592">
        <v>-2000</v>
      </c>
    </row>
    <row r="593" spans="1:11" x14ac:dyDescent="0.25">
      <c r="A593">
        <v>0</v>
      </c>
      <c r="B593">
        <v>117.12071360141999</v>
      </c>
      <c r="C593">
        <v>-2001</v>
      </c>
    </row>
    <row r="594" spans="1:11" x14ac:dyDescent="0.25">
      <c r="A594">
        <v>17.635866163109899</v>
      </c>
      <c r="B594">
        <v>134.75657976452999</v>
      </c>
      <c r="C594">
        <v>-2001</v>
      </c>
    </row>
    <row r="595" spans="1:11" x14ac:dyDescent="0.25">
      <c r="A595">
        <v>32.879286398580398</v>
      </c>
      <c r="B595">
        <v>150</v>
      </c>
      <c r="C595">
        <v>-2001</v>
      </c>
    </row>
    <row r="596" spans="1:11" x14ac:dyDescent="0.25">
      <c r="A596">
        <v>32.005254349682701</v>
      </c>
      <c r="B596">
        <v>150</v>
      </c>
      <c r="C596">
        <v>-2000</v>
      </c>
    </row>
    <row r="597" spans="1:11" x14ac:dyDescent="0.25">
      <c r="A597" t="s">
        <v>92</v>
      </c>
    </row>
    <row r="598" spans="1:11" x14ac:dyDescent="0.25">
      <c r="A598">
        <v>1587</v>
      </c>
      <c r="B598">
        <v>0</v>
      </c>
      <c r="C598">
        <v>18.9625503111406</v>
      </c>
      <c r="D598">
        <v>26.597808076082401</v>
      </c>
      <c r="E598">
        <v>8</v>
      </c>
      <c r="F598">
        <v>1.01722196789785</v>
      </c>
      <c r="G598" t="s">
        <v>90</v>
      </c>
      <c r="H598" t="s">
        <v>90</v>
      </c>
      <c r="I598">
        <v>337</v>
      </c>
      <c r="J598">
        <v>56</v>
      </c>
      <c r="K598">
        <v>0.159135920880774</v>
      </c>
    </row>
    <row r="599" spans="1:11" x14ac:dyDescent="0.25">
      <c r="A599" t="s">
        <v>91</v>
      </c>
    </row>
    <row r="600" spans="1:11" x14ac:dyDescent="0.25">
      <c r="A600">
        <v>99.7892408477137</v>
      </c>
      <c r="B600">
        <v>30.097783712245601</v>
      </c>
      <c r="C600">
        <v>-2000</v>
      </c>
    </row>
    <row r="601" spans="1:11" x14ac:dyDescent="0.25">
      <c r="A601">
        <v>99.781491987775595</v>
      </c>
      <c r="B601">
        <v>30.0900348523075</v>
      </c>
      <c r="C601">
        <v>-2000</v>
      </c>
    </row>
    <row r="602" spans="1:11" x14ac:dyDescent="0.25">
      <c r="A602">
        <v>86.380692934115103</v>
      </c>
      <c r="B602">
        <v>16.689235798647001</v>
      </c>
      <c r="C602">
        <v>-2000</v>
      </c>
    </row>
    <row r="603" spans="1:11" x14ac:dyDescent="0.25">
      <c r="A603">
        <v>86.817708958563898</v>
      </c>
      <c r="B603">
        <v>16.252219774198199</v>
      </c>
      <c r="C603">
        <v>-2001</v>
      </c>
    </row>
    <row r="604" spans="1:11" x14ac:dyDescent="0.25">
      <c r="A604">
        <v>100.21850801222401</v>
      </c>
      <c r="B604">
        <v>29.653018827858698</v>
      </c>
      <c r="C604">
        <v>-2001</v>
      </c>
    </row>
    <row r="605" spans="1:11" x14ac:dyDescent="0.25">
      <c r="A605">
        <v>100.22625687216301</v>
      </c>
      <c r="B605">
        <v>29.660767687796799</v>
      </c>
      <c r="C605">
        <v>-2001</v>
      </c>
    </row>
    <row r="606" spans="1:11" x14ac:dyDescent="0.25">
      <c r="A606">
        <v>119.033747327459</v>
      </c>
      <c r="B606">
        <v>48.468258143093003</v>
      </c>
      <c r="C606">
        <v>-2001</v>
      </c>
    </row>
    <row r="607" spans="1:11" x14ac:dyDescent="0.25">
      <c r="A607">
        <v>118.59673130301</v>
      </c>
      <c r="B607">
        <v>48.905274167541798</v>
      </c>
      <c r="C607">
        <v>-2000</v>
      </c>
    </row>
    <row r="608" spans="1:11" x14ac:dyDescent="0.25">
      <c r="A608" t="s">
        <v>92</v>
      </c>
    </row>
    <row r="609" spans="1:11" x14ac:dyDescent="0.25">
      <c r="A609">
        <v>592</v>
      </c>
      <c r="B609">
        <v>0</v>
      </c>
      <c r="C609">
        <v>41.582131335084902</v>
      </c>
      <c r="D609">
        <v>3.7786563226262899</v>
      </c>
      <c r="E609">
        <v>8</v>
      </c>
      <c r="F609">
        <v>1.01722196789785</v>
      </c>
      <c r="G609" t="s">
        <v>90</v>
      </c>
      <c r="H609" t="s">
        <v>90</v>
      </c>
      <c r="I609">
        <v>1442</v>
      </c>
      <c r="J609">
        <v>1357</v>
      </c>
      <c r="K609">
        <v>0.14955819789067301</v>
      </c>
    </row>
    <row r="610" spans="1:11" x14ac:dyDescent="0.25">
      <c r="A610" t="s">
        <v>91</v>
      </c>
    </row>
    <row r="611" spans="1:11" x14ac:dyDescent="0.25">
      <c r="A611">
        <v>88.893228243982307</v>
      </c>
      <c r="B611">
        <v>109.804071754596</v>
      </c>
      <c r="C611">
        <v>-2000</v>
      </c>
    </row>
    <row r="612" spans="1:11" x14ac:dyDescent="0.25">
      <c r="A612">
        <v>78.870648477161794</v>
      </c>
      <c r="B612">
        <v>99.781491987775595</v>
      </c>
      <c r="C612">
        <v>-2000</v>
      </c>
    </row>
    <row r="613" spans="1:11" x14ac:dyDescent="0.25">
      <c r="A613">
        <v>59.4902212007541</v>
      </c>
      <c r="B613">
        <v>80.401064711367894</v>
      </c>
      <c r="C613">
        <v>-2000</v>
      </c>
    </row>
    <row r="614" spans="1:11" x14ac:dyDescent="0.25">
      <c r="A614">
        <v>59.053205176305298</v>
      </c>
      <c r="B614">
        <v>80.838080735816703</v>
      </c>
      <c r="C614">
        <v>-2001</v>
      </c>
    </row>
    <row r="615" spans="1:11" x14ac:dyDescent="0.25">
      <c r="A615">
        <v>78.433632452712999</v>
      </c>
      <c r="B615">
        <v>100.21850801222401</v>
      </c>
      <c r="C615">
        <v>-2001</v>
      </c>
    </row>
    <row r="616" spans="1:11" x14ac:dyDescent="0.25">
      <c r="A616">
        <v>88.456212219533398</v>
      </c>
      <c r="B616">
        <v>110.241087779045</v>
      </c>
      <c r="C616">
        <v>-2001</v>
      </c>
    </row>
    <row r="617" spans="1:11" x14ac:dyDescent="0.25">
      <c r="A617">
        <v>91.128125729035901</v>
      </c>
      <c r="B617">
        <v>112.91300128854699</v>
      </c>
      <c r="C617">
        <v>-2001</v>
      </c>
    </row>
    <row r="618" spans="1:11" x14ac:dyDescent="0.25">
      <c r="A618">
        <v>91.565141753484696</v>
      </c>
      <c r="B618">
        <v>112.47598526409899</v>
      </c>
      <c r="C618">
        <v>-2000</v>
      </c>
    </row>
    <row r="619" spans="1:11" x14ac:dyDescent="0.25">
      <c r="A619" t="s">
        <v>92</v>
      </c>
    </row>
    <row r="620" spans="1:11" x14ac:dyDescent="0.25">
      <c r="A620">
        <v>1028</v>
      </c>
      <c r="B620">
        <v>0</v>
      </c>
      <c r="C620">
        <v>44.163870886527597</v>
      </c>
      <c r="D620">
        <v>0.91408172601904902</v>
      </c>
      <c r="E620">
        <v>8</v>
      </c>
      <c r="F620">
        <v>1.01722196789785</v>
      </c>
      <c r="G620" t="s">
        <v>90</v>
      </c>
      <c r="H620" t="s">
        <v>90</v>
      </c>
      <c r="I620">
        <v>1208</v>
      </c>
      <c r="J620">
        <v>765</v>
      </c>
      <c r="K620">
        <v>0.15113668610131101</v>
      </c>
    </row>
    <row r="621" spans="1:11" x14ac:dyDescent="0.25">
      <c r="A621" t="s">
        <v>91</v>
      </c>
    </row>
    <row r="622" spans="1:11" x14ac:dyDescent="0.25">
      <c r="A622">
        <v>129.40747935623699</v>
      </c>
      <c r="B622">
        <v>99.067260107052306</v>
      </c>
      <c r="C622">
        <v>-2000</v>
      </c>
    </row>
    <row r="623" spans="1:11" x14ac:dyDescent="0.25">
      <c r="A623">
        <v>99.781491987775595</v>
      </c>
      <c r="B623">
        <v>69.441272738590698</v>
      </c>
      <c r="C623">
        <v>-2000</v>
      </c>
    </row>
    <row r="624" spans="1:11" x14ac:dyDescent="0.25">
      <c r="A624">
        <v>98.178906768926495</v>
      </c>
      <c r="B624">
        <v>67.838687519741597</v>
      </c>
      <c r="C624">
        <v>-2000</v>
      </c>
    </row>
    <row r="625" spans="1:11" x14ac:dyDescent="0.25">
      <c r="A625">
        <v>98.615922793375304</v>
      </c>
      <c r="B625">
        <v>67.401671495292803</v>
      </c>
      <c r="C625">
        <v>-2001</v>
      </c>
    </row>
    <row r="626" spans="1:11" x14ac:dyDescent="0.25">
      <c r="A626">
        <v>100.21850801222401</v>
      </c>
      <c r="B626">
        <v>69.004256714141903</v>
      </c>
      <c r="C626">
        <v>-2001</v>
      </c>
    </row>
    <row r="627" spans="1:11" x14ac:dyDescent="0.25">
      <c r="A627">
        <v>129.844495380686</v>
      </c>
      <c r="B627">
        <v>98.630244082603596</v>
      </c>
      <c r="C627">
        <v>-2001</v>
      </c>
    </row>
    <row r="628" spans="1:11" x14ac:dyDescent="0.25">
      <c r="A628">
        <v>130.490848767713</v>
      </c>
      <c r="B628">
        <v>99.276597469630303</v>
      </c>
      <c r="C628">
        <v>-2001</v>
      </c>
    </row>
    <row r="629" spans="1:11" x14ac:dyDescent="0.25">
      <c r="A629">
        <v>130.053832743264</v>
      </c>
      <c r="B629">
        <v>99.713613494079098</v>
      </c>
      <c r="C629">
        <v>-2000</v>
      </c>
    </row>
    <row r="630" spans="1:11" x14ac:dyDescent="0.25">
      <c r="A630" t="s">
        <v>92</v>
      </c>
    </row>
    <row r="631" spans="1:11" x14ac:dyDescent="0.25">
      <c r="A631">
        <v>434</v>
      </c>
      <c r="B631">
        <v>0</v>
      </c>
      <c r="C631">
        <v>40.3239488956266</v>
      </c>
      <c r="D631">
        <v>4.5867311875779304</v>
      </c>
      <c r="E631">
        <v>8</v>
      </c>
      <c r="F631">
        <v>1.01722196789785</v>
      </c>
      <c r="G631" t="s">
        <v>89</v>
      </c>
      <c r="H631" t="s">
        <v>90</v>
      </c>
      <c r="I631">
        <v>0</v>
      </c>
      <c r="J631">
        <v>1306</v>
      </c>
      <c r="K631">
        <v>0.148625188512305</v>
      </c>
    </row>
    <row r="632" spans="1:11" x14ac:dyDescent="0.25">
      <c r="A632" t="s">
        <v>91</v>
      </c>
    </row>
    <row r="633" spans="1:11" x14ac:dyDescent="0.25">
      <c r="A633">
        <v>62.235883487782502</v>
      </c>
      <c r="B633">
        <v>28.314395276337802</v>
      </c>
      <c r="C633">
        <v>-2000</v>
      </c>
    </row>
    <row r="634" spans="1:11" x14ac:dyDescent="0.25">
      <c r="A634">
        <v>50.310451565732201</v>
      </c>
      <c r="B634">
        <v>16.388963354287501</v>
      </c>
      <c r="C634">
        <v>-2000</v>
      </c>
    </row>
    <row r="635" spans="1:11" x14ac:dyDescent="0.25">
      <c r="A635">
        <v>33.921488211444697</v>
      </c>
      <c r="B635">
        <v>0</v>
      </c>
      <c r="C635">
        <v>-2000</v>
      </c>
    </row>
    <row r="636" spans="1:11" x14ac:dyDescent="0.25">
      <c r="A636">
        <v>33.0474561625471</v>
      </c>
      <c r="B636">
        <v>0</v>
      </c>
      <c r="C636">
        <v>-2001</v>
      </c>
    </row>
    <row r="637" spans="1:11" x14ac:dyDescent="0.25">
      <c r="A637">
        <v>49.689548434267799</v>
      </c>
      <c r="B637">
        <v>16.642092271720699</v>
      </c>
      <c r="C637">
        <v>-2001</v>
      </c>
    </row>
    <row r="638" spans="1:11" x14ac:dyDescent="0.25">
      <c r="A638">
        <v>61.759736302843997</v>
      </c>
      <c r="B638">
        <v>28.712280140296901</v>
      </c>
      <c r="C638">
        <v>-2001</v>
      </c>
    </row>
    <row r="639" spans="1:11" x14ac:dyDescent="0.25">
      <c r="A639">
        <v>65.022610609305005</v>
      </c>
      <c r="B639">
        <v>31.975154446758001</v>
      </c>
      <c r="C639">
        <v>-2001</v>
      </c>
    </row>
    <row r="640" spans="1:11" x14ac:dyDescent="0.25">
      <c r="A640">
        <v>65.4596266337538</v>
      </c>
      <c r="B640">
        <v>31.5381384223091</v>
      </c>
      <c r="C640">
        <v>-2000</v>
      </c>
    </row>
    <row r="641" spans="1:11" x14ac:dyDescent="0.25">
      <c r="A641" t="s">
        <v>92</v>
      </c>
    </row>
    <row r="642" spans="1:11" x14ac:dyDescent="0.25">
      <c r="A642">
        <v>254</v>
      </c>
      <c r="B642">
        <v>0</v>
      </c>
      <c r="C642">
        <v>24.441599329026701</v>
      </c>
      <c r="D642">
        <v>20.430005503582102</v>
      </c>
      <c r="E642">
        <v>8</v>
      </c>
      <c r="F642">
        <v>1.01722196789785</v>
      </c>
      <c r="G642" t="s">
        <v>90</v>
      </c>
      <c r="H642" t="s">
        <v>89</v>
      </c>
      <c r="I642">
        <v>927</v>
      </c>
      <c r="J642">
        <v>0</v>
      </c>
      <c r="K642">
        <v>0</v>
      </c>
    </row>
    <row r="643" spans="1:11" x14ac:dyDescent="0.25">
      <c r="A643" t="s">
        <v>91</v>
      </c>
    </row>
    <row r="644" spans="1:11" x14ac:dyDescent="0.25">
      <c r="A644">
        <v>51.542568994854797</v>
      </c>
      <c r="B644">
        <v>135.74828120998501</v>
      </c>
      <c r="C644">
        <v>-2000</v>
      </c>
    </row>
    <row r="645" spans="1:11" x14ac:dyDescent="0.25">
      <c r="A645">
        <v>49.781491987775603</v>
      </c>
      <c r="B645">
        <v>133.98720420290601</v>
      </c>
      <c r="C645">
        <v>-2000</v>
      </c>
    </row>
    <row r="646" spans="1:11" x14ac:dyDescent="0.25">
      <c r="A646">
        <v>34.283779737233203</v>
      </c>
      <c r="B646">
        <v>118.48949195236401</v>
      </c>
      <c r="C646">
        <v>-2000</v>
      </c>
    </row>
    <row r="647" spans="1:11" x14ac:dyDescent="0.25">
      <c r="A647">
        <v>34.720795761681998</v>
      </c>
      <c r="B647">
        <v>118.052475927915</v>
      </c>
      <c r="C647">
        <v>-2001</v>
      </c>
    </row>
    <row r="648" spans="1:11" x14ac:dyDescent="0.25">
      <c r="A648">
        <v>50.218508012224397</v>
      </c>
      <c r="B648">
        <v>133.55018817845701</v>
      </c>
      <c r="C648">
        <v>-2001</v>
      </c>
    </row>
    <row r="649" spans="1:11" x14ac:dyDescent="0.25">
      <c r="A649">
        <v>52.027647761259097</v>
      </c>
      <c r="B649">
        <v>135.35932792749199</v>
      </c>
      <c r="C649">
        <v>-2001</v>
      </c>
    </row>
    <row r="650" spans="1:11" x14ac:dyDescent="0.25">
      <c r="A650">
        <v>66.6683198337672</v>
      </c>
      <c r="B650">
        <v>150</v>
      </c>
      <c r="C650">
        <v>-2001</v>
      </c>
    </row>
    <row r="651" spans="1:11" x14ac:dyDescent="0.25">
      <c r="A651">
        <v>65.794287784869496</v>
      </c>
      <c r="B651">
        <v>150</v>
      </c>
      <c r="C651">
        <v>-2000</v>
      </c>
    </row>
    <row r="652" spans="1:11" x14ac:dyDescent="0.25">
      <c r="A652" t="s">
        <v>92</v>
      </c>
    </row>
    <row r="653" spans="1:11" x14ac:dyDescent="0.25">
      <c r="A653">
        <v>627</v>
      </c>
      <c r="B653">
        <v>0</v>
      </c>
      <c r="C653">
        <v>30.501721990032099</v>
      </c>
      <c r="D653">
        <v>14.103457283027501</v>
      </c>
      <c r="E653">
        <v>8</v>
      </c>
      <c r="F653">
        <v>1.01722196789785</v>
      </c>
      <c r="G653" t="s">
        <v>90</v>
      </c>
      <c r="H653" t="s">
        <v>89</v>
      </c>
      <c r="I653">
        <v>1146</v>
      </c>
      <c r="J653">
        <v>0</v>
      </c>
      <c r="K653">
        <v>0.149712606487549</v>
      </c>
    </row>
    <row r="654" spans="1:11" x14ac:dyDescent="0.25">
      <c r="A654" t="s">
        <v>91</v>
      </c>
    </row>
    <row r="655" spans="1:11" x14ac:dyDescent="0.25">
      <c r="A655">
        <v>140.14421703910801</v>
      </c>
      <c r="B655">
        <v>93.769873790858</v>
      </c>
      <c r="C655">
        <v>-2000</v>
      </c>
    </row>
    <row r="656" spans="1:11" x14ac:dyDescent="0.25">
      <c r="A656">
        <v>118.677883272202</v>
      </c>
      <c r="B656">
        <v>72.303540023952806</v>
      </c>
      <c r="C656">
        <v>-2000</v>
      </c>
    </row>
    <row r="657" spans="1:11" x14ac:dyDescent="0.25">
      <c r="A657">
        <v>118.240867247754</v>
      </c>
      <c r="B657">
        <v>72.740556048401601</v>
      </c>
      <c r="C657">
        <v>-2001</v>
      </c>
    </row>
    <row r="658" spans="1:11" x14ac:dyDescent="0.25">
      <c r="A658">
        <v>139.91048239488501</v>
      </c>
      <c r="B658">
        <v>94.410171195533493</v>
      </c>
      <c r="C658">
        <v>-2001</v>
      </c>
    </row>
    <row r="659" spans="1:11" x14ac:dyDescent="0.25">
      <c r="A659">
        <v>145.84831111199</v>
      </c>
      <c r="B659">
        <v>100.347999912638</v>
      </c>
      <c r="C659">
        <v>-2001</v>
      </c>
    </row>
    <row r="660" spans="1:11" x14ac:dyDescent="0.25">
      <c r="A660">
        <v>150</v>
      </c>
      <c r="B660">
        <v>104.499688800648</v>
      </c>
      <c r="C660">
        <v>-2001</v>
      </c>
    </row>
    <row r="661" spans="1:11" x14ac:dyDescent="0.25">
      <c r="A661">
        <v>150</v>
      </c>
      <c r="B661">
        <v>103.62565675175</v>
      </c>
      <c r="C661">
        <v>-2000</v>
      </c>
    </row>
    <row r="662" spans="1:11" x14ac:dyDescent="0.25">
      <c r="A662">
        <v>146.02634333561201</v>
      </c>
      <c r="B662">
        <v>99.652000087362396</v>
      </c>
      <c r="C662">
        <v>-2000</v>
      </c>
    </row>
    <row r="663" spans="1:11" x14ac:dyDescent="0.25">
      <c r="A663" t="s">
        <v>92</v>
      </c>
    </row>
    <row r="664" spans="1:11" x14ac:dyDescent="0.25">
      <c r="A664">
        <v>959</v>
      </c>
      <c r="B664">
        <v>0</v>
      </c>
      <c r="C664">
        <v>34.707810137428503</v>
      </c>
      <c r="D664">
        <v>9.8886939462139303</v>
      </c>
      <c r="E664">
        <v>8</v>
      </c>
      <c r="F664">
        <v>1.01722196789785</v>
      </c>
      <c r="G664" t="s">
        <v>90</v>
      </c>
      <c r="H664" t="s">
        <v>90</v>
      </c>
      <c r="I664">
        <v>1152</v>
      </c>
      <c r="J664">
        <v>1249</v>
      </c>
      <c r="K664">
        <v>0.150862676970792</v>
      </c>
    </row>
    <row r="665" spans="1:11" x14ac:dyDescent="0.25">
      <c r="A665" t="s">
        <v>91</v>
      </c>
    </row>
    <row r="666" spans="1:11" x14ac:dyDescent="0.25">
      <c r="A666">
        <v>91.122561603846094</v>
      </c>
      <c r="B666">
        <v>47.894123257549701</v>
      </c>
      <c r="C666">
        <v>-2000</v>
      </c>
    </row>
    <row r="667" spans="1:11" x14ac:dyDescent="0.25">
      <c r="A667">
        <v>66.580433695535206</v>
      </c>
      <c r="B667">
        <v>23.351995349238798</v>
      </c>
      <c r="C667">
        <v>-2000</v>
      </c>
    </row>
    <row r="668" spans="1:11" x14ac:dyDescent="0.25">
      <c r="A668">
        <v>67.017449719984</v>
      </c>
      <c r="B668">
        <v>22.91497932479</v>
      </c>
      <c r="C668">
        <v>-2001</v>
      </c>
    </row>
    <row r="669" spans="1:11" x14ac:dyDescent="0.25">
      <c r="A669">
        <v>91.559577628294903</v>
      </c>
      <c r="B669">
        <v>47.457107233100899</v>
      </c>
      <c r="C669">
        <v>-2001</v>
      </c>
    </row>
    <row r="670" spans="1:11" x14ac:dyDescent="0.25">
      <c r="A670">
        <v>93.8839623829696</v>
      </c>
      <c r="B670">
        <v>49.781491987775603</v>
      </c>
      <c r="C670">
        <v>-2001</v>
      </c>
    </row>
    <row r="671" spans="1:11" x14ac:dyDescent="0.25">
      <c r="A671">
        <v>98.551940174741105</v>
      </c>
      <c r="B671">
        <v>54.449469779547101</v>
      </c>
      <c r="C671">
        <v>-2001</v>
      </c>
    </row>
    <row r="672" spans="1:11" x14ac:dyDescent="0.25">
      <c r="A672">
        <v>98.114924150292296</v>
      </c>
      <c r="B672">
        <v>54.886485803995903</v>
      </c>
      <c r="C672">
        <v>-2000</v>
      </c>
    </row>
    <row r="673" spans="1:11" x14ac:dyDescent="0.25">
      <c r="A673">
        <v>93.446946358520805</v>
      </c>
      <c r="B673">
        <v>50.218508012224397</v>
      </c>
      <c r="C673">
        <v>-2000</v>
      </c>
    </row>
    <row r="674" spans="1:11" x14ac:dyDescent="0.25">
      <c r="A674" t="s">
        <v>92</v>
      </c>
    </row>
    <row r="675" spans="1:11" x14ac:dyDescent="0.25">
      <c r="A675">
        <v>760</v>
      </c>
      <c r="B675">
        <v>0</v>
      </c>
      <c r="C675">
        <v>26.765027673308499</v>
      </c>
      <c r="D675">
        <v>17.715850053603301</v>
      </c>
      <c r="E675">
        <v>8</v>
      </c>
      <c r="F675">
        <v>1.01722196789785</v>
      </c>
      <c r="G675" t="s">
        <v>90</v>
      </c>
      <c r="H675" t="s">
        <v>90</v>
      </c>
      <c r="I675">
        <v>1165</v>
      </c>
      <c r="J675">
        <v>1095</v>
      </c>
      <c r="K675">
        <v>0.15021842170301</v>
      </c>
    </row>
    <row r="676" spans="1:11" x14ac:dyDescent="0.25">
      <c r="A676" t="s">
        <v>91</v>
      </c>
    </row>
    <row r="677" spans="1:11" x14ac:dyDescent="0.25">
      <c r="A677">
        <v>62.576404863766797</v>
      </c>
      <c r="B677">
        <v>35.8146404860654</v>
      </c>
      <c r="C677">
        <v>-2000</v>
      </c>
    </row>
    <row r="678" spans="1:11" x14ac:dyDescent="0.25">
      <c r="A678">
        <v>50.218508012224397</v>
      </c>
      <c r="B678">
        <v>23.4567436345231</v>
      </c>
      <c r="C678">
        <v>-2000</v>
      </c>
    </row>
    <row r="679" spans="1:11" x14ac:dyDescent="0.25">
      <c r="A679">
        <v>43.650672297324697</v>
      </c>
      <c r="B679">
        <v>16.888907919623399</v>
      </c>
      <c r="C679">
        <v>-2000</v>
      </c>
    </row>
    <row r="680" spans="1:11" x14ac:dyDescent="0.25">
      <c r="A680">
        <v>43.213656272875902</v>
      </c>
      <c r="B680">
        <v>17.325923944072201</v>
      </c>
      <c r="C680">
        <v>-2001</v>
      </c>
    </row>
    <row r="681" spans="1:11" x14ac:dyDescent="0.25">
      <c r="A681">
        <v>49.781491987775603</v>
      </c>
      <c r="B681">
        <v>23.893759658971899</v>
      </c>
      <c r="C681">
        <v>-2001</v>
      </c>
    </row>
    <row r="682" spans="1:11" x14ac:dyDescent="0.25">
      <c r="A682">
        <v>62.139388839317903</v>
      </c>
      <c r="B682">
        <v>36.251656510514202</v>
      </c>
      <c r="C682">
        <v>-2001</v>
      </c>
    </row>
    <row r="683" spans="1:11" x14ac:dyDescent="0.25">
      <c r="A683">
        <v>74.666386546704899</v>
      </c>
      <c r="B683">
        <v>48.778654217901199</v>
      </c>
      <c r="C683">
        <v>-2001</v>
      </c>
    </row>
    <row r="684" spans="1:11" x14ac:dyDescent="0.25">
      <c r="A684">
        <v>75.103402571153694</v>
      </c>
      <c r="B684">
        <v>48.341638193452397</v>
      </c>
      <c r="C684">
        <v>-2000</v>
      </c>
    </row>
    <row r="685" spans="1:11" x14ac:dyDescent="0.25">
      <c r="A685" t="s">
        <v>92</v>
      </c>
    </row>
    <row r="686" spans="1:11" x14ac:dyDescent="0.25">
      <c r="A686">
        <v>1275</v>
      </c>
      <c r="B686">
        <v>0</v>
      </c>
      <c r="C686">
        <v>3.7529222683359098</v>
      </c>
      <c r="D686">
        <v>40.546076089981497</v>
      </c>
      <c r="E686">
        <v>6</v>
      </c>
      <c r="F686">
        <v>1.01722196789785</v>
      </c>
      <c r="G686" t="s">
        <v>89</v>
      </c>
      <c r="H686" t="s">
        <v>89</v>
      </c>
      <c r="I686">
        <v>0</v>
      </c>
      <c r="J686">
        <v>0</v>
      </c>
      <c r="K686">
        <v>0.153213322087556</v>
      </c>
    </row>
    <row r="687" spans="1:11" x14ac:dyDescent="0.25">
      <c r="A687" t="s">
        <v>91</v>
      </c>
    </row>
    <row r="688" spans="1:11" x14ac:dyDescent="0.25">
      <c r="A688">
        <v>2.6166936643558798</v>
      </c>
      <c r="B688">
        <v>121.72958754986701</v>
      </c>
      <c r="C688">
        <v>-2000</v>
      </c>
    </row>
    <row r="689" spans="1:11" x14ac:dyDescent="0.25">
      <c r="A689">
        <v>0</v>
      </c>
      <c r="B689">
        <v>119.112893885511</v>
      </c>
      <c r="C689">
        <v>-2000</v>
      </c>
    </row>
    <row r="690" spans="1:11" x14ac:dyDescent="0.25">
      <c r="A690">
        <v>0</v>
      </c>
      <c r="B690">
        <v>118.238861836613</v>
      </c>
      <c r="C690">
        <v>-2001</v>
      </c>
    </row>
    <row r="691" spans="1:11" x14ac:dyDescent="0.25">
      <c r="A691">
        <v>2.6907399060567698</v>
      </c>
      <c r="B691">
        <v>120.92960174267</v>
      </c>
      <c r="C691">
        <v>-2001</v>
      </c>
    </row>
    <row r="692" spans="1:11" x14ac:dyDescent="0.25">
      <c r="A692">
        <v>31.7611381633868</v>
      </c>
      <c r="B692">
        <v>150</v>
      </c>
      <c r="C692">
        <v>-2001</v>
      </c>
    </row>
    <row r="693" spans="1:11" x14ac:dyDescent="0.25">
      <c r="A693">
        <v>30.8871061144892</v>
      </c>
      <c r="B693">
        <v>150</v>
      </c>
      <c r="C693">
        <v>-2000</v>
      </c>
    </row>
    <row r="694" spans="1:11" x14ac:dyDescent="0.25">
      <c r="A694" t="s">
        <v>92</v>
      </c>
    </row>
    <row r="695" spans="1:11" x14ac:dyDescent="0.25">
      <c r="A695">
        <v>868</v>
      </c>
      <c r="B695">
        <v>0</v>
      </c>
      <c r="C695">
        <v>9.4137778908634697</v>
      </c>
      <c r="D695">
        <v>34.701968784630502</v>
      </c>
      <c r="E695">
        <v>8</v>
      </c>
      <c r="F695">
        <v>1.01722196789785</v>
      </c>
      <c r="G695" t="s">
        <v>90</v>
      </c>
      <c r="H695" t="s">
        <v>89</v>
      </c>
      <c r="I695">
        <v>1067</v>
      </c>
      <c r="J695">
        <v>0</v>
      </c>
      <c r="K695">
        <v>0.15059028198891999</v>
      </c>
    </row>
    <row r="696" spans="1:11" x14ac:dyDescent="0.25">
      <c r="A696" t="s">
        <v>91</v>
      </c>
    </row>
    <row r="697" spans="1:11" x14ac:dyDescent="0.25">
      <c r="A697">
        <v>40.371188959606101</v>
      </c>
      <c r="B697">
        <v>125.64584603175901</v>
      </c>
      <c r="C697">
        <v>-2000</v>
      </c>
    </row>
    <row r="698" spans="1:11" x14ac:dyDescent="0.25">
      <c r="A698">
        <v>33.749307308722102</v>
      </c>
      <c r="B698">
        <v>119.023964380875</v>
      </c>
      <c r="C698">
        <v>-2000</v>
      </c>
    </row>
    <row r="699" spans="1:11" x14ac:dyDescent="0.25">
      <c r="A699">
        <v>34.186323333170897</v>
      </c>
      <c r="B699">
        <v>118.58694835642601</v>
      </c>
      <c r="C699">
        <v>-2001</v>
      </c>
    </row>
    <row r="700" spans="1:11" x14ac:dyDescent="0.25">
      <c r="A700">
        <v>40.877534048713997</v>
      </c>
      <c r="B700">
        <v>125.278159071969</v>
      </c>
      <c r="C700">
        <v>-2001</v>
      </c>
    </row>
    <row r="701" spans="1:11" x14ac:dyDescent="0.25">
      <c r="A701">
        <v>50.301996982153199</v>
      </c>
      <c r="B701">
        <v>134.70262200540799</v>
      </c>
      <c r="C701">
        <v>-2001</v>
      </c>
    </row>
    <row r="702" spans="1:11" x14ac:dyDescent="0.25">
      <c r="A702">
        <v>65.599374976744997</v>
      </c>
      <c r="B702">
        <v>150</v>
      </c>
      <c r="C702">
        <v>-2001</v>
      </c>
    </row>
    <row r="703" spans="1:11" x14ac:dyDescent="0.25">
      <c r="A703">
        <v>64.725342927847393</v>
      </c>
      <c r="B703">
        <v>150</v>
      </c>
      <c r="C703">
        <v>-2000</v>
      </c>
    </row>
    <row r="704" spans="1:11" x14ac:dyDescent="0.25">
      <c r="A704">
        <v>49.698003017846801</v>
      </c>
      <c r="B704">
        <v>134.97266008999901</v>
      </c>
      <c r="C704">
        <v>-2000</v>
      </c>
    </row>
    <row r="705" spans="1:11" x14ac:dyDescent="0.25">
      <c r="A705" t="s">
        <v>92</v>
      </c>
    </row>
    <row r="706" spans="1:11" x14ac:dyDescent="0.25">
      <c r="A706">
        <v>517</v>
      </c>
      <c r="B706">
        <v>0</v>
      </c>
      <c r="C706">
        <v>14.2021896578142</v>
      </c>
      <c r="D706">
        <v>29.467908935559599</v>
      </c>
      <c r="E706">
        <v>10</v>
      </c>
      <c r="F706">
        <v>1.01722196789785</v>
      </c>
      <c r="G706" t="s">
        <v>90</v>
      </c>
      <c r="H706" t="s">
        <v>90</v>
      </c>
      <c r="I706">
        <v>714</v>
      </c>
      <c r="J706">
        <v>1146</v>
      </c>
      <c r="K706">
        <v>0.14914157040802101</v>
      </c>
    </row>
    <row r="707" spans="1:11" x14ac:dyDescent="0.25">
      <c r="A707" t="s">
        <v>91</v>
      </c>
    </row>
    <row r="708" spans="1:11" x14ac:dyDescent="0.25">
      <c r="A708">
        <v>89.286808043856396</v>
      </c>
      <c r="B708">
        <v>43.8954995604632</v>
      </c>
      <c r="C708">
        <v>-2000</v>
      </c>
    </row>
    <row r="709" spans="1:11" x14ac:dyDescent="0.25">
      <c r="A709">
        <v>79.244343429118501</v>
      </c>
      <c r="B709">
        <v>33.853034945725298</v>
      </c>
      <c r="C709">
        <v>-2000</v>
      </c>
    </row>
    <row r="710" spans="1:11" x14ac:dyDescent="0.25">
      <c r="A710">
        <v>79.681359453567296</v>
      </c>
      <c r="B710">
        <v>33.416018921276503</v>
      </c>
      <c r="C710">
        <v>-2001</v>
      </c>
    </row>
    <row r="711" spans="1:11" x14ac:dyDescent="0.25">
      <c r="A711">
        <v>89.723824068305206</v>
      </c>
      <c r="B711">
        <v>43.458483536014398</v>
      </c>
      <c r="C711">
        <v>-2001</v>
      </c>
    </row>
    <row r="712" spans="1:11" x14ac:dyDescent="0.25">
      <c r="A712">
        <v>96.046832520066403</v>
      </c>
      <c r="B712">
        <v>49.781491987775603</v>
      </c>
      <c r="C712">
        <v>-2001</v>
      </c>
    </row>
    <row r="713" spans="1:11" x14ac:dyDescent="0.25">
      <c r="A713">
        <v>100.21850801222401</v>
      </c>
      <c r="B713">
        <v>53.953167479933597</v>
      </c>
      <c r="C713">
        <v>-2001</v>
      </c>
    </row>
    <row r="714" spans="1:11" x14ac:dyDescent="0.25">
      <c r="A714">
        <v>110.560782304027</v>
      </c>
      <c r="B714">
        <v>64.295441771736193</v>
      </c>
      <c r="C714">
        <v>-2001</v>
      </c>
    </row>
    <row r="715" spans="1:11" x14ac:dyDescent="0.25">
      <c r="A715">
        <v>110.12376627957801</v>
      </c>
      <c r="B715">
        <v>64.732457796185003</v>
      </c>
      <c r="C715">
        <v>-2000</v>
      </c>
    </row>
    <row r="716" spans="1:11" x14ac:dyDescent="0.25">
      <c r="A716">
        <v>99.781491987775595</v>
      </c>
      <c r="B716">
        <v>54.390183504382399</v>
      </c>
      <c r="C716">
        <v>-2000</v>
      </c>
    </row>
    <row r="717" spans="1:11" x14ac:dyDescent="0.25">
      <c r="A717">
        <v>95.609816495617594</v>
      </c>
      <c r="B717">
        <v>50.218508012224397</v>
      </c>
      <c r="C717">
        <v>-2000</v>
      </c>
    </row>
    <row r="718" spans="1:11" x14ac:dyDescent="0.25">
      <c r="A718" t="s">
        <v>92</v>
      </c>
    </row>
    <row r="719" spans="1:11" x14ac:dyDescent="0.25">
      <c r="A719">
        <v>735</v>
      </c>
      <c r="B719">
        <v>0</v>
      </c>
      <c r="C719">
        <v>38.363452867178502</v>
      </c>
      <c r="D719">
        <v>5.3063887305225403</v>
      </c>
      <c r="E719">
        <v>8</v>
      </c>
      <c r="F719">
        <v>1.01722196789785</v>
      </c>
      <c r="G719" t="s">
        <v>90</v>
      </c>
      <c r="H719" t="s">
        <v>90</v>
      </c>
      <c r="I719">
        <v>1354</v>
      </c>
      <c r="J719">
        <v>486</v>
      </c>
      <c r="K719">
        <v>0.15013407875295201</v>
      </c>
    </row>
    <row r="720" spans="1:11" x14ac:dyDescent="0.25">
      <c r="A720" t="s">
        <v>91</v>
      </c>
    </row>
    <row r="721" spans="1:11" x14ac:dyDescent="0.25">
      <c r="A721">
        <v>96.7178080369291</v>
      </c>
      <c r="B721">
        <v>33.441706327931598</v>
      </c>
      <c r="C721">
        <v>-2000</v>
      </c>
    </row>
    <row r="722" spans="1:11" x14ac:dyDescent="0.25">
      <c r="A722">
        <v>69.590750364816699</v>
      </c>
      <c r="B722">
        <v>6.3146486558191999</v>
      </c>
      <c r="C722">
        <v>-2000</v>
      </c>
    </row>
    <row r="723" spans="1:11" x14ac:dyDescent="0.25">
      <c r="A723">
        <v>69.153734340367805</v>
      </c>
      <c r="B723">
        <v>6.7516646802680196</v>
      </c>
      <c r="C723">
        <v>-2001</v>
      </c>
    </row>
    <row r="724" spans="1:11" x14ac:dyDescent="0.25">
      <c r="A724">
        <v>96.280792012480305</v>
      </c>
      <c r="B724">
        <v>33.8787223523804</v>
      </c>
      <c r="C724">
        <v>-2001</v>
      </c>
    </row>
    <row r="725" spans="1:11" x14ac:dyDescent="0.25">
      <c r="A725">
        <v>99.781491987775595</v>
      </c>
      <c r="B725">
        <v>37.379422327675798</v>
      </c>
      <c r="C725">
        <v>-2001</v>
      </c>
    </row>
    <row r="726" spans="1:11" x14ac:dyDescent="0.25">
      <c r="A726">
        <v>100.032975467445</v>
      </c>
      <c r="B726">
        <v>37.630905807344803</v>
      </c>
      <c r="C726">
        <v>-2001</v>
      </c>
    </row>
    <row r="727" spans="1:11" x14ac:dyDescent="0.25">
      <c r="A727">
        <v>100.469991491893</v>
      </c>
      <c r="B727">
        <v>37.193889782896001</v>
      </c>
      <c r="C727">
        <v>-2000</v>
      </c>
    </row>
    <row r="728" spans="1:11" x14ac:dyDescent="0.25">
      <c r="A728">
        <v>100.21850801222401</v>
      </c>
      <c r="B728">
        <v>36.942406303226903</v>
      </c>
      <c r="C728">
        <v>-2000</v>
      </c>
    </row>
    <row r="729" spans="1:11" x14ac:dyDescent="0.25">
      <c r="A729" t="s">
        <v>92</v>
      </c>
    </row>
    <row r="730" spans="1:11" x14ac:dyDescent="0.25">
      <c r="A730">
        <v>529</v>
      </c>
      <c r="B730">
        <v>0</v>
      </c>
      <c r="C730">
        <v>28.463416554789301</v>
      </c>
      <c r="D730">
        <v>15.169553255528401</v>
      </c>
      <c r="E730">
        <v>8</v>
      </c>
      <c r="F730">
        <v>1.01722196789785</v>
      </c>
      <c r="G730" t="s">
        <v>90</v>
      </c>
      <c r="H730" t="s">
        <v>89</v>
      </c>
      <c r="I730">
        <v>93</v>
      </c>
      <c r="J730">
        <v>0</v>
      </c>
      <c r="K730">
        <v>0.14924476439456899</v>
      </c>
    </row>
    <row r="731" spans="1:11" x14ac:dyDescent="0.25">
      <c r="A731" t="s">
        <v>91</v>
      </c>
    </row>
    <row r="732" spans="1:11" x14ac:dyDescent="0.25">
      <c r="A732">
        <v>98.065334405029901</v>
      </c>
      <c r="B732">
        <v>139.095289700433</v>
      </c>
      <c r="C732">
        <v>-2000</v>
      </c>
    </row>
    <row r="733" spans="1:11" x14ac:dyDescent="0.25">
      <c r="A733">
        <v>77.898367856188997</v>
      </c>
      <c r="B733">
        <v>118.928323151592</v>
      </c>
      <c r="C733">
        <v>-2000</v>
      </c>
    </row>
    <row r="734" spans="1:11" x14ac:dyDescent="0.25">
      <c r="A734">
        <v>77.461351831740203</v>
      </c>
      <c r="B734">
        <v>119.365339176041</v>
      </c>
      <c r="C734">
        <v>-2001</v>
      </c>
    </row>
    <row r="735" spans="1:11" x14ac:dyDescent="0.25">
      <c r="A735">
        <v>97.547735006157097</v>
      </c>
      <c r="B735">
        <v>139.451722350458</v>
      </c>
      <c r="C735">
        <v>-2001</v>
      </c>
    </row>
    <row r="736" spans="1:11" x14ac:dyDescent="0.25">
      <c r="A736">
        <v>99.736809191840507</v>
      </c>
      <c r="B736">
        <v>141.64079653614101</v>
      </c>
      <c r="C736">
        <v>-2001</v>
      </c>
    </row>
    <row r="737" spans="1:11" x14ac:dyDescent="0.25">
      <c r="A737">
        <v>108.096012655699</v>
      </c>
      <c r="B737">
        <v>150</v>
      </c>
      <c r="C737">
        <v>-2001</v>
      </c>
    </row>
    <row r="738" spans="1:11" x14ac:dyDescent="0.25">
      <c r="A738">
        <v>108.970044704597</v>
      </c>
      <c r="B738">
        <v>150</v>
      </c>
      <c r="C738">
        <v>-2000</v>
      </c>
    </row>
    <row r="739" spans="1:11" x14ac:dyDescent="0.25">
      <c r="A739">
        <v>100.26319080816</v>
      </c>
      <c r="B739">
        <v>141.293146103563</v>
      </c>
      <c r="C739">
        <v>-2000</v>
      </c>
    </row>
    <row r="740" spans="1:11" x14ac:dyDescent="0.25">
      <c r="A740" t="s">
        <v>92</v>
      </c>
    </row>
    <row r="741" spans="1:11" x14ac:dyDescent="0.25">
      <c r="A741">
        <v>361</v>
      </c>
      <c r="B741">
        <v>0</v>
      </c>
      <c r="C741">
        <v>0.77291961723574298</v>
      </c>
      <c r="D741">
        <v>42.466638944106101</v>
      </c>
      <c r="E741">
        <v>8</v>
      </c>
      <c r="F741">
        <v>1.01722196789785</v>
      </c>
      <c r="G741" t="s">
        <v>90</v>
      </c>
      <c r="H741" t="s">
        <v>90</v>
      </c>
      <c r="I741">
        <v>53</v>
      </c>
      <c r="J741">
        <v>607</v>
      </c>
      <c r="K741">
        <v>0.147222510736048</v>
      </c>
    </row>
    <row r="742" spans="1:11" x14ac:dyDescent="0.25">
      <c r="A742" t="s">
        <v>91</v>
      </c>
    </row>
    <row r="743" spans="1:11" x14ac:dyDescent="0.25">
      <c r="A743">
        <v>110.59682866447</v>
      </c>
      <c r="B743">
        <v>82.230736764716497</v>
      </c>
      <c r="C743">
        <v>-2000</v>
      </c>
    </row>
    <row r="744" spans="1:11" x14ac:dyDescent="0.25">
      <c r="A744">
        <v>110.05029196181</v>
      </c>
      <c r="B744">
        <v>81.684200062057002</v>
      </c>
      <c r="C744">
        <v>-2000</v>
      </c>
    </row>
    <row r="745" spans="1:11" x14ac:dyDescent="0.25">
      <c r="A745">
        <v>110.487307986259</v>
      </c>
      <c r="B745">
        <v>81.247184037608207</v>
      </c>
      <c r="C745">
        <v>-2001</v>
      </c>
    </row>
    <row r="746" spans="1:11" x14ac:dyDescent="0.25">
      <c r="A746">
        <v>111.033844688919</v>
      </c>
      <c r="B746">
        <v>81.793720740267702</v>
      </c>
      <c r="C746">
        <v>-2001</v>
      </c>
    </row>
    <row r="747" spans="1:11" x14ac:dyDescent="0.25">
      <c r="A747">
        <v>129.021615936426</v>
      </c>
      <c r="B747">
        <v>99.781491987775595</v>
      </c>
      <c r="C747">
        <v>-2001</v>
      </c>
    </row>
    <row r="748" spans="1:11" x14ac:dyDescent="0.25">
      <c r="A748">
        <v>141.06229306049701</v>
      </c>
      <c r="B748">
        <v>111.82216911184599</v>
      </c>
      <c r="C748">
        <v>-2001</v>
      </c>
    </row>
    <row r="749" spans="1:11" x14ac:dyDescent="0.25">
      <c r="A749">
        <v>140.625277036048</v>
      </c>
      <c r="B749">
        <v>112.259185136295</v>
      </c>
      <c r="C749">
        <v>-2000</v>
      </c>
    </row>
    <row r="750" spans="1:11" x14ac:dyDescent="0.25">
      <c r="A750">
        <v>128.58459991197799</v>
      </c>
      <c r="B750">
        <v>100.21850801222401</v>
      </c>
      <c r="C750">
        <v>-2000</v>
      </c>
    </row>
    <row r="751" spans="1:11" x14ac:dyDescent="0.25">
      <c r="A751" t="s">
        <v>92</v>
      </c>
    </row>
    <row r="752" spans="1:11" x14ac:dyDescent="0.25">
      <c r="A752">
        <v>776</v>
      </c>
      <c r="B752">
        <v>0</v>
      </c>
      <c r="C752">
        <v>15.842910032354199</v>
      </c>
      <c r="D752">
        <v>27.075774448815299</v>
      </c>
      <c r="E752">
        <v>6</v>
      </c>
      <c r="F752">
        <v>1.01722196789785</v>
      </c>
      <c r="G752" t="s">
        <v>90</v>
      </c>
      <c r="H752" t="s">
        <v>89</v>
      </c>
      <c r="I752">
        <v>608</v>
      </c>
      <c r="J752">
        <v>0</v>
      </c>
      <c r="K752">
        <v>0.150272537187604</v>
      </c>
    </row>
    <row r="753" spans="1:11" x14ac:dyDescent="0.25">
      <c r="A753" t="s">
        <v>91</v>
      </c>
    </row>
    <row r="754" spans="1:11" x14ac:dyDescent="0.25">
      <c r="A754">
        <v>112.441090871662</v>
      </c>
      <c r="B754">
        <v>130.71668784249101</v>
      </c>
      <c r="C754">
        <v>-2000</v>
      </c>
    </row>
    <row r="755" spans="1:11" x14ac:dyDescent="0.25">
      <c r="A755">
        <v>101.157802180705</v>
      </c>
      <c r="B755">
        <v>119.433399151535</v>
      </c>
      <c r="C755">
        <v>-2000</v>
      </c>
    </row>
    <row r="756" spans="1:11" x14ac:dyDescent="0.25">
      <c r="A756">
        <v>100.720786156256</v>
      </c>
      <c r="B756">
        <v>119.87041517598399</v>
      </c>
      <c r="C756">
        <v>-2001</v>
      </c>
    </row>
    <row r="757" spans="1:11" x14ac:dyDescent="0.25">
      <c r="A757">
        <v>111.842755700512</v>
      </c>
      <c r="B757">
        <v>130.99238472023899</v>
      </c>
      <c r="C757">
        <v>-2001</v>
      </c>
    </row>
    <row r="758" spans="1:11" x14ac:dyDescent="0.25">
      <c r="A758">
        <v>130.850370980273</v>
      </c>
      <c r="B758">
        <v>150</v>
      </c>
      <c r="C758">
        <v>-2001</v>
      </c>
    </row>
    <row r="759" spans="1:11" x14ac:dyDescent="0.25">
      <c r="A759">
        <v>131.72440302916999</v>
      </c>
      <c r="B759">
        <v>150</v>
      </c>
      <c r="C759">
        <v>-2000</v>
      </c>
    </row>
    <row r="760" spans="1:11" x14ac:dyDescent="0.25">
      <c r="A760" t="s">
        <v>92</v>
      </c>
    </row>
    <row r="761" spans="1:11" x14ac:dyDescent="0.25">
      <c r="A761">
        <v>892</v>
      </c>
      <c r="B761">
        <v>0</v>
      </c>
      <c r="C761">
        <v>27.138007267048199</v>
      </c>
      <c r="D761">
        <v>15.736952833110299</v>
      </c>
      <c r="E761">
        <v>6</v>
      </c>
      <c r="F761">
        <v>1.01722196789785</v>
      </c>
      <c r="G761" t="s">
        <v>89</v>
      </c>
      <c r="H761" t="s">
        <v>89</v>
      </c>
      <c r="I761">
        <v>0</v>
      </c>
      <c r="J761">
        <v>0</v>
      </c>
      <c r="K761">
        <v>0.15065660772126199</v>
      </c>
    </row>
    <row r="762" spans="1:11" x14ac:dyDescent="0.25">
      <c r="A762" t="s">
        <v>91</v>
      </c>
    </row>
    <row r="763" spans="1:11" x14ac:dyDescent="0.25">
      <c r="A763">
        <v>19.466081329897101</v>
      </c>
      <c r="B763">
        <v>138.71189027552401</v>
      </c>
      <c r="C763">
        <v>-2000</v>
      </c>
    </row>
    <row r="764" spans="1:11" x14ac:dyDescent="0.25">
      <c r="A764">
        <v>0</v>
      </c>
      <c r="B764">
        <v>119.245808945627</v>
      </c>
      <c r="C764">
        <v>-2000</v>
      </c>
    </row>
    <row r="765" spans="1:11" x14ac:dyDescent="0.25">
      <c r="A765">
        <v>0</v>
      </c>
      <c r="B765">
        <v>120.119840994524</v>
      </c>
      <c r="C765">
        <v>-2001</v>
      </c>
    </row>
    <row r="766" spans="1:11" x14ac:dyDescent="0.25">
      <c r="A766">
        <v>18.912856602942099</v>
      </c>
      <c r="B766">
        <v>139.03269759746601</v>
      </c>
      <c r="C766">
        <v>-2001</v>
      </c>
    </row>
    <row r="767" spans="1:11" x14ac:dyDescent="0.25">
      <c r="A767">
        <v>29.8801590054759</v>
      </c>
      <c r="B767">
        <v>150</v>
      </c>
      <c r="C767">
        <v>-2001</v>
      </c>
    </row>
    <row r="768" spans="1:11" x14ac:dyDescent="0.25">
      <c r="A768">
        <v>30.7541910543735</v>
      </c>
      <c r="B768">
        <v>150</v>
      </c>
      <c r="C768">
        <v>-2000</v>
      </c>
    </row>
    <row r="769" spans="1:11" x14ac:dyDescent="0.25">
      <c r="A769" t="s">
        <v>92</v>
      </c>
    </row>
    <row r="770" spans="1:11" x14ac:dyDescent="0.25">
      <c r="A770">
        <v>863</v>
      </c>
      <c r="B770">
        <v>0</v>
      </c>
      <c r="C770">
        <v>28.161270313106801</v>
      </c>
      <c r="D770">
        <v>14.2360146863571</v>
      </c>
      <c r="E770">
        <v>8</v>
      </c>
      <c r="F770">
        <v>1.01722196789785</v>
      </c>
      <c r="G770" t="s">
        <v>90</v>
      </c>
      <c r="H770" t="s">
        <v>89</v>
      </c>
      <c r="I770">
        <v>1219</v>
      </c>
      <c r="J770">
        <v>0</v>
      </c>
      <c r="K770">
        <v>0.150567654451392</v>
      </c>
    </row>
    <row r="771" spans="1:11" x14ac:dyDescent="0.25">
      <c r="A771" t="s">
        <v>91</v>
      </c>
    </row>
    <row r="772" spans="1:11" x14ac:dyDescent="0.25">
      <c r="A772">
        <v>96.9415178369172</v>
      </c>
      <c r="B772">
        <v>140.09905793993701</v>
      </c>
      <c r="C772">
        <v>-2000</v>
      </c>
    </row>
    <row r="773" spans="1:11" x14ac:dyDescent="0.25">
      <c r="A773">
        <v>77.081560182185498</v>
      </c>
      <c r="B773">
        <v>120.239100285205</v>
      </c>
      <c r="C773">
        <v>-2000</v>
      </c>
    </row>
    <row r="774" spans="1:11" x14ac:dyDescent="0.25">
      <c r="A774">
        <v>77.518576206634293</v>
      </c>
      <c r="B774">
        <v>119.802084260756</v>
      </c>
      <c r="C774">
        <v>-2001</v>
      </c>
    </row>
    <row r="775" spans="1:11" x14ac:dyDescent="0.25">
      <c r="A775">
        <v>97.484668962352899</v>
      </c>
      <c r="B775">
        <v>139.76817701647499</v>
      </c>
      <c r="C775">
        <v>-2001</v>
      </c>
    </row>
    <row r="776" spans="1:11" x14ac:dyDescent="0.25">
      <c r="A776">
        <v>100.279002576203</v>
      </c>
      <c r="B776">
        <v>142.56251063032499</v>
      </c>
      <c r="C776">
        <v>-2001</v>
      </c>
    </row>
    <row r="777" spans="1:11" x14ac:dyDescent="0.25">
      <c r="A777">
        <v>107.716491945878</v>
      </c>
      <c r="B777">
        <v>150</v>
      </c>
      <c r="C777">
        <v>-2001</v>
      </c>
    </row>
    <row r="778" spans="1:11" x14ac:dyDescent="0.25">
      <c r="A778">
        <v>106.842459896981</v>
      </c>
      <c r="B778">
        <v>150</v>
      </c>
      <c r="C778">
        <v>-2000</v>
      </c>
    </row>
    <row r="779" spans="1:11" x14ac:dyDescent="0.25">
      <c r="A779">
        <v>99.720997423796703</v>
      </c>
      <c r="B779">
        <v>142.87853752681599</v>
      </c>
      <c r="C779">
        <v>-2000</v>
      </c>
    </row>
    <row r="780" spans="1:11" x14ac:dyDescent="0.25">
      <c r="A780" t="s">
        <v>92</v>
      </c>
    </row>
    <row r="781" spans="1:11" x14ac:dyDescent="0.25">
      <c r="A781">
        <v>1019</v>
      </c>
      <c r="B781">
        <v>0</v>
      </c>
      <c r="C781">
        <v>6.1973166793061401</v>
      </c>
      <c r="D781">
        <v>36.053820752367798</v>
      </c>
      <c r="E781">
        <v>10</v>
      </c>
      <c r="F781">
        <v>1.01722196789785</v>
      </c>
      <c r="G781" t="s">
        <v>90</v>
      </c>
      <c r="H781" t="s">
        <v>90</v>
      </c>
      <c r="I781">
        <v>336</v>
      </c>
      <c r="J781">
        <v>1096</v>
      </c>
      <c r="K781">
        <v>0.15108475634208901</v>
      </c>
    </row>
    <row r="782" spans="1:11" x14ac:dyDescent="0.25">
      <c r="A782" t="s">
        <v>91</v>
      </c>
    </row>
    <row r="783" spans="1:11" x14ac:dyDescent="0.25">
      <c r="A783">
        <v>97.458090267361897</v>
      </c>
      <c r="B783">
        <v>50.005853144915903</v>
      </c>
      <c r="C783">
        <v>-2000</v>
      </c>
    </row>
    <row r="784" spans="1:11" x14ac:dyDescent="0.25">
      <c r="A784">
        <v>93.075925618264094</v>
      </c>
      <c r="B784">
        <v>45.623688495818001</v>
      </c>
      <c r="C784">
        <v>-2000</v>
      </c>
    </row>
    <row r="785" spans="1:11" x14ac:dyDescent="0.25">
      <c r="A785">
        <v>93.512941642712903</v>
      </c>
      <c r="B785">
        <v>45.186672471369199</v>
      </c>
      <c r="C785">
        <v>-2001</v>
      </c>
    </row>
    <row r="786" spans="1:11" x14ac:dyDescent="0.25">
      <c r="A786">
        <v>97.895106291810706</v>
      </c>
      <c r="B786">
        <v>49.568837120467101</v>
      </c>
      <c r="C786">
        <v>-2001</v>
      </c>
    </row>
    <row r="787" spans="1:11" x14ac:dyDescent="0.25">
      <c r="A787">
        <v>98.107761159119306</v>
      </c>
      <c r="B787">
        <v>49.781491987775603</v>
      </c>
      <c r="C787">
        <v>-2001</v>
      </c>
    </row>
    <row r="788" spans="1:11" x14ac:dyDescent="0.25">
      <c r="A788">
        <v>100.21850801222401</v>
      </c>
      <c r="B788">
        <v>51.892238840880701</v>
      </c>
      <c r="C788">
        <v>-2001</v>
      </c>
    </row>
    <row r="789" spans="1:11" x14ac:dyDescent="0.25">
      <c r="A789">
        <v>123.389007433494</v>
      </c>
      <c r="B789">
        <v>75.062738262150603</v>
      </c>
      <c r="C789">
        <v>-2001</v>
      </c>
    </row>
    <row r="790" spans="1:11" x14ac:dyDescent="0.25">
      <c r="A790">
        <v>122.95199140904499</v>
      </c>
      <c r="B790">
        <v>75.499754286599398</v>
      </c>
      <c r="C790">
        <v>-2000</v>
      </c>
    </row>
    <row r="791" spans="1:11" x14ac:dyDescent="0.25">
      <c r="A791">
        <v>99.781491987775595</v>
      </c>
      <c r="B791">
        <v>52.329254865329503</v>
      </c>
      <c r="C791">
        <v>-2000</v>
      </c>
    </row>
    <row r="792" spans="1:11" x14ac:dyDescent="0.25">
      <c r="A792">
        <v>97.670745134670497</v>
      </c>
      <c r="B792">
        <v>50.218508012224397</v>
      </c>
      <c r="C792">
        <v>-2000</v>
      </c>
    </row>
    <row r="793" spans="1:11" x14ac:dyDescent="0.25">
      <c r="A793" t="s">
        <v>92</v>
      </c>
    </row>
    <row r="794" spans="1:11" x14ac:dyDescent="0.25">
      <c r="A794">
        <v>132</v>
      </c>
      <c r="B794">
        <v>0</v>
      </c>
      <c r="C794">
        <v>31.8703647384433</v>
      </c>
      <c r="D794">
        <v>10.219554874378201</v>
      </c>
      <c r="E794">
        <v>6</v>
      </c>
      <c r="F794">
        <v>1.01722196789785</v>
      </c>
      <c r="G794" t="s">
        <v>89</v>
      </c>
      <c r="H794" t="s">
        <v>90</v>
      </c>
      <c r="I794">
        <v>0</v>
      </c>
      <c r="J794">
        <v>953</v>
      </c>
      <c r="K794">
        <v>0</v>
      </c>
    </row>
    <row r="795" spans="1:11" x14ac:dyDescent="0.25">
      <c r="A795" t="s">
        <v>91</v>
      </c>
    </row>
    <row r="796" spans="1:11" x14ac:dyDescent="0.25">
      <c r="A796">
        <v>22.7012046569034</v>
      </c>
      <c r="B796">
        <v>83.396030583100199</v>
      </c>
      <c r="C796">
        <v>-2000</v>
      </c>
    </row>
    <row r="797" spans="1:11" x14ac:dyDescent="0.25">
      <c r="A797">
        <v>0</v>
      </c>
      <c r="B797">
        <v>60.694825926196799</v>
      </c>
      <c r="C797">
        <v>-2000</v>
      </c>
    </row>
    <row r="798" spans="1:11" x14ac:dyDescent="0.25">
      <c r="A798">
        <v>0</v>
      </c>
      <c r="B798">
        <v>61.568857975094403</v>
      </c>
      <c r="C798">
        <v>-2001</v>
      </c>
    </row>
    <row r="799" spans="1:11" x14ac:dyDescent="0.25">
      <c r="A799">
        <v>22.370297393980401</v>
      </c>
      <c r="B799">
        <v>83.939155369074797</v>
      </c>
      <c r="C799">
        <v>-2001</v>
      </c>
    </row>
    <row r="800" spans="1:11" x14ac:dyDescent="0.25">
      <c r="A800">
        <v>29.5435595655984</v>
      </c>
      <c r="B800">
        <v>91.112417540692803</v>
      </c>
      <c r="C800">
        <v>-2001</v>
      </c>
    </row>
    <row r="801" spans="1:11" x14ac:dyDescent="0.25">
      <c r="A801">
        <v>29.980575590047199</v>
      </c>
      <c r="B801">
        <v>90.675401516243994</v>
      </c>
      <c r="C801">
        <v>-2000</v>
      </c>
    </row>
    <row r="802" spans="1:11" x14ac:dyDescent="0.25">
      <c r="A802" t="s">
        <v>92</v>
      </c>
    </row>
    <row r="803" spans="1:11" x14ac:dyDescent="0.25">
      <c r="A803">
        <v>698</v>
      </c>
      <c r="B803">
        <v>0</v>
      </c>
      <c r="C803">
        <v>14.128589112033801</v>
      </c>
      <c r="D803">
        <v>27.949517392158999</v>
      </c>
      <c r="E803">
        <v>8</v>
      </c>
      <c r="F803">
        <v>1.01722196789785</v>
      </c>
      <c r="G803" t="s">
        <v>90</v>
      </c>
      <c r="H803" t="s">
        <v>90</v>
      </c>
      <c r="I803">
        <v>535</v>
      </c>
      <c r="J803">
        <v>1265</v>
      </c>
      <c r="K803">
        <v>0.15001501291355701</v>
      </c>
    </row>
    <row r="804" spans="1:11" x14ac:dyDescent="0.25">
      <c r="A804" t="s">
        <v>91</v>
      </c>
    </row>
    <row r="805" spans="1:11" x14ac:dyDescent="0.25">
      <c r="A805">
        <v>120.69778461180999</v>
      </c>
      <c r="B805">
        <v>105.502019972779</v>
      </c>
      <c r="C805">
        <v>-2000</v>
      </c>
    </row>
    <row r="806" spans="1:11" x14ac:dyDescent="0.25">
      <c r="A806">
        <v>114.97725662680701</v>
      </c>
      <c r="B806">
        <v>99.781491987775595</v>
      </c>
      <c r="C806">
        <v>-2000</v>
      </c>
    </row>
    <row r="807" spans="1:11" x14ac:dyDescent="0.25">
      <c r="A807">
        <v>110.707363442093</v>
      </c>
      <c r="B807">
        <v>95.511598803061204</v>
      </c>
      <c r="C807">
        <v>-2000</v>
      </c>
    </row>
    <row r="808" spans="1:11" x14ac:dyDescent="0.25">
      <c r="A808">
        <v>110.270347417644</v>
      </c>
      <c r="B808">
        <v>95.948614827509999</v>
      </c>
      <c r="C808">
        <v>-2001</v>
      </c>
    </row>
    <row r="809" spans="1:11" x14ac:dyDescent="0.25">
      <c r="A809">
        <v>114.540240602358</v>
      </c>
      <c r="B809">
        <v>100.21850801222401</v>
      </c>
      <c r="C809">
        <v>-2001</v>
      </c>
    </row>
    <row r="810" spans="1:11" x14ac:dyDescent="0.25">
      <c r="A810">
        <v>120.260768587361</v>
      </c>
      <c r="B810">
        <v>105.939035997228</v>
      </c>
      <c r="C810">
        <v>-2001</v>
      </c>
    </row>
    <row r="811" spans="1:11" x14ac:dyDescent="0.25">
      <c r="A811">
        <v>140.02406186624799</v>
      </c>
      <c r="B811">
        <v>125.702329276114</v>
      </c>
      <c r="C811">
        <v>-2001</v>
      </c>
    </row>
    <row r="812" spans="1:11" x14ac:dyDescent="0.25">
      <c r="A812">
        <v>140.461077890697</v>
      </c>
      <c r="B812">
        <v>125.265313251666</v>
      </c>
      <c r="C812">
        <v>-2000</v>
      </c>
    </row>
    <row r="813" spans="1:11" x14ac:dyDescent="0.25">
      <c r="A813" t="s">
        <v>92</v>
      </c>
    </row>
    <row r="814" spans="1:11" x14ac:dyDescent="0.25">
      <c r="A814">
        <v>340</v>
      </c>
      <c r="B814">
        <v>0</v>
      </c>
      <c r="C814">
        <v>28.726500942280701</v>
      </c>
      <c r="D814">
        <v>12.920035841395499</v>
      </c>
      <c r="E814">
        <v>10</v>
      </c>
      <c r="F814">
        <v>1.01722196789785</v>
      </c>
      <c r="G814" t="s">
        <v>90</v>
      </c>
      <c r="H814" t="s">
        <v>90</v>
      </c>
      <c r="I814">
        <v>1517</v>
      </c>
      <c r="J814">
        <v>1439</v>
      </c>
      <c r="K814">
        <v>0</v>
      </c>
    </row>
    <row r="815" spans="1:11" x14ac:dyDescent="0.25">
      <c r="A815" t="s">
        <v>91</v>
      </c>
    </row>
    <row r="816" spans="1:11" x14ac:dyDescent="0.25">
      <c r="A816">
        <v>63.0898784129323</v>
      </c>
      <c r="B816">
        <v>48.789452815334798</v>
      </c>
      <c r="C816">
        <v>-2000</v>
      </c>
    </row>
    <row r="817" spans="1:11" x14ac:dyDescent="0.25">
      <c r="A817">
        <v>50.218508012224397</v>
      </c>
      <c r="B817">
        <v>35.918082414626902</v>
      </c>
      <c r="C817">
        <v>-2000</v>
      </c>
    </row>
    <row r="818" spans="1:11" x14ac:dyDescent="0.25">
      <c r="A818">
        <v>42.777174796883799</v>
      </c>
      <c r="B818">
        <v>28.476749199286299</v>
      </c>
      <c r="C818">
        <v>-2000</v>
      </c>
    </row>
    <row r="819" spans="1:11" x14ac:dyDescent="0.25">
      <c r="A819">
        <v>42.340158772434997</v>
      </c>
      <c r="B819">
        <v>28.913765223735201</v>
      </c>
      <c r="C819">
        <v>-2001</v>
      </c>
    </row>
    <row r="820" spans="1:11" x14ac:dyDescent="0.25">
      <c r="A820">
        <v>49.781491987775603</v>
      </c>
      <c r="B820">
        <v>36.355098439075803</v>
      </c>
      <c r="C820">
        <v>-2001</v>
      </c>
    </row>
    <row r="821" spans="1:11" x14ac:dyDescent="0.25">
      <c r="A821">
        <v>62.652862388483499</v>
      </c>
      <c r="B821">
        <v>49.2264688397836</v>
      </c>
      <c r="C821">
        <v>-2001</v>
      </c>
    </row>
    <row r="822" spans="1:11" x14ac:dyDescent="0.25">
      <c r="A822">
        <v>63.644901560924303</v>
      </c>
      <c r="B822">
        <v>50.218508012224397</v>
      </c>
      <c r="C822">
        <v>-2001</v>
      </c>
    </row>
    <row r="823" spans="1:11" x14ac:dyDescent="0.25">
      <c r="A823">
        <v>71.788707345107497</v>
      </c>
      <c r="B823">
        <v>58.362313796407598</v>
      </c>
      <c r="C823">
        <v>-2001</v>
      </c>
    </row>
    <row r="824" spans="1:11" x14ac:dyDescent="0.25">
      <c r="A824">
        <v>72.225723369556306</v>
      </c>
      <c r="B824">
        <v>57.925297771958803</v>
      </c>
      <c r="C824">
        <v>-2000</v>
      </c>
    </row>
    <row r="825" spans="1:11" x14ac:dyDescent="0.25">
      <c r="A825">
        <v>64.081917585373105</v>
      </c>
      <c r="B825">
        <v>49.781491987775603</v>
      </c>
      <c r="C825">
        <v>-2000</v>
      </c>
    </row>
    <row r="826" spans="1:11" x14ac:dyDescent="0.25">
      <c r="A826" t="s">
        <v>92</v>
      </c>
    </row>
    <row r="827" spans="1:11" x14ac:dyDescent="0.25">
      <c r="A827">
        <v>697</v>
      </c>
      <c r="B827">
        <v>0</v>
      </c>
      <c r="C827">
        <v>31.163323635149101</v>
      </c>
      <c r="D827">
        <v>10.3673141353208</v>
      </c>
      <c r="E827">
        <v>8</v>
      </c>
      <c r="F827">
        <v>1.01722196789785</v>
      </c>
      <c r="G827" t="s">
        <v>90</v>
      </c>
      <c r="H827" t="s">
        <v>90</v>
      </c>
      <c r="I827">
        <v>1040</v>
      </c>
      <c r="J827">
        <v>1330</v>
      </c>
      <c r="K827">
        <v>0.14998393878652599</v>
      </c>
    </row>
    <row r="828" spans="1:11" x14ac:dyDescent="0.25">
      <c r="A828" t="s">
        <v>91</v>
      </c>
    </row>
    <row r="829" spans="1:11" x14ac:dyDescent="0.25">
      <c r="A829">
        <v>67.140439082929305</v>
      </c>
      <c r="B829">
        <v>74.693787163916696</v>
      </c>
      <c r="C829">
        <v>-2000</v>
      </c>
    </row>
    <row r="830" spans="1:11" x14ac:dyDescent="0.25">
      <c r="A830">
        <v>50.218508012224397</v>
      </c>
      <c r="B830">
        <v>57.771856093211802</v>
      </c>
      <c r="C830">
        <v>-2000</v>
      </c>
    </row>
    <row r="831" spans="1:11" x14ac:dyDescent="0.25">
      <c r="A831">
        <v>45.104641616204397</v>
      </c>
      <c r="B831">
        <v>52.657989697191702</v>
      </c>
      <c r="C831">
        <v>-2000</v>
      </c>
    </row>
    <row r="832" spans="1:11" x14ac:dyDescent="0.25">
      <c r="A832">
        <v>44.667625591755503</v>
      </c>
      <c r="B832">
        <v>53.095005721640597</v>
      </c>
      <c r="C832">
        <v>-2001</v>
      </c>
    </row>
    <row r="833" spans="1:11" x14ac:dyDescent="0.25">
      <c r="A833">
        <v>49.781491987775603</v>
      </c>
      <c r="B833">
        <v>58.208872117660597</v>
      </c>
      <c r="C833">
        <v>-2001</v>
      </c>
    </row>
    <row r="834" spans="1:11" x14ac:dyDescent="0.25">
      <c r="A834">
        <v>66.703423058480496</v>
      </c>
      <c r="B834">
        <v>75.130803188365505</v>
      </c>
      <c r="C834">
        <v>-2001</v>
      </c>
    </row>
    <row r="835" spans="1:11" x14ac:dyDescent="0.25">
      <c r="A835">
        <v>74.034221186257</v>
      </c>
      <c r="B835">
        <v>82.461601316141994</v>
      </c>
      <c r="C835">
        <v>-2001</v>
      </c>
    </row>
    <row r="836" spans="1:11" x14ac:dyDescent="0.25">
      <c r="A836">
        <v>74.471237210705794</v>
      </c>
      <c r="B836">
        <v>82.024585291693199</v>
      </c>
      <c r="C836">
        <v>-2000</v>
      </c>
    </row>
    <row r="837" spans="1:11" x14ac:dyDescent="0.25">
      <c r="A837" t="s">
        <v>92</v>
      </c>
    </row>
    <row r="838" spans="1:11" x14ac:dyDescent="0.25">
      <c r="A838">
        <v>17</v>
      </c>
      <c r="B838">
        <v>0</v>
      </c>
      <c r="C838">
        <v>23.7856700827701</v>
      </c>
      <c r="D838">
        <v>17.533493122729698</v>
      </c>
      <c r="E838">
        <v>6</v>
      </c>
      <c r="F838">
        <v>1.01722196789785</v>
      </c>
      <c r="G838" t="s">
        <v>89</v>
      </c>
      <c r="H838" t="s">
        <v>90</v>
      </c>
      <c r="I838">
        <v>0</v>
      </c>
      <c r="J838">
        <v>1161</v>
      </c>
      <c r="K838">
        <v>0</v>
      </c>
    </row>
    <row r="839" spans="1:11" x14ac:dyDescent="0.25">
      <c r="A839" t="s">
        <v>91</v>
      </c>
    </row>
    <row r="840" spans="1:11" x14ac:dyDescent="0.25">
      <c r="A840">
        <v>16.944794301444201</v>
      </c>
      <c r="B840">
        <v>22.8165070623932</v>
      </c>
      <c r="C840">
        <v>-2000</v>
      </c>
    </row>
    <row r="841" spans="1:11" x14ac:dyDescent="0.25">
      <c r="A841">
        <v>0</v>
      </c>
      <c r="B841">
        <v>5.8717127609490101</v>
      </c>
      <c r="C841">
        <v>-2000</v>
      </c>
    </row>
    <row r="842" spans="1:11" x14ac:dyDescent="0.25">
      <c r="A842">
        <v>0</v>
      </c>
      <c r="B842">
        <v>6.7457448098466504</v>
      </c>
      <c r="C842">
        <v>-2001</v>
      </c>
    </row>
    <row r="843" spans="1:11" x14ac:dyDescent="0.25">
      <c r="A843">
        <v>16.6932229197411</v>
      </c>
      <c r="B843">
        <v>23.438967729587802</v>
      </c>
      <c r="C843">
        <v>-2001</v>
      </c>
    </row>
    <row r="844" spans="1:11" x14ac:dyDescent="0.25">
      <c r="A844">
        <v>28.998552483338202</v>
      </c>
      <c r="B844">
        <v>35.7442972931848</v>
      </c>
      <c r="C844">
        <v>-2001</v>
      </c>
    </row>
    <row r="845" spans="1:11" x14ac:dyDescent="0.25">
      <c r="A845">
        <v>29.435568507787</v>
      </c>
      <c r="B845">
        <v>35.307281268735998</v>
      </c>
      <c r="C845">
        <v>-2000</v>
      </c>
    </row>
    <row r="846" spans="1:11" x14ac:dyDescent="0.25">
      <c r="A846" t="s">
        <v>92</v>
      </c>
    </row>
    <row r="847" spans="1:11" x14ac:dyDescent="0.25">
      <c r="A847">
        <v>911</v>
      </c>
      <c r="B847">
        <v>0</v>
      </c>
      <c r="C847">
        <v>31.117726339539299</v>
      </c>
      <c r="D847">
        <v>10.1883474524719</v>
      </c>
      <c r="E847">
        <v>8</v>
      </c>
      <c r="F847">
        <v>1.01722196789785</v>
      </c>
      <c r="G847" t="s">
        <v>90</v>
      </c>
      <c r="H847" t="s">
        <v>90</v>
      </c>
      <c r="I847">
        <v>1567</v>
      </c>
      <c r="J847">
        <v>922</v>
      </c>
      <c r="K847">
        <v>0.15069959326395399</v>
      </c>
    </row>
    <row r="848" spans="1:11" x14ac:dyDescent="0.25">
      <c r="A848" t="s">
        <v>91</v>
      </c>
    </row>
    <row r="849" spans="1:11" x14ac:dyDescent="0.25">
      <c r="A849">
        <v>86.470279362732796</v>
      </c>
      <c r="B849">
        <v>108.900994563434</v>
      </c>
      <c r="C849">
        <v>-2000</v>
      </c>
    </row>
    <row r="850" spans="1:11" x14ac:dyDescent="0.25">
      <c r="A850">
        <v>77.350776787074807</v>
      </c>
      <c r="B850">
        <v>99.781491987775595</v>
      </c>
      <c r="C850">
        <v>-2000</v>
      </c>
    </row>
    <row r="851" spans="1:11" x14ac:dyDescent="0.25">
      <c r="A851">
        <v>64.466724052937394</v>
      </c>
      <c r="B851">
        <v>86.897439253638098</v>
      </c>
      <c r="C851">
        <v>-2000</v>
      </c>
    </row>
    <row r="852" spans="1:11" x14ac:dyDescent="0.25">
      <c r="A852">
        <v>64.0297080284885</v>
      </c>
      <c r="B852">
        <v>87.334455278086907</v>
      </c>
      <c r="C852">
        <v>-2001</v>
      </c>
    </row>
    <row r="853" spans="1:11" x14ac:dyDescent="0.25">
      <c r="A853">
        <v>76.913760762625998</v>
      </c>
      <c r="B853">
        <v>100.21850801222401</v>
      </c>
      <c r="C853">
        <v>-2001</v>
      </c>
    </row>
    <row r="854" spans="1:11" x14ac:dyDescent="0.25">
      <c r="A854">
        <v>86.033263338284002</v>
      </c>
      <c r="B854">
        <v>109.338010587882</v>
      </c>
      <c r="C854">
        <v>-2001</v>
      </c>
    </row>
    <row r="855" spans="1:11" x14ac:dyDescent="0.25">
      <c r="A855">
        <v>93.237512911011606</v>
      </c>
      <c r="B855">
        <v>116.54226016061</v>
      </c>
      <c r="C855">
        <v>-2001</v>
      </c>
    </row>
    <row r="856" spans="1:11" x14ac:dyDescent="0.25">
      <c r="A856">
        <v>93.674528935460401</v>
      </c>
      <c r="B856">
        <v>116.10524413616101</v>
      </c>
      <c r="C856">
        <v>-2000</v>
      </c>
    </row>
    <row r="857" spans="1:11" x14ac:dyDescent="0.25">
      <c r="A857" t="s">
        <v>92</v>
      </c>
    </row>
    <row r="858" spans="1:11" x14ac:dyDescent="0.25">
      <c r="A858">
        <v>745</v>
      </c>
      <c r="B858">
        <v>0</v>
      </c>
      <c r="C858">
        <v>28.317029021897099</v>
      </c>
      <c r="D858">
        <v>12.989044770114001</v>
      </c>
      <c r="E858">
        <v>8</v>
      </c>
      <c r="F858">
        <v>1.01722196789785</v>
      </c>
      <c r="G858" t="s">
        <v>90</v>
      </c>
      <c r="H858" t="s">
        <v>90</v>
      </c>
      <c r="I858">
        <v>1119</v>
      </c>
      <c r="J858">
        <v>922</v>
      </c>
      <c r="K858">
        <v>0.15016263605734601</v>
      </c>
    </row>
    <row r="859" spans="1:11" x14ac:dyDescent="0.25">
      <c r="A859" t="s">
        <v>91</v>
      </c>
    </row>
    <row r="860" spans="1:11" x14ac:dyDescent="0.25">
      <c r="A860">
        <v>83.530107420189196</v>
      </c>
      <c r="B860">
        <v>107.880382375266</v>
      </c>
      <c r="C860">
        <v>-2000</v>
      </c>
    </row>
    <row r="861" spans="1:11" x14ac:dyDescent="0.25">
      <c r="A861">
        <v>75.868233057147805</v>
      </c>
      <c r="B861">
        <v>100.21850801222401</v>
      </c>
      <c r="C861">
        <v>-2000</v>
      </c>
    </row>
    <row r="862" spans="1:11" x14ac:dyDescent="0.25">
      <c r="A862">
        <v>63.506944175749403</v>
      </c>
      <c r="B862">
        <v>87.857219130826095</v>
      </c>
      <c r="C862">
        <v>-2000</v>
      </c>
    </row>
    <row r="863" spans="1:11" x14ac:dyDescent="0.25">
      <c r="A863">
        <v>63.943960200198198</v>
      </c>
      <c r="B863">
        <v>87.420203106377301</v>
      </c>
      <c r="C863">
        <v>-2001</v>
      </c>
    </row>
    <row r="864" spans="1:11" x14ac:dyDescent="0.25">
      <c r="A864">
        <v>76.3052490815966</v>
      </c>
      <c r="B864">
        <v>99.781491987775595</v>
      </c>
      <c r="C864">
        <v>-2001</v>
      </c>
    </row>
    <row r="865" spans="1:11" x14ac:dyDescent="0.25">
      <c r="A865">
        <v>83.967123444638005</v>
      </c>
      <c r="B865">
        <v>107.443366350817</v>
      </c>
      <c r="C865">
        <v>-2001</v>
      </c>
    </row>
    <row r="866" spans="1:11" x14ac:dyDescent="0.25">
      <c r="A866">
        <v>93.151765082721298</v>
      </c>
      <c r="B866">
        <v>116.62800798889999</v>
      </c>
      <c r="C866">
        <v>-2001</v>
      </c>
    </row>
    <row r="867" spans="1:11" x14ac:dyDescent="0.25">
      <c r="A867">
        <v>92.714749058272503</v>
      </c>
      <c r="B867">
        <v>117.065024013349</v>
      </c>
      <c r="C867">
        <v>-2000</v>
      </c>
    </row>
    <row r="868" spans="1:11" x14ac:dyDescent="0.25">
      <c r="A868" t="s">
        <v>92</v>
      </c>
    </row>
    <row r="869" spans="1:11" x14ac:dyDescent="0.25">
      <c r="A869">
        <v>1174</v>
      </c>
      <c r="B869">
        <v>0</v>
      </c>
      <c r="C869">
        <v>32.051425965252299</v>
      </c>
      <c r="D869">
        <v>9.2463060717724694</v>
      </c>
      <c r="E869">
        <v>6</v>
      </c>
      <c r="F869">
        <v>1.01722196789785</v>
      </c>
      <c r="G869" t="s">
        <v>90</v>
      </c>
      <c r="H869" t="s">
        <v>90</v>
      </c>
      <c r="I869">
        <v>513</v>
      </c>
      <c r="J869">
        <v>1199</v>
      </c>
      <c r="K869">
        <v>0.15197429776048699</v>
      </c>
    </row>
    <row r="870" spans="1:11" x14ac:dyDescent="0.25">
      <c r="A870" t="s">
        <v>91</v>
      </c>
    </row>
    <row r="871" spans="1:11" x14ac:dyDescent="0.25">
      <c r="A871">
        <v>138.36140304588301</v>
      </c>
      <c r="B871">
        <v>130.24205982835599</v>
      </c>
      <c r="C871">
        <v>-2000</v>
      </c>
    </row>
    <row r="872" spans="1:11" x14ac:dyDescent="0.25">
      <c r="A872">
        <v>115.697622399154</v>
      </c>
      <c r="B872">
        <v>107.57827918162801</v>
      </c>
      <c r="C872">
        <v>-2000</v>
      </c>
    </row>
    <row r="873" spans="1:11" x14ac:dyDescent="0.25">
      <c r="A873">
        <v>116.13463842360299</v>
      </c>
      <c r="B873">
        <v>107.141263157179</v>
      </c>
      <c r="C873">
        <v>-2001</v>
      </c>
    </row>
    <row r="874" spans="1:11" x14ac:dyDescent="0.25">
      <c r="A874">
        <v>138.79841907033199</v>
      </c>
      <c r="B874">
        <v>129.80504380390701</v>
      </c>
      <c r="C874">
        <v>-2001</v>
      </c>
    </row>
    <row r="875" spans="1:11" x14ac:dyDescent="0.25">
      <c r="A875">
        <v>145.33654479460799</v>
      </c>
      <c r="B875">
        <v>136.34316952818401</v>
      </c>
      <c r="C875">
        <v>-2001</v>
      </c>
    </row>
    <row r="876" spans="1:11" x14ac:dyDescent="0.25">
      <c r="A876">
        <v>144.89952877016</v>
      </c>
      <c r="B876">
        <v>136.78018555263299</v>
      </c>
      <c r="C876">
        <v>-2000</v>
      </c>
    </row>
    <row r="877" spans="1:11" x14ac:dyDescent="0.25">
      <c r="A877" t="s">
        <v>92</v>
      </c>
    </row>
    <row r="878" spans="1:11" x14ac:dyDescent="0.25">
      <c r="A878">
        <v>385</v>
      </c>
      <c r="B878">
        <v>0</v>
      </c>
      <c r="C878">
        <v>20.251174187454101</v>
      </c>
      <c r="D878">
        <v>21.045479027832499</v>
      </c>
      <c r="E878">
        <v>6</v>
      </c>
      <c r="F878">
        <v>1.01722196789785</v>
      </c>
      <c r="G878" t="s">
        <v>90</v>
      </c>
      <c r="H878" t="s">
        <v>89</v>
      </c>
      <c r="I878">
        <v>730</v>
      </c>
      <c r="J878">
        <v>0</v>
      </c>
      <c r="K878">
        <v>0.147222510736048</v>
      </c>
    </row>
    <row r="879" spans="1:11" x14ac:dyDescent="0.25">
      <c r="A879" t="s">
        <v>91</v>
      </c>
    </row>
    <row r="880" spans="1:11" x14ac:dyDescent="0.25">
      <c r="A880">
        <v>122.16307204876701</v>
      </c>
      <c r="B880">
        <v>135.00724365517399</v>
      </c>
      <c r="C880">
        <v>-2000</v>
      </c>
    </row>
    <row r="881" spans="1:11" x14ac:dyDescent="0.25">
      <c r="A881">
        <v>107.736176852531</v>
      </c>
      <c r="B881">
        <v>120.580348458937</v>
      </c>
      <c r="C881">
        <v>-2000</v>
      </c>
    </row>
    <row r="882" spans="1:11" x14ac:dyDescent="0.25">
      <c r="A882">
        <v>107.29916082808199</v>
      </c>
      <c r="B882">
        <v>121.017364483386</v>
      </c>
      <c r="C882">
        <v>-2001</v>
      </c>
    </row>
    <row r="883" spans="1:11" x14ac:dyDescent="0.25">
      <c r="A883">
        <v>121.511750821723</v>
      </c>
      <c r="B883">
        <v>135.22995447702701</v>
      </c>
      <c r="C883">
        <v>-2001</v>
      </c>
    </row>
    <row r="884" spans="1:11" x14ac:dyDescent="0.25">
      <c r="A884">
        <v>136.28179634469601</v>
      </c>
      <c r="B884">
        <v>150</v>
      </c>
      <c r="C884">
        <v>-2001</v>
      </c>
    </row>
    <row r="885" spans="1:11" x14ac:dyDescent="0.25">
      <c r="A885">
        <v>137.15582839359399</v>
      </c>
      <c r="B885">
        <v>150</v>
      </c>
      <c r="C885">
        <v>-2000</v>
      </c>
    </row>
    <row r="886" spans="1:11" x14ac:dyDescent="0.25">
      <c r="A886" t="s">
        <v>92</v>
      </c>
    </row>
    <row r="887" spans="1:11" x14ac:dyDescent="0.25">
      <c r="A887">
        <v>403</v>
      </c>
      <c r="B887">
        <v>0</v>
      </c>
      <c r="C887">
        <v>7.0512741760913098</v>
      </c>
      <c r="D887">
        <v>34.219090365382797</v>
      </c>
      <c r="E887">
        <v>6</v>
      </c>
      <c r="F887">
        <v>1.01722196789785</v>
      </c>
      <c r="G887" t="s">
        <v>90</v>
      </c>
      <c r="H887" t="s">
        <v>90</v>
      </c>
      <c r="I887">
        <v>862</v>
      </c>
      <c r="J887">
        <v>323</v>
      </c>
      <c r="K887">
        <v>0.147222510736048</v>
      </c>
    </row>
    <row r="888" spans="1:11" x14ac:dyDescent="0.25">
      <c r="A888" t="s">
        <v>91</v>
      </c>
    </row>
    <row r="889" spans="1:11" x14ac:dyDescent="0.25">
      <c r="A889">
        <v>65.257501826745994</v>
      </c>
      <c r="B889">
        <v>6.3590985440413901</v>
      </c>
      <c r="C889">
        <v>-2000</v>
      </c>
    </row>
    <row r="890" spans="1:11" x14ac:dyDescent="0.25">
      <c r="A890">
        <v>60.271498040826202</v>
      </c>
      <c r="B890">
        <v>1.3730947581216399</v>
      </c>
      <c r="C890">
        <v>-2000</v>
      </c>
    </row>
    <row r="891" spans="1:11" x14ac:dyDescent="0.25">
      <c r="A891">
        <v>60.708514065274997</v>
      </c>
      <c r="B891">
        <v>0.93607873367282002</v>
      </c>
      <c r="C891">
        <v>-2001</v>
      </c>
    </row>
    <row r="892" spans="1:11" x14ac:dyDescent="0.25">
      <c r="A892">
        <v>65.694517851194803</v>
      </c>
      <c r="B892">
        <v>5.9220825195925704</v>
      </c>
      <c r="C892">
        <v>-2001</v>
      </c>
    </row>
    <row r="893" spans="1:11" x14ac:dyDescent="0.25">
      <c r="A893">
        <v>89.891068694592207</v>
      </c>
      <c r="B893">
        <v>30.11863336299</v>
      </c>
      <c r="C893">
        <v>-2001</v>
      </c>
    </row>
    <row r="894" spans="1:11" x14ac:dyDescent="0.25">
      <c r="A894">
        <v>89.454052670143398</v>
      </c>
      <c r="B894">
        <v>30.555649387438802</v>
      </c>
      <c r="C894">
        <v>-2000</v>
      </c>
    </row>
    <row r="895" spans="1:11" x14ac:dyDescent="0.25">
      <c r="A895" t="s">
        <v>92</v>
      </c>
    </row>
    <row r="896" spans="1:11" x14ac:dyDescent="0.25">
      <c r="A896">
        <v>770</v>
      </c>
      <c r="B896">
        <v>0</v>
      </c>
      <c r="C896">
        <v>20.427031456216302</v>
      </c>
      <c r="D896">
        <v>20.817491133476299</v>
      </c>
      <c r="E896">
        <v>6</v>
      </c>
      <c r="F896">
        <v>1.01722196789785</v>
      </c>
      <c r="G896" t="s">
        <v>90</v>
      </c>
      <c r="H896" t="s">
        <v>90</v>
      </c>
      <c r="I896">
        <v>1300</v>
      </c>
      <c r="J896">
        <v>1577</v>
      </c>
      <c r="K896">
        <v>0.15024568100286001</v>
      </c>
    </row>
    <row r="897" spans="1:11" x14ac:dyDescent="0.25">
      <c r="A897" t="s">
        <v>91</v>
      </c>
    </row>
    <row r="898" spans="1:11" x14ac:dyDescent="0.25">
      <c r="A898">
        <v>83.006428089000295</v>
      </c>
      <c r="B898">
        <v>82.592355420618603</v>
      </c>
      <c r="C898">
        <v>-2000</v>
      </c>
    </row>
    <row r="899" spans="1:11" x14ac:dyDescent="0.25">
      <c r="A899">
        <v>68.562335626798898</v>
      </c>
      <c r="B899">
        <v>68.148262958417206</v>
      </c>
      <c r="C899">
        <v>-2000</v>
      </c>
    </row>
    <row r="900" spans="1:11" x14ac:dyDescent="0.25">
      <c r="A900">
        <v>68.999351651247693</v>
      </c>
      <c r="B900">
        <v>67.711246933968397</v>
      </c>
      <c r="C900">
        <v>-2001</v>
      </c>
    </row>
    <row r="901" spans="1:11" x14ac:dyDescent="0.25">
      <c r="A901">
        <v>83.443444113449104</v>
      </c>
      <c r="B901">
        <v>82.155339396169794</v>
      </c>
      <c r="C901">
        <v>-2001</v>
      </c>
    </row>
    <row r="902" spans="1:11" x14ac:dyDescent="0.25">
      <c r="A902">
        <v>98.163633261220994</v>
      </c>
      <c r="B902">
        <v>96.875528543941797</v>
      </c>
      <c r="C902">
        <v>-2001</v>
      </c>
    </row>
    <row r="903" spans="1:11" x14ac:dyDescent="0.25">
      <c r="A903">
        <v>97.726617236772199</v>
      </c>
      <c r="B903">
        <v>97.312544568390607</v>
      </c>
      <c r="C903">
        <v>-2000</v>
      </c>
    </row>
    <row r="904" spans="1:11" x14ac:dyDescent="0.25">
      <c r="A904" t="s">
        <v>92</v>
      </c>
    </row>
    <row r="905" spans="1:11" x14ac:dyDescent="0.25">
      <c r="A905">
        <v>1318</v>
      </c>
      <c r="B905">
        <v>0</v>
      </c>
      <c r="C905">
        <v>11.692808743606401</v>
      </c>
      <c r="D905">
        <v>29.439703340666799</v>
      </c>
      <c r="E905">
        <v>6</v>
      </c>
      <c r="F905">
        <v>1.01722196789785</v>
      </c>
      <c r="G905" t="s">
        <v>90</v>
      </c>
      <c r="H905" t="s">
        <v>90</v>
      </c>
      <c r="I905">
        <v>507</v>
      </c>
      <c r="J905">
        <v>898</v>
      </c>
      <c r="K905">
        <v>0.15374127077890401</v>
      </c>
    </row>
    <row r="906" spans="1:11" x14ac:dyDescent="0.25">
      <c r="A906" t="s">
        <v>91</v>
      </c>
    </row>
    <row r="907" spans="1:11" x14ac:dyDescent="0.25">
      <c r="A907">
        <v>17.265372250357199</v>
      </c>
      <c r="B907">
        <v>121.593582562443</v>
      </c>
      <c r="C907">
        <v>-2000</v>
      </c>
    </row>
    <row r="908" spans="1:11" x14ac:dyDescent="0.25">
      <c r="A908">
        <v>8.9973078966357605</v>
      </c>
      <c r="B908">
        <v>113.32551820872099</v>
      </c>
      <c r="C908">
        <v>-2000</v>
      </c>
    </row>
    <row r="909" spans="1:11" x14ac:dyDescent="0.25">
      <c r="A909">
        <v>9.4343239210845695</v>
      </c>
      <c r="B909">
        <v>112.88850218427299</v>
      </c>
      <c r="C909">
        <v>-2001</v>
      </c>
    </row>
    <row r="910" spans="1:11" x14ac:dyDescent="0.25">
      <c r="A910">
        <v>17.702388274806001</v>
      </c>
      <c r="B910">
        <v>121.156566537994</v>
      </c>
      <c r="C910">
        <v>-2001</v>
      </c>
    </row>
    <row r="911" spans="1:11" x14ac:dyDescent="0.25">
      <c r="A911">
        <v>38.519402143111797</v>
      </c>
      <c r="B911">
        <v>141.97358040629999</v>
      </c>
      <c r="C911">
        <v>-2001</v>
      </c>
    </row>
    <row r="912" spans="1:11" x14ac:dyDescent="0.25">
      <c r="A912">
        <v>38.082386118662903</v>
      </c>
      <c r="B912">
        <v>142.410596430749</v>
      </c>
      <c r="C912">
        <v>-2000</v>
      </c>
    </row>
    <row r="913" spans="1:11" x14ac:dyDescent="0.25">
      <c r="A913" t="s">
        <v>92</v>
      </c>
    </row>
    <row r="914" spans="1:11" x14ac:dyDescent="0.25">
      <c r="A914">
        <v>1472</v>
      </c>
      <c r="B914">
        <v>0</v>
      </c>
      <c r="C914">
        <v>2.8691939793459702</v>
      </c>
      <c r="D914">
        <v>38.185730297020797</v>
      </c>
      <c r="E914">
        <v>8</v>
      </c>
      <c r="F914">
        <v>1.01722196789785</v>
      </c>
      <c r="G914" t="s">
        <v>90</v>
      </c>
      <c r="H914" t="s">
        <v>90</v>
      </c>
      <c r="I914">
        <v>1073</v>
      </c>
      <c r="J914">
        <v>1475</v>
      </c>
      <c r="K914">
        <v>0.15675987682866099</v>
      </c>
    </row>
    <row r="915" spans="1:11" x14ac:dyDescent="0.25">
      <c r="A915" t="s">
        <v>91</v>
      </c>
    </row>
    <row r="916" spans="1:11" x14ac:dyDescent="0.25">
      <c r="A916">
        <v>108.71182547030099</v>
      </c>
      <c r="B916">
        <v>49.881170232263798</v>
      </c>
      <c r="C916">
        <v>-2000</v>
      </c>
    </row>
    <row r="917" spans="1:11" x14ac:dyDescent="0.25">
      <c r="A917">
        <v>108.612147225813</v>
      </c>
      <c r="B917">
        <v>49.781491987775603</v>
      </c>
      <c r="C917">
        <v>-2000</v>
      </c>
    </row>
    <row r="918" spans="1:11" x14ac:dyDescent="0.25">
      <c r="A918">
        <v>106.682998950966</v>
      </c>
      <c r="B918">
        <v>47.852343712928601</v>
      </c>
      <c r="C918">
        <v>-2000</v>
      </c>
    </row>
    <row r="919" spans="1:11" x14ac:dyDescent="0.25">
      <c r="A919">
        <v>106.245982926517</v>
      </c>
      <c r="B919">
        <v>48.289359737377403</v>
      </c>
      <c r="C919">
        <v>-2001</v>
      </c>
    </row>
    <row r="920" spans="1:11" x14ac:dyDescent="0.25">
      <c r="A920">
        <v>108.175131201364</v>
      </c>
      <c r="B920">
        <v>50.218508012224397</v>
      </c>
      <c r="C920">
        <v>-2001</v>
      </c>
    </row>
    <row r="921" spans="1:11" x14ac:dyDescent="0.25">
      <c r="A921">
        <v>108.27480944585299</v>
      </c>
      <c r="B921">
        <v>50.3181862567126</v>
      </c>
      <c r="C921">
        <v>-2001</v>
      </c>
    </row>
    <row r="922" spans="1:11" x14ac:dyDescent="0.25">
      <c r="A922">
        <v>135.276198283437</v>
      </c>
      <c r="B922">
        <v>77.319575094296596</v>
      </c>
      <c r="C922">
        <v>-2001</v>
      </c>
    </row>
    <row r="923" spans="1:11" x14ac:dyDescent="0.25">
      <c r="A923">
        <v>135.71321430788501</v>
      </c>
      <c r="B923">
        <v>76.882559069847801</v>
      </c>
      <c r="C923">
        <v>-2000</v>
      </c>
    </row>
    <row r="924" spans="1:11" x14ac:dyDescent="0.25">
      <c r="A924" t="s">
        <v>92</v>
      </c>
    </row>
    <row r="925" spans="1:11" x14ac:dyDescent="0.25">
      <c r="A925">
        <v>766</v>
      </c>
      <c r="B925">
        <v>0</v>
      </c>
      <c r="C925">
        <v>16.0392348052189</v>
      </c>
      <c r="D925">
        <v>24.7916947665998</v>
      </c>
      <c r="E925">
        <v>6</v>
      </c>
      <c r="F925">
        <v>1.01722196789785</v>
      </c>
      <c r="G925" t="s">
        <v>89</v>
      </c>
      <c r="H925" t="s">
        <v>90</v>
      </c>
      <c r="I925">
        <v>0</v>
      </c>
      <c r="J925">
        <v>340</v>
      </c>
      <c r="K925">
        <v>0.15024568100286001</v>
      </c>
    </row>
    <row r="926" spans="1:11" x14ac:dyDescent="0.25">
      <c r="A926" t="s">
        <v>91</v>
      </c>
    </row>
    <row r="927" spans="1:11" x14ac:dyDescent="0.25">
      <c r="A927">
        <v>25.202902878837602</v>
      </c>
      <c r="B927">
        <v>11.255617222985199</v>
      </c>
      <c r="C927">
        <v>-2000</v>
      </c>
    </row>
    <row r="928" spans="1:11" x14ac:dyDescent="0.25">
      <c r="A928">
        <v>13.947285655852401</v>
      </c>
      <c r="B928">
        <v>0</v>
      </c>
      <c r="C928">
        <v>-2000</v>
      </c>
    </row>
    <row r="929" spans="1:11" x14ac:dyDescent="0.25">
      <c r="A929">
        <v>13.0732536069548</v>
      </c>
      <c r="B929">
        <v>0</v>
      </c>
      <c r="C929">
        <v>-2001</v>
      </c>
    </row>
    <row r="930" spans="1:11" x14ac:dyDescent="0.25">
      <c r="A930">
        <v>24.5005397755967</v>
      </c>
      <c r="B930">
        <v>11.427286168641899</v>
      </c>
      <c r="C930">
        <v>-2001</v>
      </c>
    </row>
    <row r="931" spans="1:11" x14ac:dyDescent="0.25">
      <c r="A931">
        <v>42.163588801562497</v>
      </c>
      <c r="B931">
        <v>29.0903351946077</v>
      </c>
      <c r="C931">
        <v>-2001</v>
      </c>
    </row>
    <row r="932" spans="1:11" x14ac:dyDescent="0.25">
      <c r="A932">
        <v>42.600604826011299</v>
      </c>
      <c r="B932">
        <v>28.653319170158898</v>
      </c>
      <c r="C932">
        <v>-2000</v>
      </c>
    </row>
    <row r="933" spans="1:11" x14ac:dyDescent="0.25">
      <c r="A933" t="s">
        <v>92</v>
      </c>
    </row>
    <row r="934" spans="1:11" x14ac:dyDescent="0.25">
      <c r="A934">
        <v>1364</v>
      </c>
      <c r="B934">
        <v>0</v>
      </c>
      <c r="C934">
        <v>20.208717053454802</v>
      </c>
      <c r="D934">
        <v>20.208545748744399</v>
      </c>
      <c r="E934">
        <v>8</v>
      </c>
      <c r="F934">
        <v>1.01722196789785</v>
      </c>
      <c r="G934" t="s">
        <v>90</v>
      </c>
      <c r="H934" t="s">
        <v>90</v>
      </c>
      <c r="I934">
        <v>1495</v>
      </c>
      <c r="J934">
        <v>948</v>
      </c>
      <c r="K934">
        <v>0.15453381853228201</v>
      </c>
    </row>
    <row r="935" spans="1:11" x14ac:dyDescent="0.25">
      <c r="A935" t="s">
        <v>91</v>
      </c>
    </row>
    <row r="936" spans="1:11" x14ac:dyDescent="0.25">
      <c r="A936">
        <v>38.792825749052</v>
      </c>
      <c r="B936">
        <v>67.112871655311096</v>
      </c>
      <c r="C936">
        <v>-2000</v>
      </c>
    </row>
    <row r="937" spans="1:11" x14ac:dyDescent="0.25">
      <c r="A937">
        <v>24.503104881473799</v>
      </c>
      <c r="B937">
        <v>52.823150787732999</v>
      </c>
      <c r="C937">
        <v>-2000</v>
      </c>
    </row>
    <row r="938" spans="1:11" x14ac:dyDescent="0.25">
      <c r="A938">
        <v>24.940120905922701</v>
      </c>
      <c r="B938">
        <v>52.386134763284197</v>
      </c>
      <c r="C938">
        <v>-2001</v>
      </c>
    </row>
    <row r="939" spans="1:11" x14ac:dyDescent="0.25">
      <c r="A939">
        <v>39.229841773500802</v>
      </c>
      <c r="B939">
        <v>66.675855630862301</v>
      </c>
      <c r="C939">
        <v>-2001</v>
      </c>
    </row>
    <row r="940" spans="1:11" x14ac:dyDescent="0.25">
      <c r="A940">
        <v>50.218508012224397</v>
      </c>
      <c r="B940">
        <v>77.664521869585897</v>
      </c>
      <c r="C940">
        <v>-2001</v>
      </c>
    </row>
    <row r="941" spans="1:11" x14ac:dyDescent="0.25">
      <c r="A941">
        <v>53.519441510356501</v>
      </c>
      <c r="B941">
        <v>80.965455367717993</v>
      </c>
      <c r="C941">
        <v>-2001</v>
      </c>
    </row>
    <row r="942" spans="1:11" x14ac:dyDescent="0.25">
      <c r="A942">
        <v>53.082425485907699</v>
      </c>
      <c r="B942">
        <v>81.402471392166802</v>
      </c>
      <c r="C942">
        <v>-2000</v>
      </c>
    </row>
    <row r="943" spans="1:11" x14ac:dyDescent="0.25">
      <c r="A943">
        <v>49.781491987775603</v>
      </c>
      <c r="B943">
        <v>78.101537894034706</v>
      </c>
      <c r="C943">
        <v>-2000</v>
      </c>
    </row>
    <row r="944" spans="1:11" x14ac:dyDescent="0.25">
      <c r="A944" t="s">
        <v>92</v>
      </c>
    </row>
    <row r="945" spans="1:11" x14ac:dyDescent="0.25">
      <c r="A945">
        <v>424</v>
      </c>
      <c r="B945">
        <v>0</v>
      </c>
      <c r="C945">
        <v>20.733106231119798</v>
      </c>
      <c r="D945">
        <v>19.655069311977901</v>
      </c>
      <c r="E945">
        <v>8</v>
      </c>
      <c r="F945">
        <v>1.01722196789785</v>
      </c>
      <c r="G945" t="s">
        <v>90</v>
      </c>
      <c r="H945" t="s">
        <v>90</v>
      </c>
      <c r="I945">
        <v>700</v>
      </c>
      <c r="J945">
        <v>295</v>
      </c>
      <c r="K945">
        <v>0.14845282011258501</v>
      </c>
    </row>
    <row r="946" spans="1:11" x14ac:dyDescent="0.25">
      <c r="A946" t="s">
        <v>91</v>
      </c>
    </row>
    <row r="947" spans="1:11" x14ac:dyDescent="0.25">
      <c r="A947">
        <v>80.779900245261501</v>
      </c>
      <c r="B947">
        <v>87.283857005784995</v>
      </c>
      <c r="C947">
        <v>-2000</v>
      </c>
    </row>
    <row r="948" spans="1:11" x14ac:dyDescent="0.25">
      <c r="A948">
        <v>66.119380234175594</v>
      </c>
      <c r="B948">
        <v>72.623336994699102</v>
      </c>
      <c r="C948">
        <v>-2000</v>
      </c>
    </row>
    <row r="949" spans="1:11" x14ac:dyDescent="0.25">
      <c r="A949">
        <v>65.682364209726799</v>
      </c>
      <c r="B949">
        <v>73.060353019147897</v>
      </c>
      <c r="C949">
        <v>-2001</v>
      </c>
    </row>
    <row r="950" spans="1:11" x14ac:dyDescent="0.25">
      <c r="A950">
        <v>80.342884220812707</v>
      </c>
      <c r="B950">
        <v>87.720873030233804</v>
      </c>
      <c r="C950">
        <v>-2001</v>
      </c>
    </row>
    <row r="951" spans="1:11" x14ac:dyDescent="0.25">
      <c r="A951">
        <v>92.840519202803307</v>
      </c>
      <c r="B951">
        <v>100.21850801222401</v>
      </c>
      <c r="C951">
        <v>-2001</v>
      </c>
    </row>
    <row r="952" spans="1:11" x14ac:dyDescent="0.25">
      <c r="A952">
        <v>94.241117016003898</v>
      </c>
      <c r="B952">
        <v>101.619105825425</v>
      </c>
      <c r="C952">
        <v>-2001</v>
      </c>
    </row>
    <row r="953" spans="1:11" x14ac:dyDescent="0.25">
      <c r="A953">
        <v>94.678133040452707</v>
      </c>
      <c r="B953">
        <v>101.182089800976</v>
      </c>
      <c r="C953">
        <v>-2000</v>
      </c>
    </row>
    <row r="954" spans="1:11" x14ac:dyDescent="0.25">
      <c r="A954">
        <v>93.277535227252102</v>
      </c>
      <c r="B954">
        <v>99.781491987775595</v>
      </c>
      <c r="C954">
        <v>-2000</v>
      </c>
    </row>
    <row r="955" spans="1:11" x14ac:dyDescent="0.25">
      <c r="A955" t="s">
        <v>92</v>
      </c>
    </row>
    <row r="956" spans="1:11" x14ac:dyDescent="0.25">
      <c r="A956">
        <v>1070</v>
      </c>
      <c r="B956">
        <v>0</v>
      </c>
      <c r="C956">
        <v>38.1373086368787</v>
      </c>
      <c r="D956">
        <v>2.2053240769083402</v>
      </c>
      <c r="E956">
        <v>6</v>
      </c>
      <c r="F956">
        <v>1.01722196789785</v>
      </c>
      <c r="G956" t="s">
        <v>90</v>
      </c>
      <c r="H956" t="s">
        <v>90</v>
      </c>
      <c r="I956">
        <v>751</v>
      </c>
      <c r="J956">
        <v>1395</v>
      </c>
      <c r="K956">
        <v>0.15134782301645999</v>
      </c>
    </row>
    <row r="957" spans="1:11" x14ac:dyDescent="0.25">
      <c r="A957" t="s">
        <v>91</v>
      </c>
    </row>
    <row r="958" spans="1:11" x14ac:dyDescent="0.25">
      <c r="A958">
        <v>90.817300124935699</v>
      </c>
      <c r="B958">
        <v>137.95346988130501</v>
      </c>
      <c r="C958">
        <v>-2000</v>
      </c>
    </row>
    <row r="959" spans="1:11" x14ac:dyDescent="0.25">
      <c r="A959">
        <v>63.850150571594398</v>
      </c>
      <c r="B959">
        <v>110.98632032796399</v>
      </c>
      <c r="C959">
        <v>-2000</v>
      </c>
    </row>
    <row r="960" spans="1:11" x14ac:dyDescent="0.25">
      <c r="A960">
        <v>63.413134547145603</v>
      </c>
      <c r="B960">
        <v>111.423336352413</v>
      </c>
      <c r="C960">
        <v>-2001</v>
      </c>
    </row>
    <row r="961" spans="1:11" x14ac:dyDescent="0.25">
      <c r="A961">
        <v>90.380284100486804</v>
      </c>
      <c r="B961">
        <v>138.39048590575399</v>
      </c>
      <c r="C961">
        <v>-2001</v>
      </c>
    </row>
    <row r="962" spans="1:11" x14ac:dyDescent="0.25">
      <c r="A962">
        <v>91.939683709982702</v>
      </c>
      <c r="B962">
        <v>139.94988551525</v>
      </c>
      <c r="C962">
        <v>-2001</v>
      </c>
    </row>
    <row r="963" spans="1:11" x14ac:dyDescent="0.25">
      <c r="A963">
        <v>92.376699734431497</v>
      </c>
      <c r="B963">
        <v>139.51286949080099</v>
      </c>
      <c r="C963">
        <v>-2000</v>
      </c>
    </row>
    <row r="964" spans="1:11" x14ac:dyDescent="0.25">
      <c r="A964" t="s">
        <v>92</v>
      </c>
    </row>
    <row r="965" spans="1:11" x14ac:dyDescent="0.25">
      <c r="A965">
        <v>459</v>
      </c>
      <c r="B965">
        <v>0</v>
      </c>
      <c r="C965">
        <v>22.5101638713505</v>
      </c>
      <c r="D965">
        <v>17.728470560348899</v>
      </c>
      <c r="E965">
        <v>8</v>
      </c>
      <c r="F965">
        <v>1.01722196789785</v>
      </c>
      <c r="G965" t="s">
        <v>90</v>
      </c>
      <c r="H965" t="s">
        <v>90</v>
      </c>
      <c r="I965">
        <v>1244</v>
      </c>
      <c r="J965">
        <v>440</v>
      </c>
      <c r="K965">
        <v>0.148843830327514</v>
      </c>
    </row>
    <row r="966" spans="1:11" x14ac:dyDescent="0.25">
      <c r="A966" t="s">
        <v>91</v>
      </c>
    </row>
    <row r="967" spans="1:11" x14ac:dyDescent="0.25">
      <c r="A967">
        <v>73.335147512296899</v>
      </c>
      <c r="B967">
        <v>90.751769583561199</v>
      </c>
      <c r="C967">
        <v>-2000</v>
      </c>
    </row>
    <row r="968" spans="1:11" x14ac:dyDescent="0.25">
      <c r="A968">
        <v>57.418057993244602</v>
      </c>
      <c r="B968">
        <v>74.834680064508802</v>
      </c>
      <c r="C968">
        <v>-2000</v>
      </c>
    </row>
    <row r="969" spans="1:11" x14ac:dyDescent="0.25">
      <c r="A969">
        <v>56.9810419687958</v>
      </c>
      <c r="B969">
        <v>75.271696088957597</v>
      </c>
      <c r="C969">
        <v>-2001</v>
      </c>
    </row>
    <row r="970" spans="1:11" x14ac:dyDescent="0.25">
      <c r="A970">
        <v>72.898131487848104</v>
      </c>
      <c r="B970">
        <v>91.188785608009994</v>
      </c>
      <c r="C970">
        <v>-2001</v>
      </c>
    </row>
    <row r="971" spans="1:11" x14ac:dyDescent="0.25">
      <c r="A971">
        <v>81.927853892062501</v>
      </c>
      <c r="B971">
        <v>100.21850801222401</v>
      </c>
      <c r="C971">
        <v>-2001</v>
      </c>
    </row>
    <row r="972" spans="1:11" x14ac:dyDescent="0.25">
      <c r="A972">
        <v>85.434053241136894</v>
      </c>
      <c r="B972">
        <v>103.724707361299</v>
      </c>
      <c r="C972">
        <v>-2001</v>
      </c>
    </row>
    <row r="973" spans="1:11" x14ac:dyDescent="0.25">
      <c r="A973">
        <v>85.871069265585703</v>
      </c>
      <c r="B973">
        <v>103.28769133685</v>
      </c>
      <c r="C973">
        <v>-2000</v>
      </c>
    </row>
    <row r="974" spans="1:11" x14ac:dyDescent="0.25">
      <c r="A974">
        <v>82.364869916511395</v>
      </c>
      <c r="B974">
        <v>99.781491987775595</v>
      </c>
      <c r="C974">
        <v>-2000</v>
      </c>
    </row>
    <row r="975" spans="1:11" x14ac:dyDescent="0.25">
      <c r="A975" t="s">
        <v>92</v>
      </c>
    </row>
    <row r="976" spans="1:11" x14ac:dyDescent="0.25">
      <c r="A976">
        <v>1108</v>
      </c>
      <c r="B976">
        <v>0</v>
      </c>
      <c r="C976">
        <v>27.180481160865799</v>
      </c>
      <c r="D976">
        <v>13.0280704113878</v>
      </c>
      <c r="E976">
        <v>6</v>
      </c>
      <c r="F976">
        <v>1.01722196789785</v>
      </c>
      <c r="G976" t="s">
        <v>90</v>
      </c>
      <c r="H976" t="s">
        <v>90</v>
      </c>
      <c r="I976">
        <v>1190</v>
      </c>
      <c r="J976">
        <v>1178</v>
      </c>
      <c r="K976">
        <v>0.15153979361431599</v>
      </c>
    </row>
    <row r="977" spans="1:11" x14ac:dyDescent="0.25">
      <c r="A977" t="s">
        <v>91</v>
      </c>
    </row>
    <row r="978" spans="1:11" x14ac:dyDescent="0.25">
      <c r="A978">
        <v>125.914903990415</v>
      </c>
      <c r="B978">
        <v>29.412069309699199</v>
      </c>
      <c r="C978">
        <v>-2000</v>
      </c>
    </row>
    <row r="979" spans="1:11" x14ac:dyDescent="0.25">
      <c r="A979">
        <v>106.695401445653</v>
      </c>
      <c r="B979">
        <v>10.1925667649378</v>
      </c>
      <c r="C979">
        <v>-2000</v>
      </c>
    </row>
    <row r="980" spans="1:11" x14ac:dyDescent="0.25">
      <c r="A980">
        <v>106.258385421204</v>
      </c>
      <c r="B980">
        <v>10.6295827893866</v>
      </c>
      <c r="C980">
        <v>-2001</v>
      </c>
    </row>
    <row r="981" spans="1:11" x14ac:dyDescent="0.25">
      <c r="A981">
        <v>125.477887965966</v>
      </c>
      <c r="B981">
        <v>29.849085334148</v>
      </c>
      <c r="C981">
        <v>-2001</v>
      </c>
    </row>
    <row r="982" spans="1:11" x14ac:dyDescent="0.25">
      <c r="A982">
        <v>134.69012489963399</v>
      </c>
      <c r="B982">
        <v>39.061322267816102</v>
      </c>
      <c r="C982">
        <v>-2001</v>
      </c>
    </row>
    <row r="983" spans="1:11" x14ac:dyDescent="0.25">
      <c r="A983">
        <v>135.12714092408299</v>
      </c>
      <c r="B983">
        <v>38.6243062433673</v>
      </c>
      <c r="C983">
        <v>-2000</v>
      </c>
    </row>
    <row r="984" spans="1:11" x14ac:dyDescent="0.25">
      <c r="A984" t="s">
        <v>92</v>
      </c>
    </row>
    <row r="985" spans="1:11" x14ac:dyDescent="0.25">
      <c r="A985">
        <v>1328</v>
      </c>
      <c r="B985">
        <v>0</v>
      </c>
      <c r="C985">
        <v>15.1881715764759</v>
      </c>
      <c r="D985">
        <v>24.6539411601129</v>
      </c>
      <c r="E985">
        <v>8</v>
      </c>
      <c r="F985">
        <v>1.01722196789785</v>
      </c>
      <c r="G985" t="s">
        <v>90</v>
      </c>
      <c r="H985" t="s">
        <v>90</v>
      </c>
      <c r="I985">
        <v>321</v>
      </c>
      <c r="J985">
        <v>1249</v>
      </c>
      <c r="K985">
        <v>0.153917822316227</v>
      </c>
    </row>
    <row r="986" spans="1:11" x14ac:dyDescent="0.25">
      <c r="A986" t="s">
        <v>91</v>
      </c>
    </row>
    <row r="987" spans="1:11" x14ac:dyDescent="0.25">
      <c r="A987">
        <v>81.201609782041601</v>
      </c>
      <c r="B987">
        <v>36.9338622176667</v>
      </c>
      <c r="C987">
        <v>-2000</v>
      </c>
    </row>
    <row r="988" spans="1:11" x14ac:dyDescent="0.25">
      <c r="A988">
        <v>70.461950666490694</v>
      </c>
      <c r="B988">
        <v>26.1942031021158</v>
      </c>
      <c r="C988">
        <v>-2000</v>
      </c>
    </row>
    <row r="989" spans="1:11" x14ac:dyDescent="0.25">
      <c r="A989">
        <v>70.898966690939503</v>
      </c>
      <c r="B989">
        <v>25.757187077667002</v>
      </c>
      <c r="C989">
        <v>-2001</v>
      </c>
    </row>
    <row r="990" spans="1:11" x14ac:dyDescent="0.25">
      <c r="A990">
        <v>81.638625806490396</v>
      </c>
      <c r="B990">
        <v>36.496846193217898</v>
      </c>
      <c r="C990">
        <v>-2001</v>
      </c>
    </row>
    <row r="991" spans="1:11" x14ac:dyDescent="0.25">
      <c r="A991">
        <v>94.9232716010481</v>
      </c>
      <c r="B991">
        <v>49.781491987775603</v>
      </c>
      <c r="C991">
        <v>-2001</v>
      </c>
    </row>
    <row r="992" spans="1:11" x14ac:dyDescent="0.25">
      <c r="A992">
        <v>99.071594783780398</v>
      </c>
      <c r="B992">
        <v>53.929815170507901</v>
      </c>
      <c r="C992">
        <v>-2001</v>
      </c>
    </row>
    <row r="993" spans="1:11" x14ac:dyDescent="0.25">
      <c r="A993">
        <v>98.634578759331603</v>
      </c>
      <c r="B993">
        <v>54.366831194956703</v>
      </c>
      <c r="C993">
        <v>-2000</v>
      </c>
    </row>
    <row r="994" spans="1:11" x14ac:dyDescent="0.25">
      <c r="A994">
        <v>94.486255576599305</v>
      </c>
      <c r="B994">
        <v>50.218508012224397</v>
      </c>
      <c r="C994">
        <v>-2000</v>
      </c>
    </row>
    <row r="995" spans="1:11" x14ac:dyDescent="0.25">
      <c r="A995" t="s">
        <v>92</v>
      </c>
    </row>
    <row r="996" spans="1:11" x14ac:dyDescent="0.25">
      <c r="A996">
        <v>468</v>
      </c>
      <c r="B996">
        <v>0</v>
      </c>
      <c r="C996">
        <v>11.110505853371301</v>
      </c>
      <c r="D996">
        <v>28.639791413003898</v>
      </c>
      <c r="E996">
        <v>6</v>
      </c>
      <c r="F996">
        <v>1.01722196789785</v>
      </c>
      <c r="G996" t="s">
        <v>90</v>
      </c>
      <c r="H996" t="s">
        <v>90</v>
      </c>
      <c r="I996">
        <v>1115</v>
      </c>
      <c r="J996">
        <v>324</v>
      </c>
      <c r="K996">
        <v>0.148843830327514</v>
      </c>
    </row>
    <row r="997" spans="1:11" x14ac:dyDescent="0.25">
      <c r="A997" t="s">
        <v>91</v>
      </c>
    </row>
    <row r="998" spans="1:11" x14ac:dyDescent="0.25">
      <c r="A998">
        <v>65.745138415486906</v>
      </c>
      <c r="B998">
        <v>24.835841314786201</v>
      </c>
      <c r="C998">
        <v>-2000</v>
      </c>
    </row>
    <row r="999" spans="1:11" x14ac:dyDescent="0.25">
      <c r="A999">
        <v>57.8888243841552</v>
      </c>
      <c r="B999">
        <v>16.979527283454601</v>
      </c>
      <c r="C999">
        <v>-2000</v>
      </c>
    </row>
    <row r="1000" spans="1:11" x14ac:dyDescent="0.25">
      <c r="A1000">
        <v>58.325840408604002</v>
      </c>
      <c r="B1000">
        <v>16.5425112590057</v>
      </c>
      <c r="C1000">
        <v>-2001</v>
      </c>
    </row>
    <row r="1001" spans="1:11" x14ac:dyDescent="0.25">
      <c r="A1001">
        <v>66.182154439935701</v>
      </c>
      <c r="B1001">
        <v>24.398825290337399</v>
      </c>
      <c r="C1001">
        <v>-2001</v>
      </c>
    </row>
    <row r="1002" spans="1:11" x14ac:dyDescent="0.25">
      <c r="A1002">
        <v>86.433545159839099</v>
      </c>
      <c r="B1002">
        <v>44.650216010240698</v>
      </c>
      <c r="C1002">
        <v>-2001</v>
      </c>
    </row>
    <row r="1003" spans="1:11" x14ac:dyDescent="0.25">
      <c r="A1003">
        <v>85.996529135390304</v>
      </c>
      <c r="B1003">
        <v>45.087232034689599</v>
      </c>
      <c r="C1003">
        <v>-2000</v>
      </c>
    </row>
    <row r="1004" spans="1:11" x14ac:dyDescent="0.25">
      <c r="A1004" t="s">
        <v>92</v>
      </c>
    </row>
    <row r="1005" spans="1:11" x14ac:dyDescent="0.25">
      <c r="A1005">
        <v>695</v>
      </c>
      <c r="B1005">
        <v>0</v>
      </c>
      <c r="C1005">
        <v>22.480137631869098</v>
      </c>
      <c r="D1005">
        <v>17.021958812479799</v>
      </c>
      <c r="E1005">
        <v>8</v>
      </c>
      <c r="F1005">
        <v>1.01722196789785</v>
      </c>
      <c r="G1005" t="s">
        <v>90</v>
      </c>
      <c r="H1005" t="s">
        <v>89</v>
      </c>
      <c r="I1005">
        <v>598</v>
      </c>
      <c r="J1005">
        <v>0</v>
      </c>
      <c r="K1005">
        <v>0.14998393878652599</v>
      </c>
    </row>
    <row r="1006" spans="1:11" x14ac:dyDescent="0.25">
      <c r="A1006" t="s">
        <v>91</v>
      </c>
    </row>
    <row r="1007" spans="1:11" x14ac:dyDescent="0.25">
      <c r="A1007">
        <v>137.811261814315</v>
      </c>
      <c r="B1007">
        <v>105.50622944262</v>
      </c>
      <c r="C1007">
        <v>-2000</v>
      </c>
    </row>
    <row r="1008" spans="1:11" x14ac:dyDescent="0.25">
      <c r="A1008">
        <v>132.523540383919</v>
      </c>
      <c r="B1008">
        <v>100.21850801222401</v>
      </c>
      <c r="C1008">
        <v>-2000</v>
      </c>
    </row>
    <row r="1009" spans="1:11" x14ac:dyDescent="0.25">
      <c r="A1009">
        <v>121.849291720892</v>
      </c>
      <c r="B1009">
        <v>89.544259349197205</v>
      </c>
      <c r="C1009">
        <v>-2000</v>
      </c>
    </row>
    <row r="1010" spans="1:11" x14ac:dyDescent="0.25">
      <c r="A1010">
        <v>122.28630774534</v>
      </c>
      <c r="B1010">
        <v>89.107243324748396</v>
      </c>
      <c r="C1010">
        <v>-2001</v>
      </c>
    </row>
    <row r="1011" spans="1:11" x14ac:dyDescent="0.25">
      <c r="A1011">
        <v>132.96055640836801</v>
      </c>
      <c r="B1011">
        <v>99.781491987775595</v>
      </c>
      <c r="C1011">
        <v>-2001</v>
      </c>
    </row>
    <row r="1012" spans="1:11" x14ac:dyDescent="0.25">
      <c r="A1012">
        <v>138.11605317492001</v>
      </c>
      <c r="B1012">
        <v>104.936988754328</v>
      </c>
      <c r="C1012">
        <v>-2001</v>
      </c>
    </row>
    <row r="1013" spans="1:11" x14ac:dyDescent="0.25">
      <c r="A1013">
        <v>150</v>
      </c>
      <c r="B1013">
        <v>116.820935579408</v>
      </c>
      <c r="C1013">
        <v>-2001</v>
      </c>
    </row>
    <row r="1014" spans="1:11" x14ac:dyDescent="0.25">
      <c r="A1014">
        <v>150</v>
      </c>
      <c r="B1014">
        <v>117.694967628306</v>
      </c>
      <c r="C1014">
        <v>-2000</v>
      </c>
    </row>
    <row r="1015" spans="1:11" x14ac:dyDescent="0.25">
      <c r="A1015" t="s">
        <v>92</v>
      </c>
    </row>
    <row r="1016" spans="1:11" x14ac:dyDescent="0.25">
      <c r="A1016">
        <v>937</v>
      </c>
      <c r="B1016">
        <v>0</v>
      </c>
      <c r="C1016">
        <v>31.313381093994501</v>
      </c>
      <c r="D1016">
        <v>8.1089885601474201</v>
      </c>
      <c r="E1016">
        <v>8</v>
      </c>
      <c r="F1016">
        <v>1.01722196789785</v>
      </c>
      <c r="G1016" t="s">
        <v>90</v>
      </c>
      <c r="H1016" t="s">
        <v>89</v>
      </c>
      <c r="I1016">
        <v>997</v>
      </c>
      <c r="J1016">
        <v>0</v>
      </c>
      <c r="K1016">
        <v>0.15078282277722299</v>
      </c>
    </row>
    <row r="1017" spans="1:11" x14ac:dyDescent="0.25">
      <c r="A1017" t="s">
        <v>91</v>
      </c>
    </row>
    <row r="1018" spans="1:11" x14ac:dyDescent="0.25">
      <c r="A1018">
        <v>109.64393252201801</v>
      </c>
      <c r="B1018">
        <v>144.345703485483</v>
      </c>
      <c r="C1018">
        <v>-2000</v>
      </c>
    </row>
    <row r="1019" spans="1:11" x14ac:dyDescent="0.25">
      <c r="A1019">
        <v>99.781491987775595</v>
      </c>
      <c r="B1019">
        <v>134.48326295124099</v>
      </c>
      <c r="C1019">
        <v>-2000</v>
      </c>
    </row>
    <row r="1020" spans="1:11" x14ac:dyDescent="0.25">
      <c r="A1020">
        <v>87.640912135872696</v>
      </c>
      <c r="B1020">
        <v>122.342683099338</v>
      </c>
      <c r="C1020">
        <v>-2000</v>
      </c>
    </row>
    <row r="1021" spans="1:11" x14ac:dyDescent="0.25">
      <c r="A1021">
        <v>88.077928160321505</v>
      </c>
      <c r="B1021">
        <v>121.905667074889</v>
      </c>
      <c r="C1021">
        <v>-2001</v>
      </c>
    </row>
    <row r="1022" spans="1:11" x14ac:dyDescent="0.25">
      <c r="A1022">
        <v>100.21850801222401</v>
      </c>
      <c r="B1022">
        <v>134.04624692679201</v>
      </c>
      <c r="C1022">
        <v>-2001</v>
      </c>
    </row>
    <row r="1023" spans="1:11" x14ac:dyDescent="0.25">
      <c r="A1023">
        <v>110.358716001061</v>
      </c>
      <c r="B1023">
        <v>144.18645491562799</v>
      </c>
      <c r="C1023">
        <v>-2001</v>
      </c>
    </row>
    <row r="1024" spans="1:11" x14ac:dyDescent="0.25">
      <c r="A1024">
        <v>116.17226108543299</v>
      </c>
      <c r="B1024">
        <v>150</v>
      </c>
      <c r="C1024">
        <v>-2001</v>
      </c>
    </row>
    <row r="1025" spans="1:11" x14ac:dyDescent="0.25">
      <c r="A1025">
        <v>115.29822903653501</v>
      </c>
      <c r="B1025">
        <v>150</v>
      </c>
      <c r="C1025">
        <v>-2000</v>
      </c>
    </row>
    <row r="1026" spans="1:11" x14ac:dyDescent="0.25">
      <c r="A1026" t="s">
        <v>92</v>
      </c>
    </row>
    <row r="1027" spans="1:11" x14ac:dyDescent="0.25">
      <c r="A1027">
        <v>829</v>
      </c>
      <c r="B1027">
        <v>0</v>
      </c>
      <c r="C1027">
        <v>5.97547643096987</v>
      </c>
      <c r="D1027">
        <v>33.378532194448297</v>
      </c>
      <c r="E1027">
        <v>6</v>
      </c>
      <c r="F1027">
        <v>1.01722196789785</v>
      </c>
      <c r="G1027" t="s">
        <v>89</v>
      </c>
      <c r="H1027" t="s">
        <v>90</v>
      </c>
      <c r="I1027">
        <v>0</v>
      </c>
      <c r="J1027">
        <v>1585</v>
      </c>
      <c r="K1027">
        <v>0.150450291738846</v>
      </c>
    </row>
    <row r="1028" spans="1:11" x14ac:dyDescent="0.25">
      <c r="A1028" t="s">
        <v>91</v>
      </c>
    </row>
    <row r="1029" spans="1:11" x14ac:dyDescent="0.25">
      <c r="A1029">
        <v>4.2584779605246004</v>
      </c>
      <c r="B1029">
        <v>75.452462975312102</v>
      </c>
      <c r="C1029">
        <v>-2000</v>
      </c>
    </row>
    <row r="1030" spans="1:11" x14ac:dyDescent="0.25">
      <c r="A1030">
        <v>0</v>
      </c>
      <c r="B1030">
        <v>71.193985014787501</v>
      </c>
      <c r="C1030">
        <v>-2000</v>
      </c>
    </row>
    <row r="1031" spans="1:11" x14ac:dyDescent="0.25">
      <c r="A1031">
        <v>0</v>
      </c>
      <c r="B1031">
        <v>72.068017063685204</v>
      </c>
      <c r="C1031">
        <v>-2001</v>
      </c>
    </row>
    <row r="1032" spans="1:11" x14ac:dyDescent="0.25">
      <c r="A1032">
        <v>4.1921218497937698</v>
      </c>
      <c r="B1032">
        <v>76.260138913478897</v>
      </c>
      <c r="C1032">
        <v>-2001</v>
      </c>
    </row>
    <row r="1033" spans="1:11" x14ac:dyDescent="0.25">
      <c r="A1033">
        <v>27.608978353682701</v>
      </c>
      <c r="B1033">
        <v>99.676995417367806</v>
      </c>
      <c r="C1033">
        <v>-2001</v>
      </c>
    </row>
    <row r="1034" spans="1:11" x14ac:dyDescent="0.25">
      <c r="A1034">
        <v>28.0459943781315</v>
      </c>
      <c r="B1034">
        <v>99.239979392918997</v>
      </c>
      <c r="C1034">
        <v>-2000</v>
      </c>
    </row>
    <row r="1035" spans="1:11" x14ac:dyDescent="0.25">
      <c r="A1035" t="s">
        <v>92</v>
      </c>
    </row>
    <row r="1036" spans="1:11" x14ac:dyDescent="0.25">
      <c r="A1036">
        <v>19</v>
      </c>
      <c r="B1036">
        <v>0</v>
      </c>
      <c r="C1036">
        <v>5.8904923817007901</v>
      </c>
      <c r="D1036">
        <v>33.270494669230501</v>
      </c>
      <c r="E1036">
        <v>8</v>
      </c>
      <c r="F1036">
        <v>1.01722196789785</v>
      </c>
      <c r="G1036" t="s">
        <v>89</v>
      </c>
      <c r="H1036" t="s">
        <v>90</v>
      </c>
      <c r="I1036">
        <v>0</v>
      </c>
      <c r="J1036">
        <v>1189</v>
      </c>
      <c r="K1036">
        <v>0</v>
      </c>
    </row>
    <row r="1037" spans="1:11" x14ac:dyDescent="0.25">
      <c r="A1037" t="s">
        <v>91</v>
      </c>
    </row>
    <row r="1038" spans="1:11" x14ac:dyDescent="0.25">
      <c r="A1038">
        <v>32.1754142265005</v>
      </c>
      <c r="B1038">
        <v>4.2073527151016403</v>
      </c>
      <c r="C1038">
        <v>-2000</v>
      </c>
    </row>
    <row r="1039" spans="1:11" x14ac:dyDescent="0.25">
      <c r="A1039">
        <v>27.968061511398901</v>
      </c>
      <c r="B1039">
        <v>0</v>
      </c>
      <c r="C1039">
        <v>-2000</v>
      </c>
    </row>
    <row r="1040" spans="1:11" x14ac:dyDescent="0.25">
      <c r="A1040">
        <v>28.842093560296501</v>
      </c>
      <c r="B1040">
        <v>0</v>
      </c>
      <c r="C1040">
        <v>-2001</v>
      </c>
    </row>
    <row r="1041" spans="1:11" x14ac:dyDescent="0.25">
      <c r="A1041">
        <v>32.965155060451501</v>
      </c>
      <c r="B1041">
        <v>4.1230615001550097</v>
      </c>
      <c r="C1041">
        <v>-2001</v>
      </c>
    </row>
    <row r="1042" spans="1:11" x14ac:dyDescent="0.25">
      <c r="A1042">
        <v>50.218508012224397</v>
      </c>
      <c r="B1042">
        <v>21.3764144519279</v>
      </c>
      <c r="C1042">
        <v>-2001</v>
      </c>
    </row>
    <row r="1043" spans="1:11" x14ac:dyDescent="0.25">
      <c r="A1043">
        <v>56.314585049744203</v>
      </c>
      <c r="B1043">
        <v>27.472491489447702</v>
      </c>
      <c r="C1043">
        <v>-2001</v>
      </c>
    </row>
    <row r="1044" spans="1:11" x14ac:dyDescent="0.25">
      <c r="A1044">
        <v>55.877569025295401</v>
      </c>
      <c r="B1044">
        <v>27.9095075138965</v>
      </c>
      <c r="C1044">
        <v>-2000</v>
      </c>
    </row>
    <row r="1045" spans="1:11" x14ac:dyDescent="0.25">
      <c r="A1045">
        <v>49.781491987775603</v>
      </c>
      <c r="B1045">
        <v>21.813430476376698</v>
      </c>
      <c r="C1045">
        <v>-2000</v>
      </c>
    </row>
    <row r="1046" spans="1:11" x14ac:dyDescent="0.25">
      <c r="A1046" t="s">
        <v>92</v>
      </c>
    </row>
    <row r="1047" spans="1:11" x14ac:dyDescent="0.25">
      <c r="A1047">
        <v>333</v>
      </c>
      <c r="B1047">
        <v>0</v>
      </c>
      <c r="C1047">
        <v>30.230214398540902</v>
      </c>
      <c r="D1047">
        <v>8.9268381958562308</v>
      </c>
      <c r="E1047">
        <v>6</v>
      </c>
      <c r="F1047">
        <v>1.01722196789785</v>
      </c>
      <c r="G1047" t="s">
        <v>89</v>
      </c>
      <c r="H1047" t="s">
        <v>90</v>
      </c>
      <c r="I1047">
        <v>0</v>
      </c>
      <c r="J1047">
        <v>670</v>
      </c>
      <c r="K1047">
        <v>0</v>
      </c>
    </row>
    <row r="1048" spans="1:11" x14ac:dyDescent="0.25">
      <c r="A1048" t="s">
        <v>91</v>
      </c>
    </row>
    <row r="1049" spans="1:11" x14ac:dyDescent="0.25">
      <c r="A1049">
        <v>87.579715118235498</v>
      </c>
      <c r="B1049">
        <v>21.544683195117301</v>
      </c>
      <c r="C1049">
        <v>-2000</v>
      </c>
    </row>
    <row r="1050" spans="1:11" x14ac:dyDescent="0.25">
      <c r="A1050">
        <v>66.035031923118197</v>
      </c>
      <c r="B1050">
        <v>0</v>
      </c>
      <c r="C1050">
        <v>-2000</v>
      </c>
    </row>
    <row r="1051" spans="1:11" x14ac:dyDescent="0.25">
      <c r="A1051">
        <v>66.909063972015801</v>
      </c>
      <c r="B1051">
        <v>0</v>
      </c>
      <c r="C1051">
        <v>-2001</v>
      </c>
    </row>
    <row r="1052" spans="1:11" x14ac:dyDescent="0.25">
      <c r="A1052">
        <v>88.116359972761501</v>
      </c>
      <c r="B1052">
        <v>21.2072960007457</v>
      </c>
      <c r="C1052">
        <v>-2001</v>
      </c>
    </row>
    <row r="1053" spans="1:11" x14ac:dyDescent="0.25">
      <c r="A1053">
        <v>94.378773380567907</v>
      </c>
      <c r="B1053">
        <v>27.469709408552099</v>
      </c>
      <c r="C1053">
        <v>-2001</v>
      </c>
    </row>
    <row r="1054" spans="1:11" x14ac:dyDescent="0.25">
      <c r="A1054">
        <v>93.941757356119098</v>
      </c>
      <c r="B1054">
        <v>27.906725433000901</v>
      </c>
      <c r="C1054">
        <v>-2000</v>
      </c>
    </row>
    <row r="1055" spans="1:11" x14ac:dyDescent="0.25">
      <c r="A1055" t="s">
        <v>92</v>
      </c>
    </row>
    <row r="1056" spans="1:11" x14ac:dyDescent="0.25">
      <c r="A1056">
        <v>100</v>
      </c>
      <c r="B1056">
        <v>0</v>
      </c>
      <c r="C1056">
        <v>22.753452212684</v>
      </c>
      <c r="D1056">
        <v>16.384928265690601</v>
      </c>
      <c r="E1056">
        <v>10</v>
      </c>
      <c r="F1056">
        <v>1.01722196789785</v>
      </c>
      <c r="G1056" t="s">
        <v>90</v>
      </c>
      <c r="H1056" t="s">
        <v>90</v>
      </c>
      <c r="I1056">
        <v>1414</v>
      </c>
      <c r="J1056">
        <v>849</v>
      </c>
      <c r="K1056">
        <v>0</v>
      </c>
    </row>
    <row r="1057" spans="1:11" x14ac:dyDescent="0.25">
      <c r="A1057" t="s">
        <v>91</v>
      </c>
    </row>
    <row r="1058" spans="1:11" x14ac:dyDescent="0.25">
      <c r="A1058">
        <v>51.326085829323397</v>
      </c>
      <c r="B1058">
        <v>62.8069512452076</v>
      </c>
      <c r="C1058">
        <v>-2000</v>
      </c>
    </row>
    <row r="1059" spans="1:11" x14ac:dyDescent="0.25">
      <c r="A1059">
        <v>50.218508012224397</v>
      </c>
      <c r="B1059">
        <v>61.699373428108601</v>
      </c>
      <c r="C1059">
        <v>-2000</v>
      </c>
    </row>
    <row r="1060" spans="1:11" x14ac:dyDescent="0.25">
      <c r="A1060">
        <v>38.300626571891399</v>
      </c>
      <c r="B1060">
        <v>49.781491987775603</v>
      </c>
      <c r="C1060">
        <v>-2000</v>
      </c>
    </row>
    <row r="1061" spans="1:11" x14ac:dyDescent="0.25">
      <c r="A1061">
        <v>35.236965474330397</v>
      </c>
      <c r="B1061">
        <v>46.717830890214699</v>
      </c>
      <c r="C1061">
        <v>-2000</v>
      </c>
    </row>
    <row r="1062" spans="1:11" x14ac:dyDescent="0.25">
      <c r="A1062">
        <v>34.799949449881602</v>
      </c>
      <c r="B1062">
        <v>47.154846914663501</v>
      </c>
      <c r="C1062">
        <v>-2001</v>
      </c>
    </row>
    <row r="1063" spans="1:11" x14ac:dyDescent="0.25">
      <c r="A1063">
        <v>37.863610547442498</v>
      </c>
      <c r="B1063">
        <v>50.218508012224397</v>
      </c>
      <c r="C1063">
        <v>-2001</v>
      </c>
    </row>
    <row r="1064" spans="1:11" x14ac:dyDescent="0.25">
      <c r="A1064">
        <v>49.781491987775603</v>
      </c>
      <c r="B1064">
        <v>62.136389452557403</v>
      </c>
      <c r="C1064">
        <v>-2001</v>
      </c>
    </row>
    <row r="1065" spans="1:11" x14ac:dyDescent="0.25">
      <c r="A1065">
        <v>50.889069804874602</v>
      </c>
      <c r="B1065">
        <v>63.243967269656402</v>
      </c>
      <c r="C1065">
        <v>-2001</v>
      </c>
    </row>
    <row r="1066" spans="1:11" x14ac:dyDescent="0.25">
      <c r="A1066">
        <v>62.474963690799498</v>
      </c>
      <c r="B1066">
        <v>74.829861155581398</v>
      </c>
      <c r="C1066">
        <v>-2001</v>
      </c>
    </row>
    <row r="1067" spans="1:11" x14ac:dyDescent="0.25">
      <c r="A1067">
        <v>62.9119797152484</v>
      </c>
      <c r="B1067">
        <v>74.392845131132603</v>
      </c>
      <c r="C1067">
        <v>-2000</v>
      </c>
    </row>
    <row r="1068" spans="1:11" x14ac:dyDescent="0.25">
      <c r="A1068" t="s">
        <v>92</v>
      </c>
    </row>
    <row r="1069" spans="1:11" x14ac:dyDescent="0.25">
      <c r="A1069">
        <v>1063</v>
      </c>
      <c r="B1069">
        <v>0</v>
      </c>
      <c r="C1069">
        <v>36.758196678048201</v>
      </c>
      <c r="D1069">
        <v>2.2609946238901601</v>
      </c>
      <c r="E1069">
        <v>6</v>
      </c>
      <c r="F1069">
        <v>1.01722196789785</v>
      </c>
      <c r="G1069" t="s">
        <v>90</v>
      </c>
      <c r="H1069" t="s">
        <v>89</v>
      </c>
      <c r="I1069">
        <v>440</v>
      </c>
      <c r="J1069">
        <v>0</v>
      </c>
      <c r="K1069">
        <v>0.15130095272831401</v>
      </c>
    </row>
    <row r="1070" spans="1:11" x14ac:dyDescent="0.25">
      <c r="A1070" t="s">
        <v>91</v>
      </c>
    </row>
    <row r="1071" spans="1:11" x14ac:dyDescent="0.25">
      <c r="A1071">
        <v>130.21084796443299</v>
      </c>
      <c r="B1071">
        <v>148.41389697046</v>
      </c>
      <c r="C1071">
        <v>-2000</v>
      </c>
    </row>
    <row r="1072" spans="1:11" x14ac:dyDescent="0.25">
      <c r="A1072">
        <v>104.424724240182</v>
      </c>
      <c r="B1072">
        <v>122.627773246209</v>
      </c>
      <c r="C1072">
        <v>-2000</v>
      </c>
    </row>
    <row r="1073" spans="1:11" x14ac:dyDescent="0.25">
      <c r="A1073">
        <v>104.861740264631</v>
      </c>
      <c r="B1073">
        <v>122.19075722175999</v>
      </c>
      <c r="C1073">
        <v>-2001</v>
      </c>
    </row>
    <row r="1074" spans="1:11" x14ac:dyDescent="0.25">
      <c r="A1074">
        <v>131.05955681085399</v>
      </c>
      <c r="B1074">
        <v>148.388573767982</v>
      </c>
      <c r="C1074">
        <v>-2001</v>
      </c>
    </row>
    <row r="1075" spans="1:11" x14ac:dyDescent="0.25">
      <c r="A1075">
        <v>132.670983042871</v>
      </c>
      <c r="B1075">
        <v>150</v>
      </c>
      <c r="C1075">
        <v>-2001</v>
      </c>
    </row>
    <row r="1076" spans="1:11" x14ac:dyDescent="0.25">
      <c r="A1076">
        <v>131.79695099397401</v>
      </c>
      <c r="B1076">
        <v>150</v>
      </c>
      <c r="C1076">
        <v>-2000</v>
      </c>
    </row>
    <row r="1077" spans="1:11" x14ac:dyDescent="0.25">
      <c r="A1077" t="s">
        <v>92</v>
      </c>
    </row>
    <row r="1078" spans="1:11" x14ac:dyDescent="0.25">
      <c r="A1078">
        <v>212</v>
      </c>
      <c r="B1078">
        <v>0</v>
      </c>
      <c r="C1078">
        <v>23.5209297835729</v>
      </c>
      <c r="D1078">
        <v>15.4411286143044</v>
      </c>
      <c r="E1078">
        <v>8</v>
      </c>
      <c r="F1078">
        <v>1.01722196789785</v>
      </c>
      <c r="G1078" t="s">
        <v>90</v>
      </c>
      <c r="H1078" t="s">
        <v>89</v>
      </c>
      <c r="I1078">
        <v>1345</v>
      </c>
      <c r="J1078">
        <v>0</v>
      </c>
      <c r="K1078">
        <v>0</v>
      </c>
    </row>
    <row r="1079" spans="1:11" x14ac:dyDescent="0.25">
      <c r="A1079" t="s">
        <v>91</v>
      </c>
    </row>
    <row r="1080" spans="1:11" x14ac:dyDescent="0.25">
      <c r="A1080">
        <v>138.93737800424799</v>
      </c>
      <c r="B1080">
        <v>45.503982078594099</v>
      </c>
      <c r="C1080">
        <v>-2000</v>
      </c>
    </row>
    <row r="1081" spans="1:11" x14ac:dyDescent="0.25">
      <c r="A1081">
        <v>122.23115628565</v>
      </c>
      <c r="B1081">
        <v>28.797760359995898</v>
      </c>
      <c r="C1081">
        <v>-2000</v>
      </c>
    </row>
    <row r="1082" spans="1:11" x14ac:dyDescent="0.25">
      <c r="A1082">
        <v>122.668172310099</v>
      </c>
      <c r="B1082">
        <v>28.360744335547</v>
      </c>
      <c r="C1082">
        <v>-2001</v>
      </c>
    </row>
    <row r="1083" spans="1:11" x14ac:dyDescent="0.25">
      <c r="A1083">
        <v>139.22556849105499</v>
      </c>
      <c r="B1083">
        <v>44.918140516502902</v>
      </c>
      <c r="C1083">
        <v>-2001</v>
      </c>
    </row>
    <row r="1084" spans="1:11" x14ac:dyDescent="0.25">
      <c r="A1084">
        <v>143.99308088987101</v>
      </c>
      <c r="B1084">
        <v>49.685652915318997</v>
      </c>
      <c r="C1084">
        <v>-2001</v>
      </c>
    </row>
    <row r="1085" spans="1:11" x14ac:dyDescent="0.25">
      <c r="A1085">
        <v>150</v>
      </c>
      <c r="B1085">
        <v>55.692572025448001</v>
      </c>
      <c r="C1085">
        <v>-2001</v>
      </c>
    </row>
    <row r="1086" spans="1:11" x14ac:dyDescent="0.25">
      <c r="A1086">
        <v>150</v>
      </c>
      <c r="B1086">
        <v>56.566604074345598</v>
      </c>
      <c r="C1086">
        <v>-2000</v>
      </c>
    </row>
    <row r="1087" spans="1:11" x14ac:dyDescent="0.25">
      <c r="A1087">
        <v>143.747743010335</v>
      </c>
      <c r="B1087">
        <v>50.314347084681003</v>
      </c>
      <c r="C1087">
        <v>-2000</v>
      </c>
    </row>
    <row r="1088" spans="1:11" x14ac:dyDescent="0.25">
      <c r="A1088" t="s">
        <v>92</v>
      </c>
    </row>
    <row r="1089" spans="1:11" x14ac:dyDescent="0.25">
      <c r="A1089">
        <v>655</v>
      </c>
      <c r="B1089">
        <v>0</v>
      </c>
      <c r="C1089">
        <v>2.0612743452297102</v>
      </c>
      <c r="D1089">
        <v>36.848531059086298</v>
      </c>
      <c r="E1089">
        <v>8</v>
      </c>
      <c r="F1089">
        <v>1.01722196789785</v>
      </c>
      <c r="G1089" t="s">
        <v>90</v>
      </c>
      <c r="H1089" t="s">
        <v>90</v>
      </c>
      <c r="I1089">
        <v>139</v>
      </c>
      <c r="J1089">
        <v>663</v>
      </c>
      <c r="K1089">
        <v>0.149819539793134</v>
      </c>
    </row>
    <row r="1090" spans="1:11" x14ac:dyDescent="0.25">
      <c r="A1090" t="s">
        <v>91</v>
      </c>
    </row>
    <row r="1091" spans="1:11" x14ac:dyDescent="0.25">
      <c r="A1091">
        <v>47.263357631989301</v>
      </c>
      <c r="B1091">
        <v>57.120772493123603</v>
      </c>
      <c r="C1091">
        <v>-2000</v>
      </c>
    </row>
    <row r="1092" spans="1:11" x14ac:dyDescent="0.25">
      <c r="A1092">
        <v>45.805816564591503</v>
      </c>
      <c r="B1092">
        <v>55.663231425725797</v>
      </c>
      <c r="C1092">
        <v>-2000</v>
      </c>
    </row>
    <row r="1093" spans="1:11" x14ac:dyDescent="0.25">
      <c r="A1093">
        <v>46.242832589040297</v>
      </c>
      <c r="B1093">
        <v>55.226215401277003</v>
      </c>
      <c r="C1093">
        <v>-2001</v>
      </c>
    </row>
    <row r="1094" spans="1:11" x14ac:dyDescent="0.25">
      <c r="A1094">
        <v>47.700373656438103</v>
      </c>
      <c r="B1094">
        <v>56.683756468674801</v>
      </c>
      <c r="C1094">
        <v>-2001</v>
      </c>
    </row>
    <row r="1095" spans="1:11" x14ac:dyDescent="0.25">
      <c r="A1095">
        <v>50.218508012224397</v>
      </c>
      <c r="B1095">
        <v>59.201890824461103</v>
      </c>
      <c r="C1095">
        <v>-2001</v>
      </c>
    </row>
    <row r="1096" spans="1:11" x14ac:dyDescent="0.25">
      <c r="A1096">
        <v>73.756219845081105</v>
      </c>
      <c r="B1096">
        <v>82.739602657317803</v>
      </c>
      <c r="C1096">
        <v>-2001</v>
      </c>
    </row>
    <row r="1097" spans="1:11" x14ac:dyDescent="0.25">
      <c r="A1097">
        <v>73.319203820632296</v>
      </c>
      <c r="B1097">
        <v>83.176618681766598</v>
      </c>
      <c r="C1097">
        <v>-2000</v>
      </c>
    </row>
    <row r="1098" spans="1:11" x14ac:dyDescent="0.25">
      <c r="A1098">
        <v>49.781491987775603</v>
      </c>
      <c r="B1098">
        <v>59.638906848909897</v>
      </c>
      <c r="C1098">
        <v>-2000</v>
      </c>
    </row>
    <row r="1099" spans="1:11" x14ac:dyDescent="0.25">
      <c r="A1099" t="s">
        <v>92</v>
      </c>
    </row>
    <row r="1100" spans="1:11" x14ac:dyDescent="0.25">
      <c r="A1100">
        <v>691</v>
      </c>
      <c r="B1100">
        <v>0</v>
      </c>
      <c r="C1100">
        <v>4.2769133428659103</v>
      </c>
      <c r="D1100">
        <v>34.591172271677699</v>
      </c>
      <c r="E1100">
        <v>8</v>
      </c>
      <c r="F1100">
        <v>1.01722196789785</v>
      </c>
      <c r="G1100" t="s">
        <v>90</v>
      </c>
      <c r="H1100" t="s">
        <v>90</v>
      </c>
      <c r="I1100">
        <v>449</v>
      </c>
      <c r="J1100">
        <v>510</v>
      </c>
      <c r="K1100">
        <v>0.14998393878652599</v>
      </c>
    </row>
    <row r="1101" spans="1:11" x14ac:dyDescent="0.25">
      <c r="A1101" t="s">
        <v>91</v>
      </c>
    </row>
    <row r="1102" spans="1:11" x14ac:dyDescent="0.25">
      <c r="A1102">
        <v>39.227475189705302</v>
      </c>
      <c r="B1102">
        <v>114.154416104389</v>
      </c>
      <c r="C1102">
        <v>-2000</v>
      </c>
    </row>
    <row r="1103" spans="1:11" x14ac:dyDescent="0.25">
      <c r="A1103">
        <v>36.2032407624176</v>
      </c>
      <c r="B1103">
        <v>111.130181677102</v>
      </c>
      <c r="C1103">
        <v>-2000</v>
      </c>
    </row>
    <row r="1104" spans="1:11" x14ac:dyDescent="0.25">
      <c r="A1104">
        <v>35.766224737968798</v>
      </c>
      <c r="B1104">
        <v>111.56719770155</v>
      </c>
      <c r="C1104">
        <v>-2001</v>
      </c>
    </row>
    <row r="1105" spans="1:11" x14ac:dyDescent="0.25">
      <c r="A1105">
        <v>38.7904591652565</v>
      </c>
      <c r="B1105">
        <v>114.59143212883799</v>
      </c>
      <c r="C1105">
        <v>-2001</v>
      </c>
    </row>
    <row r="1106" spans="1:11" x14ac:dyDescent="0.25">
      <c r="A1106">
        <v>49.781491987775603</v>
      </c>
      <c r="B1106">
        <v>125.582464951357</v>
      </c>
      <c r="C1106">
        <v>-2001</v>
      </c>
    </row>
    <row r="1107" spans="1:11" x14ac:dyDescent="0.25">
      <c r="A1107">
        <v>63.250111647751901</v>
      </c>
      <c r="B1107">
        <v>139.05108461133401</v>
      </c>
      <c r="C1107">
        <v>-2001</v>
      </c>
    </row>
    <row r="1108" spans="1:11" x14ac:dyDescent="0.25">
      <c r="A1108">
        <v>63.687127672200702</v>
      </c>
      <c r="B1108">
        <v>138.614068586885</v>
      </c>
      <c r="C1108">
        <v>-2000</v>
      </c>
    </row>
    <row r="1109" spans="1:11" x14ac:dyDescent="0.25">
      <c r="A1109">
        <v>50.218508012224397</v>
      </c>
      <c r="B1109">
        <v>125.145448926908</v>
      </c>
      <c r="C1109">
        <v>-2000</v>
      </c>
    </row>
    <row r="1110" spans="1:11" x14ac:dyDescent="0.25">
      <c r="A1110" t="s">
        <v>92</v>
      </c>
    </row>
    <row r="1111" spans="1:11" x14ac:dyDescent="0.25">
      <c r="A1111">
        <v>608</v>
      </c>
      <c r="B1111">
        <v>0</v>
      </c>
      <c r="C1111">
        <v>6.7375495260617297</v>
      </c>
      <c r="D1111">
        <v>32.105327815798098</v>
      </c>
      <c r="E1111">
        <v>10</v>
      </c>
      <c r="F1111">
        <v>1.01722196789785</v>
      </c>
      <c r="G1111" t="s">
        <v>90</v>
      </c>
      <c r="H1111" t="s">
        <v>90</v>
      </c>
      <c r="I1111">
        <v>1224</v>
      </c>
      <c r="J1111">
        <v>1405</v>
      </c>
      <c r="K1111">
        <v>0.14963724894841501</v>
      </c>
    </row>
    <row r="1112" spans="1:11" x14ac:dyDescent="0.25">
      <c r="A1112" t="s">
        <v>91</v>
      </c>
    </row>
    <row r="1113" spans="1:11" x14ac:dyDescent="0.25">
      <c r="A1113">
        <v>78.017216017939006</v>
      </c>
      <c r="B1113">
        <v>97.1701952927652</v>
      </c>
      <c r="C1113">
        <v>-2000</v>
      </c>
    </row>
    <row r="1114" spans="1:11" x14ac:dyDescent="0.25">
      <c r="A1114">
        <v>73.253049059480503</v>
      </c>
      <c r="B1114">
        <v>92.406028334306697</v>
      </c>
      <c r="C1114">
        <v>-2000</v>
      </c>
    </row>
    <row r="1115" spans="1:11" x14ac:dyDescent="0.25">
      <c r="A1115">
        <v>72.816033035031694</v>
      </c>
      <c r="B1115">
        <v>92.843044358755506</v>
      </c>
      <c r="C1115">
        <v>-2001</v>
      </c>
    </row>
    <row r="1116" spans="1:11" x14ac:dyDescent="0.25">
      <c r="A1116">
        <v>77.580199993490197</v>
      </c>
      <c r="B1116">
        <v>97.607211317213995</v>
      </c>
      <c r="C1116">
        <v>-2001</v>
      </c>
    </row>
    <row r="1117" spans="1:11" x14ac:dyDescent="0.25">
      <c r="A1117">
        <v>80.191496688500607</v>
      </c>
      <c r="B1117">
        <v>100.21850801222401</v>
      </c>
      <c r="C1117">
        <v>-2001</v>
      </c>
    </row>
    <row r="1118" spans="1:11" x14ac:dyDescent="0.25">
      <c r="A1118">
        <v>99.781491987775595</v>
      </c>
      <c r="B1118">
        <v>119.808503311499</v>
      </c>
      <c r="C1118">
        <v>-2001</v>
      </c>
    </row>
    <row r="1119" spans="1:11" x14ac:dyDescent="0.25">
      <c r="A1119">
        <v>100.282095004258</v>
      </c>
      <c r="B1119">
        <v>120.30910632798199</v>
      </c>
      <c r="C1119">
        <v>-2001</v>
      </c>
    </row>
    <row r="1120" spans="1:11" x14ac:dyDescent="0.25">
      <c r="A1120">
        <v>100.719111028707</v>
      </c>
      <c r="B1120">
        <v>119.872090303533</v>
      </c>
      <c r="C1120">
        <v>-2000</v>
      </c>
    </row>
    <row r="1121" spans="1:11" x14ac:dyDescent="0.25">
      <c r="A1121">
        <v>100.21850801222401</v>
      </c>
      <c r="B1121">
        <v>119.371487287051</v>
      </c>
      <c r="C1121">
        <v>-2000</v>
      </c>
    </row>
    <row r="1122" spans="1:11" x14ac:dyDescent="0.25">
      <c r="A1122">
        <v>80.628512712949401</v>
      </c>
      <c r="B1122">
        <v>99.781491987775595</v>
      </c>
      <c r="C1122">
        <v>-2000</v>
      </c>
    </row>
    <row r="1123" spans="1:11" x14ac:dyDescent="0.25">
      <c r="A1123" t="s">
        <v>92</v>
      </c>
    </row>
    <row r="1124" spans="1:11" x14ac:dyDescent="0.25">
      <c r="A1124">
        <v>1071</v>
      </c>
      <c r="B1124">
        <v>0</v>
      </c>
      <c r="C1124">
        <v>37.868663193984098</v>
      </c>
      <c r="D1124">
        <v>0.902803636199074</v>
      </c>
      <c r="E1124">
        <v>6</v>
      </c>
      <c r="F1124">
        <v>1.01722196789785</v>
      </c>
      <c r="G1124" t="s">
        <v>89</v>
      </c>
      <c r="H1124" t="s">
        <v>90</v>
      </c>
      <c r="I1124">
        <v>0</v>
      </c>
      <c r="J1124">
        <v>1324</v>
      </c>
      <c r="K1124">
        <v>0.15134782301645999</v>
      </c>
    </row>
    <row r="1125" spans="1:11" x14ac:dyDescent="0.25">
      <c r="A1125" t="s">
        <v>91</v>
      </c>
    </row>
    <row r="1126" spans="1:11" x14ac:dyDescent="0.25">
      <c r="A1126">
        <v>26.5637685423088</v>
      </c>
      <c r="B1126">
        <v>46.833809004219198</v>
      </c>
      <c r="C1126">
        <v>-2000</v>
      </c>
    </row>
    <row r="1127" spans="1:11" x14ac:dyDescent="0.25">
      <c r="A1127">
        <v>0</v>
      </c>
      <c r="B1127">
        <v>20.270040461910401</v>
      </c>
      <c r="C1127">
        <v>-2000</v>
      </c>
    </row>
    <row r="1128" spans="1:11" x14ac:dyDescent="0.25">
      <c r="A1128">
        <v>0</v>
      </c>
      <c r="B1128">
        <v>19.396008413012702</v>
      </c>
      <c r="C1128">
        <v>-2001</v>
      </c>
    </row>
    <row r="1129" spans="1:11" x14ac:dyDescent="0.25">
      <c r="A1129">
        <v>26.990608535562401</v>
      </c>
      <c r="B1129">
        <v>46.386616948575103</v>
      </c>
      <c r="C1129">
        <v>-2001</v>
      </c>
    </row>
    <row r="1130" spans="1:11" x14ac:dyDescent="0.25">
      <c r="A1130">
        <v>27.634075124396201</v>
      </c>
      <c r="B1130">
        <v>47.030083537408899</v>
      </c>
      <c r="C1130">
        <v>-2001</v>
      </c>
    </row>
    <row r="1131" spans="1:11" x14ac:dyDescent="0.25">
      <c r="A1131">
        <v>27.197059099947399</v>
      </c>
      <c r="B1131">
        <v>47.4670995618578</v>
      </c>
      <c r="C1131">
        <v>-2000</v>
      </c>
    </row>
    <row r="1132" spans="1:11" x14ac:dyDescent="0.25">
      <c r="A1132" t="s">
        <v>92</v>
      </c>
    </row>
    <row r="1133" spans="1:11" x14ac:dyDescent="0.25">
      <c r="A1133">
        <v>966</v>
      </c>
      <c r="B1133">
        <v>0</v>
      </c>
      <c r="C1133">
        <v>5.3528743599805999</v>
      </c>
      <c r="D1133">
        <v>33.370223591692501</v>
      </c>
      <c r="E1133">
        <v>8</v>
      </c>
      <c r="F1133">
        <v>1.01722196789785</v>
      </c>
      <c r="G1133" t="s">
        <v>89</v>
      </c>
      <c r="H1133" t="s">
        <v>90</v>
      </c>
      <c r="I1133">
        <v>0</v>
      </c>
      <c r="J1133">
        <v>1105</v>
      </c>
      <c r="K1133">
        <v>0.150901432301801</v>
      </c>
    </row>
    <row r="1134" spans="1:11" x14ac:dyDescent="0.25">
      <c r="A1134" t="s">
        <v>91</v>
      </c>
    </row>
    <row r="1135" spans="1:11" x14ac:dyDescent="0.25">
      <c r="A1135">
        <v>3.6770448952507699</v>
      </c>
      <c r="B1135">
        <v>96.456684053071498</v>
      </c>
      <c r="C1135">
        <v>-2000</v>
      </c>
    </row>
    <row r="1136" spans="1:11" x14ac:dyDescent="0.25">
      <c r="A1136">
        <v>0</v>
      </c>
      <c r="B1136">
        <v>92.779639157820696</v>
      </c>
      <c r="C1136">
        <v>-2000</v>
      </c>
    </row>
    <row r="1137" spans="1:11" x14ac:dyDescent="0.25">
      <c r="A1137">
        <v>0</v>
      </c>
      <c r="B1137">
        <v>91.905607108923107</v>
      </c>
      <c r="C1137">
        <v>-2001</v>
      </c>
    </row>
    <row r="1138" spans="1:11" x14ac:dyDescent="0.25">
      <c r="A1138">
        <v>3.8930626223129998</v>
      </c>
      <c r="B1138">
        <v>95.798669731236103</v>
      </c>
      <c r="C1138">
        <v>-2001</v>
      </c>
    </row>
    <row r="1139" spans="1:11" x14ac:dyDescent="0.25">
      <c r="A1139">
        <v>7.8758848788525198</v>
      </c>
      <c r="B1139">
        <v>99.781491987775595</v>
      </c>
      <c r="C1139">
        <v>-2001</v>
      </c>
    </row>
    <row r="1140" spans="1:11" x14ac:dyDescent="0.25">
      <c r="A1140">
        <v>27.599873162403401</v>
      </c>
      <c r="B1140">
        <v>119.50548027132599</v>
      </c>
      <c r="C1140">
        <v>-2001</v>
      </c>
    </row>
    <row r="1141" spans="1:11" x14ac:dyDescent="0.25">
      <c r="A1141">
        <v>27.1628571379545</v>
      </c>
      <c r="B1141">
        <v>119.942496295775</v>
      </c>
      <c r="C1141">
        <v>-2000</v>
      </c>
    </row>
    <row r="1142" spans="1:11" x14ac:dyDescent="0.25">
      <c r="A1142">
        <v>7.4388688544037</v>
      </c>
      <c r="B1142">
        <v>100.21850801222401</v>
      </c>
      <c r="C1142">
        <v>-2000</v>
      </c>
    </row>
    <row r="1143" spans="1:11" x14ac:dyDescent="0.25">
      <c r="A1143" t="s">
        <v>92</v>
      </c>
    </row>
    <row r="1144" spans="1:11" x14ac:dyDescent="0.25">
      <c r="A1144">
        <v>550</v>
      </c>
      <c r="B1144">
        <v>0</v>
      </c>
      <c r="C1144">
        <v>12.013286235773601</v>
      </c>
      <c r="D1144">
        <v>26.431625312732301</v>
      </c>
      <c r="E1144">
        <v>6</v>
      </c>
      <c r="F1144">
        <v>1.01722196789785</v>
      </c>
      <c r="G1144" t="s">
        <v>90</v>
      </c>
      <c r="H1144" t="s">
        <v>90</v>
      </c>
      <c r="I1144">
        <v>967</v>
      </c>
      <c r="J1144">
        <v>1296</v>
      </c>
      <c r="K1144">
        <v>0.149341126941506</v>
      </c>
    </row>
    <row r="1145" spans="1:11" x14ac:dyDescent="0.25">
      <c r="A1145" t="s">
        <v>91</v>
      </c>
    </row>
    <row r="1146" spans="1:11" x14ac:dyDescent="0.25">
      <c r="A1146">
        <v>119.111870369922</v>
      </c>
      <c r="B1146">
        <v>79.650230122106095</v>
      </c>
      <c r="C1146">
        <v>-2000</v>
      </c>
    </row>
    <row r="1147" spans="1:11" x14ac:dyDescent="0.25">
      <c r="A1147">
        <v>110.617194208271</v>
      </c>
      <c r="B1147">
        <v>71.155553960455507</v>
      </c>
      <c r="C1147">
        <v>-2000</v>
      </c>
    </row>
    <row r="1148" spans="1:11" x14ac:dyDescent="0.25">
      <c r="A1148">
        <v>110.18017818382199</v>
      </c>
      <c r="B1148">
        <v>71.592569984904401</v>
      </c>
      <c r="C1148">
        <v>-2001</v>
      </c>
    </row>
    <row r="1149" spans="1:11" x14ac:dyDescent="0.25">
      <c r="A1149">
        <v>118.67485434547299</v>
      </c>
      <c r="B1149">
        <v>80.087246146554904</v>
      </c>
      <c r="C1149">
        <v>-2001</v>
      </c>
    </row>
    <row r="1150" spans="1:11" x14ac:dyDescent="0.25">
      <c r="A1150">
        <v>137.36483584188801</v>
      </c>
      <c r="B1150">
        <v>98.777227642969905</v>
      </c>
      <c r="C1150">
        <v>-2001</v>
      </c>
    </row>
    <row r="1151" spans="1:11" x14ac:dyDescent="0.25">
      <c r="A1151">
        <v>137.80185186633699</v>
      </c>
      <c r="B1151">
        <v>98.340211618521096</v>
      </c>
      <c r="C1151">
        <v>-2000</v>
      </c>
    </row>
    <row r="1152" spans="1:11" x14ac:dyDescent="0.25">
      <c r="A1152" t="s">
        <v>92</v>
      </c>
    </row>
    <row r="1153" spans="1:11" x14ac:dyDescent="0.25">
      <c r="A1153">
        <v>998</v>
      </c>
      <c r="B1153">
        <v>0</v>
      </c>
      <c r="C1153">
        <v>33.992843337294097</v>
      </c>
      <c r="D1153">
        <v>4.4160186105488703</v>
      </c>
      <c r="E1153">
        <v>8</v>
      </c>
      <c r="F1153">
        <v>1.01722196789785</v>
      </c>
      <c r="G1153" t="s">
        <v>90</v>
      </c>
      <c r="H1153" t="s">
        <v>90</v>
      </c>
      <c r="I1153">
        <v>1380</v>
      </c>
      <c r="J1153">
        <v>251</v>
      </c>
      <c r="K1153">
        <v>0.150995166995813</v>
      </c>
    </row>
    <row r="1154" spans="1:11" x14ac:dyDescent="0.25">
      <c r="A1154" t="s">
        <v>91</v>
      </c>
    </row>
    <row r="1155" spans="1:11" x14ac:dyDescent="0.25">
      <c r="A1155">
        <v>51.240978312786403</v>
      </c>
      <c r="B1155">
        <v>87.141865400667996</v>
      </c>
      <c r="C1155">
        <v>-2000</v>
      </c>
    </row>
    <row r="1156" spans="1:11" x14ac:dyDescent="0.25">
      <c r="A1156">
        <v>50.218508012224397</v>
      </c>
      <c r="B1156">
        <v>86.119395100106004</v>
      </c>
      <c r="C1156">
        <v>-2000</v>
      </c>
    </row>
    <row r="1157" spans="1:11" x14ac:dyDescent="0.25">
      <c r="A1157">
        <v>27.204408277173801</v>
      </c>
      <c r="B1157">
        <v>63.105295365055397</v>
      </c>
      <c r="C1157">
        <v>-2000</v>
      </c>
    </row>
    <row r="1158" spans="1:11" x14ac:dyDescent="0.25">
      <c r="A1158">
        <v>26.767392252724999</v>
      </c>
      <c r="B1158">
        <v>63.542311389504199</v>
      </c>
      <c r="C1158">
        <v>-2001</v>
      </c>
    </row>
    <row r="1159" spans="1:11" x14ac:dyDescent="0.25">
      <c r="A1159">
        <v>49.781491987775603</v>
      </c>
      <c r="B1159">
        <v>86.556411124554799</v>
      </c>
      <c r="C1159">
        <v>-2001</v>
      </c>
    </row>
    <row r="1160" spans="1:11" x14ac:dyDescent="0.25">
      <c r="A1160">
        <v>50.803962288337601</v>
      </c>
      <c r="B1160">
        <v>87.578881425116805</v>
      </c>
      <c r="C1160">
        <v>-2001</v>
      </c>
    </row>
    <row r="1161" spans="1:11" x14ac:dyDescent="0.25">
      <c r="A1161">
        <v>53.926558993702699</v>
      </c>
      <c r="B1161">
        <v>90.701478130481902</v>
      </c>
      <c r="C1161">
        <v>-2001</v>
      </c>
    </row>
    <row r="1162" spans="1:11" x14ac:dyDescent="0.25">
      <c r="A1162">
        <v>54.363575018151501</v>
      </c>
      <c r="B1162">
        <v>90.264462106033093</v>
      </c>
      <c r="C1162">
        <v>-2000</v>
      </c>
    </row>
    <row r="1163" spans="1:11" x14ac:dyDescent="0.25">
      <c r="A1163" t="s">
        <v>92</v>
      </c>
    </row>
    <row r="1164" spans="1:11" x14ac:dyDescent="0.25">
      <c r="A1164">
        <v>540</v>
      </c>
      <c r="B1164">
        <v>0</v>
      </c>
      <c r="C1164">
        <v>9.6945847766381501</v>
      </c>
      <c r="D1164">
        <v>28.711283400410299</v>
      </c>
      <c r="E1164">
        <v>6</v>
      </c>
      <c r="F1164">
        <v>1.01722196789785</v>
      </c>
      <c r="G1164" t="s">
        <v>89</v>
      </c>
      <c r="H1164" t="s">
        <v>90</v>
      </c>
      <c r="I1164">
        <v>0</v>
      </c>
      <c r="J1164">
        <v>670</v>
      </c>
      <c r="K1164">
        <v>0.14929373090859999</v>
      </c>
    </row>
    <row r="1165" spans="1:11" x14ac:dyDescent="0.25">
      <c r="A1165" t="s">
        <v>91</v>
      </c>
    </row>
    <row r="1166" spans="1:11" x14ac:dyDescent="0.25">
      <c r="A1166">
        <v>74.007630541446403</v>
      </c>
      <c r="B1166">
        <v>6.9102634274702801</v>
      </c>
      <c r="C1166">
        <v>-2000</v>
      </c>
    </row>
    <row r="1167" spans="1:11" x14ac:dyDescent="0.25">
      <c r="A1167">
        <v>67.097367113976105</v>
      </c>
      <c r="B1167">
        <v>0</v>
      </c>
      <c r="C1167">
        <v>-2000</v>
      </c>
    </row>
    <row r="1168" spans="1:11" x14ac:dyDescent="0.25">
      <c r="A1168">
        <v>67.971399162873695</v>
      </c>
      <c r="B1168">
        <v>0</v>
      </c>
      <c r="C1168">
        <v>-2001</v>
      </c>
    </row>
    <row r="1169" spans="1:11" x14ac:dyDescent="0.25">
      <c r="A1169">
        <v>74.771349008100799</v>
      </c>
      <c r="B1169">
        <v>6.7999498452271299</v>
      </c>
      <c r="C1169">
        <v>-2001</v>
      </c>
    </row>
    <row r="1170" spans="1:11" x14ac:dyDescent="0.25">
      <c r="A1170">
        <v>94.909940975996903</v>
      </c>
      <c r="B1170">
        <v>26.938541813123202</v>
      </c>
      <c r="C1170">
        <v>-2001</v>
      </c>
    </row>
    <row r="1171" spans="1:11" x14ac:dyDescent="0.25">
      <c r="A1171">
        <v>94.472924951548094</v>
      </c>
      <c r="B1171">
        <v>27.375557837572</v>
      </c>
      <c r="C1171">
        <v>-2000</v>
      </c>
    </row>
    <row r="1172" spans="1:11" x14ac:dyDescent="0.25">
      <c r="A1172" t="s">
        <v>92</v>
      </c>
    </row>
    <row r="1173" spans="1:11" x14ac:dyDescent="0.25">
      <c r="A1173">
        <v>542</v>
      </c>
      <c r="B1173">
        <v>0</v>
      </c>
      <c r="C1173">
        <v>23.029050061442899</v>
      </c>
      <c r="D1173">
        <v>15.3052431714615</v>
      </c>
      <c r="E1173">
        <v>6</v>
      </c>
      <c r="F1173">
        <v>1.01722196789785</v>
      </c>
      <c r="G1173" t="s">
        <v>90</v>
      </c>
      <c r="H1173" t="s">
        <v>90</v>
      </c>
      <c r="I1173">
        <v>1453</v>
      </c>
      <c r="J1173">
        <v>1001</v>
      </c>
      <c r="K1173">
        <v>0.14929373090859999</v>
      </c>
    </row>
    <row r="1174" spans="1:11" x14ac:dyDescent="0.25">
      <c r="A1174" t="s">
        <v>91</v>
      </c>
    </row>
    <row r="1175" spans="1:11" x14ac:dyDescent="0.25">
      <c r="A1175">
        <v>32.918514171581798</v>
      </c>
      <c r="B1175">
        <v>28.1095941137057</v>
      </c>
      <c r="C1175">
        <v>-2000</v>
      </c>
    </row>
    <row r="1176" spans="1:11" x14ac:dyDescent="0.25">
      <c r="A1176">
        <v>16.634516708850999</v>
      </c>
      <c r="B1176">
        <v>11.8255966509749</v>
      </c>
      <c r="C1176">
        <v>-2000</v>
      </c>
    </row>
    <row r="1177" spans="1:11" x14ac:dyDescent="0.25">
      <c r="A1177">
        <v>17.0715327332999</v>
      </c>
      <c r="B1177">
        <v>11.3885806265261</v>
      </c>
      <c r="C1177">
        <v>-2001</v>
      </c>
    </row>
    <row r="1178" spans="1:11" x14ac:dyDescent="0.25">
      <c r="A1178">
        <v>33.3555301960306</v>
      </c>
      <c r="B1178">
        <v>27.672578089256898</v>
      </c>
      <c r="C1178">
        <v>-2001</v>
      </c>
    </row>
    <row r="1179" spans="1:11" x14ac:dyDescent="0.25">
      <c r="A1179">
        <v>44.177971430280103</v>
      </c>
      <c r="B1179">
        <v>38.495019323506398</v>
      </c>
      <c r="C1179">
        <v>-2001</v>
      </c>
    </row>
    <row r="1180" spans="1:11" x14ac:dyDescent="0.25">
      <c r="A1180">
        <v>43.740955405831301</v>
      </c>
      <c r="B1180">
        <v>38.9320353479552</v>
      </c>
      <c r="C1180">
        <v>-2000</v>
      </c>
    </row>
    <row r="1181" spans="1:11" x14ac:dyDescent="0.25">
      <c r="A1181" t="s">
        <v>92</v>
      </c>
    </row>
    <row r="1182" spans="1:11" x14ac:dyDescent="0.25">
      <c r="A1182">
        <v>823</v>
      </c>
      <c r="B1182">
        <v>0</v>
      </c>
      <c r="C1182">
        <v>30.765122548902202</v>
      </c>
      <c r="D1182">
        <v>7.5305276409503801</v>
      </c>
      <c r="E1182">
        <v>6</v>
      </c>
      <c r="F1182">
        <v>1.01722196789785</v>
      </c>
      <c r="G1182" t="s">
        <v>90</v>
      </c>
      <c r="H1182" t="s">
        <v>89</v>
      </c>
      <c r="I1182">
        <v>1166</v>
      </c>
      <c r="J1182">
        <v>0</v>
      </c>
      <c r="K1182">
        <v>0.150425916420595</v>
      </c>
    </row>
    <row r="1183" spans="1:11" x14ac:dyDescent="0.25">
      <c r="A1183" t="s">
        <v>91</v>
      </c>
    </row>
    <row r="1184" spans="1:11" x14ac:dyDescent="0.25">
      <c r="A1184">
        <v>27.679184453427599</v>
      </c>
      <c r="B1184">
        <v>144.71808065973701</v>
      </c>
      <c r="C1184">
        <v>-2000</v>
      </c>
    </row>
    <row r="1185" spans="1:11" x14ac:dyDescent="0.25">
      <c r="A1185">
        <v>6.1004978667219003</v>
      </c>
      <c r="B1185">
        <v>123.13939407303199</v>
      </c>
      <c r="C1185">
        <v>-2000</v>
      </c>
    </row>
    <row r="1186" spans="1:11" x14ac:dyDescent="0.25">
      <c r="A1186">
        <v>6.53751389117072</v>
      </c>
      <c r="B1186">
        <v>122.702378048583</v>
      </c>
      <c r="C1186">
        <v>-2001</v>
      </c>
    </row>
    <row r="1187" spans="1:11" x14ac:dyDescent="0.25">
      <c r="A1187">
        <v>28.467280861192801</v>
      </c>
      <c r="B1187">
        <v>144.632145018605</v>
      </c>
      <c r="C1187">
        <v>-2001</v>
      </c>
    </row>
    <row r="1188" spans="1:11" x14ac:dyDescent="0.25">
      <c r="A1188">
        <v>33.835135842587803</v>
      </c>
      <c r="B1188">
        <v>150</v>
      </c>
      <c r="C1188">
        <v>-2001</v>
      </c>
    </row>
    <row r="1189" spans="1:11" x14ac:dyDescent="0.25">
      <c r="A1189">
        <v>32.9611037936901</v>
      </c>
      <c r="B1189">
        <v>150</v>
      </c>
      <c r="C1189">
        <v>-2000</v>
      </c>
    </row>
    <row r="1190" spans="1:11" x14ac:dyDescent="0.25">
      <c r="A1190" t="s">
        <v>92</v>
      </c>
    </row>
    <row r="1191" spans="1:11" x14ac:dyDescent="0.25">
      <c r="A1191">
        <v>972</v>
      </c>
      <c r="B1191">
        <v>0</v>
      </c>
      <c r="C1191">
        <v>4.3943301650919402</v>
      </c>
      <c r="D1191">
        <v>33.8738081369154</v>
      </c>
      <c r="E1191">
        <v>8</v>
      </c>
      <c r="F1191">
        <v>1.01722196789785</v>
      </c>
      <c r="G1191" t="s">
        <v>90</v>
      </c>
      <c r="H1191" t="s">
        <v>89</v>
      </c>
      <c r="I1191">
        <v>1005</v>
      </c>
      <c r="J1191">
        <v>0</v>
      </c>
      <c r="K1191">
        <v>0.15092053191599</v>
      </c>
    </row>
    <row r="1192" spans="1:11" x14ac:dyDescent="0.25">
      <c r="A1192" t="s">
        <v>91</v>
      </c>
    </row>
    <row r="1193" spans="1:11" x14ac:dyDescent="0.25">
      <c r="A1193">
        <v>126.246849424638</v>
      </c>
      <c r="B1193">
        <v>43.176741875651402</v>
      </c>
      <c r="C1193">
        <v>-2000</v>
      </c>
    </row>
    <row r="1194" spans="1:11" x14ac:dyDescent="0.25">
      <c r="A1194">
        <v>123.15884791549</v>
      </c>
      <c r="B1194">
        <v>40.088740366503401</v>
      </c>
      <c r="C1194">
        <v>-2000</v>
      </c>
    </row>
    <row r="1195" spans="1:11" x14ac:dyDescent="0.25">
      <c r="A1195">
        <v>122.721831891042</v>
      </c>
      <c r="B1195">
        <v>40.525756390952203</v>
      </c>
      <c r="C1195">
        <v>-2001</v>
      </c>
    </row>
    <row r="1196" spans="1:11" x14ac:dyDescent="0.25">
      <c r="A1196">
        <v>125.848351698912</v>
      </c>
      <c r="B1196">
        <v>43.652276198822399</v>
      </c>
      <c r="C1196">
        <v>-2001</v>
      </c>
    </row>
    <row r="1197" spans="1:11" x14ac:dyDescent="0.25">
      <c r="A1197">
        <v>132.47466027178399</v>
      </c>
      <c r="B1197">
        <v>50.278584771695101</v>
      </c>
      <c r="C1197">
        <v>-2001</v>
      </c>
    </row>
    <row r="1198" spans="1:11" x14ac:dyDescent="0.25">
      <c r="A1198">
        <v>150</v>
      </c>
      <c r="B1198">
        <v>67.803924499910707</v>
      </c>
      <c r="C1198">
        <v>-2001</v>
      </c>
    </row>
    <row r="1199" spans="1:11" x14ac:dyDescent="0.25">
      <c r="A1199">
        <v>150</v>
      </c>
      <c r="B1199">
        <v>66.929892451013004</v>
      </c>
      <c r="C1199">
        <v>-2000</v>
      </c>
    </row>
    <row r="1200" spans="1:11" x14ac:dyDescent="0.25">
      <c r="A1200">
        <v>132.79152277729199</v>
      </c>
      <c r="B1200">
        <v>49.721415228304899</v>
      </c>
      <c r="C1200">
        <v>-2000</v>
      </c>
    </row>
    <row r="1201" spans="1:11" x14ac:dyDescent="0.25">
      <c r="A1201" t="s">
        <v>92</v>
      </c>
    </row>
    <row r="1202" spans="1:11" x14ac:dyDescent="0.25">
      <c r="A1202">
        <v>406</v>
      </c>
      <c r="B1202">
        <v>0</v>
      </c>
      <c r="C1202">
        <v>23.015453449250298</v>
      </c>
      <c r="D1202">
        <v>15.249958241386899</v>
      </c>
      <c r="E1202">
        <v>8</v>
      </c>
      <c r="F1202">
        <v>1.01722196789785</v>
      </c>
      <c r="G1202" t="s">
        <v>89</v>
      </c>
      <c r="H1202" t="s">
        <v>90</v>
      </c>
      <c r="I1202">
        <v>0</v>
      </c>
      <c r="J1202">
        <v>1492</v>
      </c>
      <c r="K1202">
        <v>0.147981562314628</v>
      </c>
    </row>
    <row r="1203" spans="1:11" x14ac:dyDescent="0.25">
      <c r="A1203" t="s">
        <v>91</v>
      </c>
    </row>
    <row r="1204" spans="1:11" x14ac:dyDescent="0.25">
      <c r="A1204">
        <v>52.7483050798824</v>
      </c>
      <c r="B1204">
        <v>16.4613925844695</v>
      </c>
      <c r="C1204">
        <v>-2000</v>
      </c>
    </row>
    <row r="1205" spans="1:11" x14ac:dyDescent="0.25">
      <c r="A1205">
        <v>49.741235154262299</v>
      </c>
      <c r="B1205">
        <v>13.454322658849399</v>
      </c>
      <c r="C1205">
        <v>-2000</v>
      </c>
    </row>
    <row r="1206" spans="1:11" x14ac:dyDescent="0.25">
      <c r="A1206">
        <v>36.286912495412899</v>
      </c>
      <c r="B1206">
        <v>0</v>
      </c>
      <c r="C1206">
        <v>-2000</v>
      </c>
    </row>
    <row r="1207" spans="1:11" x14ac:dyDescent="0.25">
      <c r="A1207">
        <v>37.160944544310503</v>
      </c>
      <c r="B1207">
        <v>0</v>
      </c>
      <c r="C1207">
        <v>-2001</v>
      </c>
    </row>
    <row r="1208" spans="1:11" x14ac:dyDescent="0.25">
      <c r="A1208">
        <v>50.258764845737701</v>
      </c>
      <c r="B1208">
        <v>13.0978203014272</v>
      </c>
      <c r="C1208">
        <v>-2001</v>
      </c>
    </row>
    <row r="1209" spans="1:11" x14ac:dyDescent="0.25">
      <c r="A1209">
        <v>53.248318371937501</v>
      </c>
      <c r="B1209">
        <v>16.087373827626902</v>
      </c>
      <c r="C1209">
        <v>-2001</v>
      </c>
    </row>
    <row r="1210" spans="1:11" x14ac:dyDescent="0.25">
      <c r="A1210">
        <v>64.000168623430696</v>
      </c>
      <c r="B1210">
        <v>26.8392240791202</v>
      </c>
      <c r="C1210">
        <v>-2001</v>
      </c>
    </row>
    <row r="1211" spans="1:11" x14ac:dyDescent="0.25">
      <c r="A1211">
        <v>63.563152598981901</v>
      </c>
      <c r="B1211">
        <v>27.276240103568998</v>
      </c>
      <c r="C1211">
        <v>-2000</v>
      </c>
    </row>
    <row r="1212" spans="1:11" x14ac:dyDescent="0.25">
      <c r="A1212" t="s">
        <v>92</v>
      </c>
    </row>
    <row r="1213" spans="1:11" x14ac:dyDescent="0.25">
      <c r="A1213">
        <v>1008</v>
      </c>
      <c r="B1213">
        <v>0</v>
      </c>
      <c r="C1213">
        <v>9.3831109555281405</v>
      </c>
      <c r="D1213">
        <v>28.724447171420898</v>
      </c>
      <c r="E1213">
        <v>8</v>
      </c>
      <c r="F1213">
        <v>1.01722196789785</v>
      </c>
      <c r="G1213" t="s">
        <v>90</v>
      </c>
      <c r="H1213" t="s">
        <v>90</v>
      </c>
      <c r="I1213">
        <v>81</v>
      </c>
      <c r="J1213">
        <v>440</v>
      </c>
      <c r="K1213">
        <v>0.151049391525445</v>
      </c>
    </row>
    <row r="1214" spans="1:11" x14ac:dyDescent="0.25">
      <c r="A1214" t="s">
        <v>91</v>
      </c>
    </row>
    <row r="1215" spans="1:11" x14ac:dyDescent="0.25">
      <c r="A1215">
        <v>65.756136916003101</v>
      </c>
      <c r="B1215">
        <v>82.780120924939595</v>
      </c>
      <c r="C1215">
        <v>-2000</v>
      </c>
    </row>
    <row r="1216" spans="1:11" x14ac:dyDescent="0.25">
      <c r="A1216">
        <v>59.121275530723302</v>
      </c>
      <c r="B1216">
        <v>76.145259539659904</v>
      </c>
      <c r="C1216">
        <v>-2000</v>
      </c>
    </row>
    <row r="1217" spans="1:11" x14ac:dyDescent="0.25">
      <c r="A1217">
        <v>59.558291555172097</v>
      </c>
      <c r="B1217">
        <v>75.708243515211095</v>
      </c>
      <c r="C1217">
        <v>-2001</v>
      </c>
    </row>
    <row r="1218" spans="1:11" x14ac:dyDescent="0.25">
      <c r="A1218">
        <v>66.193152940451895</v>
      </c>
      <c r="B1218">
        <v>82.3431049004908</v>
      </c>
      <c r="C1218">
        <v>-2001</v>
      </c>
    </row>
    <row r="1219" spans="1:11" x14ac:dyDescent="0.25">
      <c r="A1219">
        <v>83.631540027736605</v>
      </c>
      <c r="B1219">
        <v>99.781491987775595</v>
      </c>
      <c r="C1219">
        <v>-2001</v>
      </c>
    </row>
    <row r="1220" spans="1:11" x14ac:dyDescent="0.25">
      <c r="A1220">
        <v>86.504404321198393</v>
      </c>
      <c r="B1220">
        <v>102.654356281237</v>
      </c>
      <c r="C1220">
        <v>-2001</v>
      </c>
    </row>
    <row r="1221" spans="1:11" x14ac:dyDescent="0.25">
      <c r="A1221">
        <v>86.067388296749598</v>
      </c>
      <c r="B1221">
        <v>103.09137230568599</v>
      </c>
      <c r="C1221">
        <v>-2000</v>
      </c>
    </row>
    <row r="1222" spans="1:11" x14ac:dyDescent="0.25">
      <c r="A1222">
        <v>83.194524003287796</v>
      </c>
      <c r="B1222">
        <v>100.21850801222401</v>
      </c>
      <c r="C1222">
        <v>-2000</v>
      </c>
    </row>
    <row r="1223" spans="1:11" x14ac:dyDescent="0.25">
      <c r="A1223" t="s">
        <v>92</v>
      </c>
    </row>
    <row r="1224" spans="1:11" x14ac:dyDescent="0.25">
      <c r="A1224">
        <v>1054</v>
      </c>
      <c r="B1224">
        <v>0</v>
      </c>
      <c r="C1224">
        <v>36.412330505478998</v>
      </c>
      <c r="D1224">
        <v>1.6257405335419199</v>
      </c>
      <c r="E1224">
        <v>8</v>
      </c>
      <c r="F1224">
        <v>1.01722196789785</v>
      </c>
      <c r="G1224" t="s">
        <v>90</v>
      </c>
      <c r="H1224" t="s">
        <v>90</v>
      </c>
      <c r="I1224">
        <v>1447</v>
      </c>
      <c r="J1224">
        <v>952</v>
      </c>
      <c r="K1224">
        <v>0.151236789581325</v>
      </c>
    </row>
    <row r="1225" spans="1:11" x14ac:dyDescent="0.25">
      <c r="A1225" t="s">
        <v>91</v>
      </c>
    </row>
    <row r="1226" spans="1:11" x14ac:dyDescent="0.25">
      <c r="A1226">
        <v>111.495179509979</v>
      </c>
      <c r="B1226">
        <v>43.069560861242898</v>
      </c>
      <c r="C1226">
        <v>-2000</v>
      </c>
    </row>
    <row r="1227" spans="1:11" x14ac:dyDescent="0.25">
      <c r="A1227">
        <v>99.781491987775595</v>
      </c>
      <c r="B1227">
        <v>31.355873339039402</v>
      </c>
      <c r="C1227">
        <v>-2000</v>
      </c>
    </row>
    <row r="1228" spans="1:11" x14ac:dyDescent="0.25">
      <c r="A1228">
        <v>85.747773690749099</v>
      </c>
      <c r="B1228">
        <v>17.322155042013001</v>
      </c>
      <c r="C1228">
        <v>-2000</v>
      </c>
    </row>
    <row r="1229" spans="1:11" x14ac:dyDescent="0.25">
      <c r="A1229">
        <v>86.184789715197894</v>
      </c>
      <c r="B1229">
        <v>16.8851390175641</v>
      </c>
      <c r="C1229">
        <v>-2001</v>
      </c>
    </row>
    <row r="1230" spans="1:11" x14ac:dyDescent="0.25">
      <c r="A1230">
        <v>100.21850801222401</v>
      </c>
      <c r="B1230">
        <v>30.9188573145906</v>
      </c>
      <c r="C1230">
        <v>-2001</v>
      </c>
    </row>
    <row r="1231" spans="1:11" x14ac:dyDescent="0.25">
      <c r="A1231">
        <v>111.932195534428</v>
      </c>
      <c r="B1231">
        <v>42.632544836794096</v>
      </c>
      <c r="C1231">
        <v>-2001</v>
      </c>
    </row>
    <row r="1232" spans="1:11" x14ac:dyDescent="0.25">
      <c r="A1232">
        <v>113.081767690145</v>
      </c>
      <c r="B1232">
        <v>43.782116992511398</v>
      </c>
      <c r="C1232">
        <v>-2001</v>
      </c>
    </row>
    <row r="1233" spans="1:11" x14ac:dyDescent="0.25">
      <c r="A1233">
        <v>112.64475166569601</v>
      </c>
      <c r="B1233">
        <v>44.2191330169602</v>
      </c>
      <c r="C1233">
        <v>-2000</v>
      </c>
    </row>
    <row r="1234" spans="1:11" x14ac:dyDescent="0.25">
      <c r="A1234" t="s">
        <v>92</v>
      </c>
    </row>
    <row r="1235" spans="1:11" x14ac:dyDescent="0.25">
      <c r="A1235">
        <v>871</v>
      </c>
      <c r="B1235">
        <v>0</v>
      </c>
      <c r="C1235">
        <v>0.19741325338007701</v>
      </c>
      <c r="D1235">
        <v>37.840657785640801</v>
      </c>
      <c r="E1235">
        <v>8</v>
      </c>
      <c r="F1235">
        <v>1.01722196789785</v>
      </c>
      <c r="G1235" t="s">
        <v>90</v>
      </c>
      <c r="H1235" t="s">
        <v>90</v>
      </c>
      <c r="I1235">
        <v>1302</v>
      </c>
      <c r="J1235">
        <v>1056</v>
      </c>
      <c r="K1235">
        <v>0.15059028198891999</v>
      </c>
    </row>
    <row r="1236" spans="1:11" x14ac:dyDescent="0.25">
      <c r="A1236" t="s">
        <v>91</v>
      </c>
    </row>
    <row r="1237" spans="1:11" x14ac:dyDescent="0.25">
      <c r="A1237">
        <v>86.824715402822505</v>
      </c>
      <c r="B1237">
        <v>16.524397830261801</v>
      </c>
      <c r="C1237">
        <v>-2000</v>
      </c>
    </row>
    <row r="1238" spans="1:11" x14ac:dyDescent="0.25">
      <c r="A1238">
        <v>86.685123152661404</v>
      </c>
      <c r="B1238">
        <v>16.3848055801007</v>
      </c>
      <c r="C1238">
        <v>-2000</v>
      </c>
    </row>
    <row r="1239" spans="1:11" x14ac:dyDescent="0.25">
      <c r="A1239">
        <v>86.248107128212595</v>
      </c>
      <c r="B1239">
        <v>16.821821604549498</v>
      </c>
      <c r="C1239">
        <v>-2001</v>
      </c>
    </row>
    <row r="1240" spans="1:11" x14ac:dyDescent="0.25">
      <c r="A1240">
        <v>86.387699378373696</v>
      </c>
      <c r="B1240">
        <v>16.961413854710699</v>
      </c>
      <c r="C1240">
        <v>-2001</v>
      </c>
    </row>
    <row r="1241" spans="1:11" x14ac:dyDescent="0.25">
      <c r="A1241">
        <v>99.781491987775595</v>
      </c>
      <c r="B1241">
        <v>30.355206464112499</v>
      </c>
      <c r="C1241">
        <v>-2001</v>
      </c>
    </row>
    <row r="1242" spans="1:11" x14ac:dyDescent="0.25">
      <c r="A1242">
        <v>113.14508510316</v>
      </c>
      <c r="B1242">
        <v>43.718799579496803</v>
      </c>
      <c r="C1242">
        <v>-2001</v>
      </c>
    </row>
    <row r="1243" spans="1:11" x14ac:dyDescent="0.25">
      <c r="A1243">
        <v>113.58210112760899</v>
      </c>
      <c r="B1243">
        <v>43.281783555048001</v>
      </c>
      <c r="C1243">
        <v>-2000</v>
      </c>
    </row>
    <row r="1244" spans="1:11" x14ac:dyDescent="0.25">
      <c r="A1244">
        <v>100.21850801222401</v>
      </c>
      <c r="B1244">
        <v>29.9181904396637</v>
      </c>
      <c r="C1244">
        <v>-2000</v>
      </c>
    </row>
    <row r="1245" spans="1:11" x14ac:dyDescent="0.25">
      <c r="A1245" t="s">
        <v>92</v>
      </c>
    </row>
    <row r="1246" spans="1:11" x14ac:dyDescent="0.25">
      <c r="A1246">
        <v>624</v>
      </c>
      <c r="B1246">
        <v>0</v>
      </c>
      <c r="C1246">
        <v>36.858337143993197</v>
      </c>
      <c r="D1246">
        <v>1.1568374541522</v>
      </c>
      <c r="E1246">
        <v>6</v>
      </c>
      <c r="F1246">
        <v>1.01722196789785</v>
      </c>
      <c r="G1246" t="s">
        <v>90</v>
      </c>
      <c r="H1246" t="s">
        <v>90</v>
      </c>
      <c r="I1246">
        <v>1400</v>
      </c>
      <c r="J1246">
        <v>372</v>
      </c>
      <c r="K1246">
        <v>0.149712606487549</v>
      </c>
    </row>
    <row r="1247" spans="1:11" x14ac:dyDescent="0.25">
      <c r="A1247" t="s">
        <v>91</v>
      </c>
    </row>
    <row r="1248" spans="1:11" x14ac:dyDescent="0.25">
      <c r="A1248">
        <v>82.919669477236098</v>
      </c>
      <c r="B1248">
        <v>85.092403375582194</v>
      </c>
      <c r="C1248">
        <v>-2000</v>
      </c>
    </row>
    <row r="1249" spans="1:11" x14ac:dyDescent="0.25">
      <c r="A1249">
        <v>56.856889339458498</v>
      </c>
      <c r="B1249">
        <v>59.029623237804699</v>
      </c>
      <c r="C1249">
        <v>-2000</v>
      </c>
    </row>
    <row r="1250" spans="1:11" x14ac:dyDescent="0.25">
      <c r="A1250">
        <v>57.293905363907399</v>
      </c>
      <c r="B1250">
        <v>58.592607213355798</v>
      </c>
      <c r="C1250">
        <v>-2001</v>
      </c>
    </row>
    <row r="1251" spans="1:11" x14ac:dyDescent="0.25">
      <c r="A1251">
        <v>83.356685501684893</v>
      </c>
      <c r="B1251">
        <v>84.655387351133399</v>
      </c>
      <c r="C1251">
        <v>-2001</v>
      </c>
    </row>
    <row r="1252" spans="1:11" x14ac:dyDescent="0.25">
      <c r="A1252">
        <v>84.174693110246494</v>
      </c>
      <c r="B1252">
        <v>85.473394959695</v>
      </c>
      <c r="C1252">
        <v>-2001</v>
      </c>
    </row>
    <row r="1253" spans="1:11" x14ac:dyDescent="0.25">
      <c r="A1253">
        <v>83.737677085797699</v>
      </c>
      <c r="B1253">
        <v>85.910410984143795</v>
      </c>
      <c r="C1253">
        <v>-2000</v>
      </c>
    </row>
    <row r="1254" spans="1:11" x14ac:dyDescent="0.25">
      <c r="A1254" t="s">
        <v>92</v>
      </c>
    </row>
    <row r="1255" spans="1:11" x14ac:dyDescent="0.25">
      <c r="A1255">
        <v>509</v>
      </c>
      <c r="B1255">
        <v>0</v>
      </c>
      <c r="C1255">
        <v>26.0114688842588</v>
      </c>
      <c r="D1255">
        <v>11.918937861067199</v>
      </c>
      <c r="E1255">
        <v>10</v>
      </c>
      <c r="F1255">
        <v>1.01722196789785</v>
      </c>
      <c r="G1255" t="s">
        <v>90</v>
      </c>
      <c r="H1255" t="s">
        <v>90</v>
      </c>
      <c r="I1255">
        <v>464</v>
      </c>
      <c r="J1255">
        <v>964</v>
      </c>
      <c r="K1255">
        <v>0.149030227912405</v>
      </c>
    </row>
    <row r="1256" spans="1:11" x14ac:dyDescent="0.25">
      <c r="A1256" t="s">
        <v>91</v>
      </c>
    </row>
    <row r="1257" spans="1:11" x14ac:dyDescent="0.25">
      <c r="A1257">
        <v>61.178498596031602</v>
      </c>
      <c r="B1257">
        <v>117.51231694804601</v>
      </c>
      <c r="C1257">
        <v>-2000</v>
      </c>
    </row>
    <row r="1258" spans="1:11" x14ac:dyDescent="0.25">
      <c r="A1258">
        <v>50.218508012224397</v>
      </c>
      <c r="B1258">
        <v>106.55232636423899</v>
      </c>
      <c r="C1258">
        <v>-2000</v>
      </c>
    </row>
    <row r="1259" spans="1:11" x14ac:dyDescent="0.25">
      <c r="A1259">
        <v>43.447673635761298</v>
      </c>
      <c r="B1259">
        <v>99.781491987775595</v>
      </c>
      <c r="C1259">
        <v>-2000</v>
      </c>
    </row>
    <row r="1260" spans="1:11" x14ac:dyDescent="0.25">
      <c r="A1260">
        <v>42.785612559349403</v>
      </c>
      <c r="B1260">
        <v>99.119430911363693</v>
      </c>
      <c r="C1260">
        <v>-2000</v>
      </c>
    </row>
    <row r="1261" spans="1:11" x14ac:dyDescent="0.25">
      <c r="A1261">
        <v>42.348596534900601</v>
      </c>
      <c r="B1261">
        <v>99.556446935812502</v>
      </c>
      <c r="C1261">
        <v>-2001</v>
      </c>
    </row>
    <row r="1262" spans="1:11" x14ac:dyDescent="0.25">
      <c r="A1262">
        <v>43.010657611312404</v>
      </c>
      <c r="B1262">
        <v>100.21850801222401</v>
      </c>
      <c r="C1262">
        <v>-2001</v>
      </c>
    </row>
    <row r="1263" spans="1:11" x14ac:dyDescent="0.25">
      <c r="A1263">
        <v>49.781491987775603</v>
      </c>
      <c r="B1263">
        <v>106.989342388688</v>
      </c>
      <c r="C1263">
        <v>-2001</v>
      </c>
    </row>
    <row r="1264" spans="1:11" x14ac:dyDescent="0.25">
      <c r="A1264">
        <v>60.7414825715828</v>
      </c>
      <c r="B1264">
        <v>117.949332972495</v>
      </c>
      <c r="C1264">
        <v>-2001</v>
      </c>
    </row>
    <row r="1265" spans="1:11" x14ac:dyDescent="0.25">
      <c r="A1265">
        <v>69.169444357684498</v>
      </c>
      <c r="B1265">
        <v>126.37729475859599</v>
      </c>
      <c r="C1265">
        <v>-2001</v>
      </c>
    </row>
    <row r="1266" spans="1:11" x14ac:dyDescent="0.25">
      <c r="A1266">
        <v>69.606460382133307</v>
      </c>
      <c r="B1266">
        <v>125.940278734148</v>
      </c>
      <c r="C1266">
        <v>-2000</v>
      </c>
    </row>
    <row r="1267" spans="1:11" x14ac:dyDescent="0.25">
      <c r="A1267" t="s">
        <v>92</v>
      </c>
    </row>
    <row r="1268" spans="1:11" x14ac:dyDescent="0.25">
      <c r="A1268">
        <v>944</v>
      </c>
      <c r="B1268">
        <v>0</v>
      </c>
      <c r="C1268">
        <v>24.7842825674675</v>
      </c>
      <c r="D1268">
        <v>13.0942637213368</v>
      </c>
      <c r="E1268">
        <v>10</v>
      </c>
      <c r="F1268">
        <v>1.01722196789785</v>
      </c>
      <c r="G1268" t="s">
        <v>90</v>
      </c>
      <c r="H1268" t="s">
        <v>90</v>
      </c>
      <c r="I1268">
        <v>1306</v>
      </c>
      <c r="J1268">
        <v>758</v>
      </c>
      <c r="K1268">
        <v>0.15080309047891099</v>
      </c>
    </row>
    <row r="1269" spans="1:11" x14ac:dyDescent="0.25">
      <c r="A1269" t="s">
        <v>91</v>
      </c>
    </row>
    <row r="1270" spans="1:11" x14ac:dyDescent="0.25">
      <c r="A1270">
        <v>90.572749058521495</v>
      </c>
      <c r="B1270">
        <v>57.262466098299598</v>
      </c>
      <c r="C1270">
        <v>-2000</v>
      </c>
    </row>
    <row r="1271" spans="1:11" x14ac:dyDescent="0.25">
      <c r="A1271">
        <v>83.528790972446302</v>
      </c>
      <c r="B1271">
        <v>50.218508012224397</v>
      </c>
      <c r="C1271">
        <v>-2000</v>
      </c>
    </row>
    <row r="1272" spans="1:11" x14ac:dyDescent="0.25">
      <c r="A1272">
        <v>73.047614788221694</v>
      </c>
      <c r="B1272">
        <v>39.737331827999803</v>
      </c>
      <c r="C1272">
        <v>-2000</v>
      </c>
    </row>
    <row r="1273" spans="1:11" x14ac:dyDescent="0.25">
      <c r="A1273">
        <v>73.484630812670503</v>
      </c>
      <c r="B1273">
        <v>39.300315803551001</v>
      </c>
      <c r="C1273">
        <v>-2001</v>
      </c>
    </row>
    <row r="1274" spans="1:11" x14ac:dyDescent="0.25">
      <c r="A1274">
        <v>83.965806996895097</v>
      </c>
      <c r="B1274">
        <v>49.781491987775603</v>
      </c>
      <c r="C1274">
        <v>-2001</v>
      </c>
    </row>
    <row r="1275" spans="1:11" x14ac:dyDescent="0.25">
      <c r="A1275">
        <v>91.009765082970304</v>
      </c>
      <c r="B1275">
        <v>56.825450073850803</v>
      </c>
      <c r="C1275">
        <v>-2001</v>
      </c>
    </row>
    <row r="1276" spans="1:11" x14ac:dyDescent="0.25">
      <c r="A1276">
        <v>100.21850801222401</v>
      </c>
      <c r="B1276">
        <v>66.034193003104903</v>
      </c>
      <c r="C1276">
        <v>-2001</v>
      </c>
    </row>
    <row r="1277" spans="1:11" x14ac:dyDescent="0.25">
      <c r="A1277">
        <v>100.268807754973</v>
      </c>
      <c r="B1277">
        <v>66.084492745853098</v>
      </c>
      <c r="C1277">
        <v>-2001</v>
      </c>
    </row>
    <row r="1278" spans="1:11" x14ac:dyDescent="0.25">
      <c r="A1278">
        <v>99.831791730523804</v>
      </c>
      <c r="B1278">
        <v>66.521508770301907</v>
      </c>
      <c r="C1278">
        <v>-2000</v>
      </c>
    </row>
    <row r="1279" spans="1:11" x14ac:dyDescent="0.25">
      <c r="A1279">
        <v>99.781491987775595</v>
      </c>
      <c r="B1279">
        <v>66.471209027553698</v>
      </c>
      <c r="C1279">
        <v>-2000</v>
      </c>
    </row>
    <row r="1280" spans="1:11" x14ac:dyDescent="0.25">
      <c r="A1280" t="s">
        <v>92</v>
      </c>
    </row>
    <row r="1281" spans="1:11" x14ac:dyDescent="0.25">
      <c r="A1281">
        <v>595</v>
      </c>
      <c r="B1281">
        <v>0</v>
      </c>
      <c r="C1281">
        <v>26.350708351182899</v>
      </c>
      <c r="D1281">
        <v>11.0526878610673</v>
      </c>
      <c r="E1281">
        <v>8</v>
      </c>
      <c r="F1281">
        <v>1.01722196789785</v>
      </c>
      <c r="G1281" t="s">
        <v>89</v>
      </c>
      <c r="H1281" t="s">
        <v>90</v>
      </c>
      <c r="I1281">
        <v>0</v>
      </c>
      <c r="J1281">
        <v>647</v>
      </c>
      <c r="K1281">
        <v>0.14955819789067301</v>
      </c>
    </row>
    <row r="1282" spans="1:11" x14ac:dyDescent="0.25">
      <c r="A1282" t="s">
        <v>91</v>
      </c>
    </row>
    <row r="1283" spans="1:11" x14ac:dyDescent="0.25">
      <c r="A1283">
        <v>53.240809041851698</v>
      </c>
      <c r="B1283">
        <v>18.8229928981653</v>
      </c>
      <c r="C1283">
        <v>-2000</v>
      </c>
    </row>
    <row r="1284" spans="1:11" x14ac:dyDescent="0.25">
      <c r="A1284">
        <v>49.740592644750301</v>
      </c>
      <c r="B1284">
        <v>15.322776501063901</v>
      </c>
      <c r="C1284">
        <v>-2000</v>
      </c>
    </row>
    <row r="1285" spans="1:11" x14ac:dyDescent="0.25">
      <c r="A1285">
        <v>34.417816143686402</v>
      </c>
      <c r="B1285">
        <v>0</v>
      </c>
      <c r="C1285">
        <v>-2000</v>
      </c>
    </row>
    <row r="1286" spans="1:11" x14ac:dyDescent="0.25">
      <c r="A1286">
        <v>35.291848192583998</v>
      </c>
      <c r="B1286">
        <v>0</v>
      </c>
      <c r="C1286">
        <v>-2001</v>
      </c>
    </row>
    <row r="1287" spans="1:11" x14ac:dyDescent="0.25">
      <c r="A1287">
        <v>50.259407355249699</v>
      </c>
      <c r="B1287">
        <v>14.967559162665699</v>
      </c>
      <c r="C1287">
        <v>-2001</v>
      </c>
    </row>
    <row r="1288" spans="1:11" x14ac:dyDescent="0.25">
      <c r="A1288">
        <v>53.7343844227996</v>
      </c>
      <c r="B1288">
        <v>18.442536230215499</v>
      </c>
      <c r="C1288">
        <v>-2001</v>
      </c>
    </row>
    <row r="1289" spans="1:11" x14ac:dyDescent="0.25">
      <c r="A1289">
        <v>61.521535281448998</v>
      </c>
      <c r="B1289">
        <v>26.2296870888649</v>
      </c>
      <c r="C1289">
        <v>-2001</v>
      </c>
    </row>
    <row r="1290" spans="1:11" x14ac:dyDescent="0.25">
      <c r="A1290">
        <v>61.084519257000203</v>
      </c>
      <c r="B1290">
        <v>26.666703113313801</v>
      </c>
      <c r="C1290">
        <v>-2000</v>
      </c>
    </row>
    <row r="1291" spans="1:11" x14ac:dyDescent="0.25">
      <c r="A1291" t="s">
        <v>92</v>
      </c>
    </row>
    <row r="1292" spans="1:11" x14ac:dyDescent="0.25">
      <c r="A1292">
        <v>825</v>
      </c>
      <c r="B1292">
        <v>0</v>
      </c>
      <c r="C1292">
        <v>22.1960156680538</v>
      </c>
      <c r="D1292">
        <v>15.1580736695221</v>
      </c>
      <c r="E1292">
        <v>8</v>
      </c>
      <c r="F1292">
        <v>1.01722196789785</v>
      </c>
      <c r="G1292" t="s">
        <v>90</v>
      </c>
      <c r="H1292" t="s">
        <v>90</v>
      </c>
      <c r="I1292">
        <v>485</v>
      </c>
      <c r="J1292">
        <v>365</v>
      </c>
      <c r="K1292">
        <v>0.150425916420595</v>
      </c>
    </row>
    <row r="1293" spans="1:11" x14ac:dyDescent="0.25">
      <c r="A1293" t="s">
        <v>91</v>
      </c>
    </row>
    <row r="1294" spans="1:11" x14ac:dyDescent="0.25">
      <c r="A1294">
        <v>120.351719896943</v>
      </c>
      <c r="B1294">
        <v>59.445979163253803</v>
      </c>
      <c r="C1294">
        <v>-2000</v>
      </c>
    </row>
    <row r="1295" spans="1:11" x14ac:dyDescent="0.25">
      <c r="A1295">
        <v>111.124248745914</v>
      </c>
      <c r="B1295">
        <v>50.218508012224397</v>
      </c>
      <c r="C1295">
        <v>-2000</v>
      </c>
    </row>
    <row r="1296" spans="1:11" x14ac:dyDescent="0.25">
      <c r="A1296">
        <v>104.65676670273901</v>
      </c>
      <c r="B1296">
        <v>43.751025969050197</v>
      </c>
      <c r="C1296">
        <v>-2000</v>
      </c>
    </row>
    <row r="1297" spans="1:11" x14ac:dyDescent="0.25">
      <c r="A1297">
        <v>105.093782727188</v>
      </c>
      <c r="B1297">
        <v>43.314009944601302</v>
      </c>
      <c r="C1297">
        <v>-2001</v>
      </c>
    </row>
    <row r="1298" spans="1:11" x14ac:dyDescent="0.25">
      <c r="A1298">
        <v>111.561264770362</v>
      </c>
      <c r="B1298">
        <v>49.781491987775603</v>
      </c>
      <c r="C1298">
        <v>-2001</v>
      </c>
    </row>
    <row r="1299" spans="1:11" x14ac:dyDescent="0.25">
      <c r="A1299">
        <v>120.788735921392</v>
      </c>
      <c r="B1299">
        <v>59.008963138805001</v>
      </c>
      <c r="C1299">
        <v>-2001</v>
      </c>
    </row>
    <row r="1300" spans="1:11" x14ac:dyDescent="0.25">
      <c r="A1300">
        <v>131.507112602836</v>
      </c>
      <c r="B1300">
        <v>69.727339820249298</v>
      </c>
      <c r="C1300">
        <v>-2001</v>
      </c>
    </row>
    <row r="1301" spans="1:11" x14ac:dyDescent="0.25">
      <c r="A1301">
        <v>131.07009657838699</v>
      </c>
      <c r="B1301">
        <v>70.164355844698093</v>
      </c>
      <c r="C1301">
        <v>-2000</v>
      </c>
    </row>
    <row r="1302" spans="1:11" x14ac:dyDescent="0.25">
      <c r="A1302" t="s">
        <v>92</v>
      </c>
    </row>
    <row r="1303" spans="1:11" x14ac:dyDescent="0.25">
      <c r="A1303">
        <v>1377</v>
      </c>
      <c r="B1303">
        <v>0</v>
      </c>
      <c r="C1303">
        <v>11.5193024686968</v>
      </c>
      <c r="D1303">
        <v>25.776929718532699</v>
      </c>
      <c r="E1303">
        <v>8</v>
      </c>
      <c r="F1303">
        <v>1.01722196789785</v>
      </c>
      <c r="G1303" t="s">
        <v>90</v>
      </c>
      <c r="H1303" t="s">
        <v>90</v>
      </c>
      <c r="I1303">
        <v>711</v>
      </c>
      <c r="J1303">
        <v>945</v>
      </c>
      <c r="K1303">
        <v>0.154712801179612</v>
      </c>
    </row>
    <row r="1304" spans="1:11" x14ac:dyDescent="0.25">
      <c r="A1304" t="s">
        <v>91</v>
      </c>
    </row>
    <row r="1305" spans="1:11" x14ac:dyDescent="0.25">
      <c r="A1305">
        <v>100.77376727377199</v>
      </c>
      <c r="B1305">
        <v>29.880458611469201</v>
      </c>
      <c r="C1305">
        <v>-2000</v>
      </c>
    </row>
    <row r="1306" spans="1:11" x14ac:dyDescent="0.25">
      <c r="A1306">
        <v>99.781491987775595</v>
      </c>
      <c r="B1306">
        <v>28.8881833254725</v>
      </c>
      <c r="C1306">
        <v>-2000</v>
      </c>
    </row>
    <row r="1307" spans="1:11" x14ac:dyDescent="0.25">
      <c r="A1307">
        <v>92.628390383617798</v>
      </c>
      <c r="B1307">
        <v>21.7350817213147</v>
      </c>
      <c r="C1307">
        <v>-2000</v>
      </c>
    </row>
    <row r="1308" spans="1:11" x14ac:dyDescent="0.25">
      <c r="A1308">
        <v>93.065406408066593</v>
      </c>
      <c r="B1308">
        <v>21.298065696865901</v>
      </c>
      <c r="C1308">
        <v>-2001</v>
      </c>
    </row>
    <row r="1309" spans="1:11" x14ac:dyDescent="0.25">
      <c r="A1309">
        <v>100.21850801222401</v>
      </c>
      <c r="B1309">
        <v>28.451167301023698</v>
      </c>
      <c r="C1309">
        <v>-2001</v>
      </c>
    </row>
    <row r="1310" spans="1:11" x14ac:dyDescent="0.25">
      <c r="A1310">
        <v>101.210783298221</v>
      </c>
      <c r="B1310">
        <v>29.4434425870204</v>
      </c>
      <c r="C1310">
        <v>-2001</v>
      </c>
    </row>
    <row r="1311" spans="1:11" x14ac:dyDescent="0.25">
      <c r="A1311">
        <v>119.437825100365</v>
      </c>
      <c r="B1311">
        <v>47.670484389163803</v>
      </c>
      <c r="C1311">
        <v>-2001</v>
      </c>
    </row>
    <row r="1312" spans="1:11" x14ac:dyDescent="0.25">
      <c r="A1312">
        <v>119.000809075916</v>
      </c>
      <c r="B1312">
        <v>48.107500413612698</v>
      </c>
      <c r="C1312">
        <v>-2000</v>
      </c>
    </row>
    <row r="1313" spans="1:11" x14ac:dyDescent="0.25">
      <c r="A1313" t="s">
        <v>92</v>
      </c>
    </row>
    <row r="1314" spans="1:11" x14ac:dyDescent="0.25">
      <c r="A1314">
        <v>378</v>
      </c>
      <c r="B1314">
        <v>0</v>
      </c>
      <c r="C1314">
        <v>12.099779801787401</v>
      </c>
      <c r="D1314">
        <v>25.1964523854421</v>
      </c>
      <c r="E1314">
        <v>8</v>
      </c>
      <c r="F1314">
        <v>1.01722196789785</v>
      </c>
      <c r="G1314" t="s">
        <v>90</v>
      </c>
      <c r="H1314" t="s">
        <v>90</v>
      </c>
      <c r="I1314">
        <v>711</v>
      </c>
      <c r="J1314">
        <v>945</v>
      </c>
      <c r="K1314">
        <v>0.14824699242194</v>
      </c>
    </row>
    <row r="1315" spans="1:11" x14ac:dyDescent="0.25">
      <c r="A1315" t="s">
        <v>91</v>
      </c>
    </row>
    <row r="1316" spans="1:11" x14ac:dyDescent="0.25">
      <c r="A1316">
        <v>102.155068416682</v>
      </c>
      <c r="B1316">
        <v>29.3200763856665</v>
      </c>
      <c r="C1316">
        <v>-2000</v>
      </c>
    </row>
    <row r="1317" spans="1:11" x14ac:dyDescent="0.25">
      <c r="A1317">
        <v>100.21850801222401</v>
      </c>
      <c r="B1317">
        <v>27.383515981209101</v>
      </c>
      <c r="C1317">
        <v>-2000</v>
      </c>
    </row>
    <row r="1318" spans="1:11" x14ac:dyDescent="0.25">
      <c r="A1318">
        <v>93.599232067973901</v>
      </c>
      <c r="B1318">
        <v>20.764240036958601</v>
      </c>
      <c r="C1318">
        <v>-2000</v>
      </c>
    </row>
    <row r="1319" spans="1:11" x14ac:dyDescent="0.25">
      <c r="A1319">
        <v>93.162216043525106</v>
      </c>
      <c r="B1319">
        <v>21.201256061407399</v>
      </c>
      <c r="C1319">
        <v>-2001</v>
      </c>
    </row>
    <row r="1320" spans="1:11" x14ac:dyDescent="0.25">
      <c r="A1320">
        <v>99.781491987775595</v>
      </c>
      <c r="B1320">
        <v>27.820532005657899</v>
      </c>
      <c r="C1320">
        <v>-2001</v>
      </c>
    </row>
    <row r="1321" spans="1:11" x14ac:dyDescent="0.25">
      <c r="A1321">
        <v>101.71805239223301</v>
      </c>
      <c r="B1321">
        <v>29.757092410115298</v>
      </c>
      <c r="C1321">
        <v>-2001</v>
      </c>
    </row>
    <row r="1322" spans="1:11" x14ac:dyDescent="0.25">
      <c r="A1322">
        <v>119.534634735823</v>
      </c>
      <c r="B1322">
        <v>47.573674753705298</v>
      </c>
      <c r="C1322">
        <v>-2001</v>
      </c>
    </row>
    <row r="1323" spans="1:11" x14ac:dyDescent="0.25">
      <c r="A1323">
        <v>119.971650760272</v>
      </c>
      <c r="B1323">
        <v>47.136658729256503</v>
      </c>
      <c r="C1323">
        <v>-2000</v>
      </c>
    </row>
    <row r="1324" spans="1:11" x14ac:dyDescent="0.25">
      <c r="A1324" t="s">
        <v>92</v>
      </c>
    </row>
    <row r="1325" spans="1:11" x14ac:dyDescent="0.25">
      <c r="A1325">
        <v>1578</v>
      </c>
      <c r="B1325">
        <v>0</v>
      </c>
      <c r="C1325">
        <v>18.289668896529701</v>
      </c>
      <c r="D1325">
        <v>18.958569355841501</v>
      </c>
      <c r="E1325">
        <v>8</v>
      </c>
      <c r="F1325">
        <v>1.01722196789785</v>
      </c>
      <c r="G1325" t="s">
        <v>90</v>
      </c>
      <c r="H1325" t="s">
        <v>90</v>
      </c>
      <c r="I1325">
        <v>1119</v>
      </c>
      <c r="J1325">
        <v>381</v>
      </c>
      <c r="K1325">
        <v>0.15906037236763801</v>
      </c>
    </row>
    <row r="1326" spans="1:11" x14ac:dyDescent="0.25">
      <c r="A1326" t="s">
        <v>91</v>
      </c>
    </row>
    <row r="1327" spans="1:11" x14ac:dyDescent="0.25">
      <c r="A1327">
        <v>77.582421135424099</v>
      </c>
      <c r="B1327">
        <v>99.647239975937097</v>
      </c>
      <c r="C1327">
        <v>-2000</v>
      </c>
    </row>
    <row r="1328" spans="1:11" x14ac:dyDescent="0.25">
      <c r="A1328">
        <v>64.649672233031197</v>
      </c>
      <c r="B1328">
        <v>86.714491073544295</v>
      </c>
      <c r="C1328">
        <v>-2000</v>
      </c>
    </row>
    <row r="1329" spans="1:11" x14ac:dyDescent="0.25">
      <c r="A1329">
        <v>64.212656208582402</v>
      </c>
      <c r="B1329">
        <v>87.151507097993104</v>
      </c>
      <c r="C1329">
        <v>-2001</v>
      </c>
    </row>
    <row r="1330" spans="1:11" x14ac:dyDescent="0.25">
      <c r="A1330">
        <v>77.145405110975304</v>
      </c>
      <c r="B1330">
        <v>100.08425600038601</v>
      </c>
      <c r="C1330">
        <v>-2001</v>
      </c>
    </row>
    <row r="1331" spans="1:11" x14ac:dyDescent="0.25">
      <c r="A1331">
        <v>77.279657122813703</v>
      </c>
      <c r="B1331">
        <v>100.21850801222401</v>
      </c>
      <c r="C1331">
        <v>-2001</v>
      </c>
    </row>
    <row r="1332" spans="1:11" x14ac:dyDescent="0.25">
      <c r="A1332">
        <v>90.551138064086302</v>
      </c>
      <c r="B1332">
        <v>113.489988953497</v>
      </c>
      <c r="C1332">
        <v>-2001</v>
      </c>
    </row>
    <row r="1333" spans="1:11" x14ac:dyDescent="0.25">
      <c r="A1333">
        <v>90.988154088535097</v>
      </c>
      <c r="B1333">
        <v>113.052972929048</v>
      </c>
      <c r="C1333">
        <v>-2000</v>
      </c>
    </row>
    <row r="1334" spans="1:11" x14ac:dyDescent="0.25">
      <c r="A1334">
        <v>77.716673147262597</v>
      </c>
      <c r="B1334">
        <v>99.781491987775595</v>
      </c>
      <c r="C1334">
        <v>-2000</v>
      </c>
    </row>
    <row r="1335" spans="1:11" x14ac:dyDescent="0.25">
      <c r="A1335" t="s">
        <v>92</v>
      </c>
    </row>
    <row r="1336" spans="1:11" x14ac:dyDescent="0.25">
      <c r="A1336">
        <v>449</v>
      </c>
      <c r="B1336">
        <v>0</v>
      </c>
      <c r="C1336">
        <v>25.364557809716199</v>
      </c>
      <c r="D1336">
        <v>11.788025672818801</v>
      </c>
      <c r="E1336">
        <v>8</v>
      </c>
      <c r="F1336">
        <v>1.01722196789785</v>
      </c>
      <c r="G1336" t="s">
        <v>90</v>
      </c>
      <c r="H1336" t="s">
        <v>90</v>
      </c>
      <c r="I1336">
        <v>1074</v>
      </c>
      <c r="J1336">
        <v>1343</v>
      </c>
      <c r="K1336">
        <v>0.14854232048584901</v>
      </c>
    </row>
    <row r="1337" spans="1:11" x14ac:dyDescent="0.25">
      <c r="A1337" t="s">
        <v>91</v>
      </c>
    </row>
    <row r="1338" spans="1:11" x14ac:dyDescent="0.25">
      <c r="A1338">
        <v>27.1514845053484</v>
      </c>
      <c r="B1338">
        <v>103.511152154068</v>
      </c>
      <c r="C1338">
        <v>-2000</v>
      </c>
    </row>
    <row r="1339" spans="1:11" x14ac:dyDescent="0.25">
      <c r="A1339">
        <v>23.858840363504601</v>
      </c>
      <c r="B1339">
        <v>100.21850801222401</v>
      </c>
      <c r="C1339">
        <v>-2000</v>
      </c>
    </row>
    <row r="1340" spans="1:11" x14ac:dyDescent="0.25">
      <c r="A1340">
        <v>9.2160336762998707</v>
      </c>
      <c r="B1340">
        <v>85.575701325019693</v>
      </c>
      <c r="C1340">
        <v>-2000</v>
      </c>
    </row>
    <row r="1341" spans="1:11" x14ac:dyDescent="0.25">
      <c r="A1341">
        <v>9.6530497007486904</v>
      </c>
      <c r="B1341">
        <v>85.138685300570899</v>
      </c>
      <c r="C1341">
        <v>-2001</v>
      </c>
    </row>
    <row r="1342" spans="1:11" x14ac:dyDescent="0.25">
      <c r="A1342">
        <v>24.2958563879534</v>
      </c>
      <c r="B1342">
        <v>99.781491987775595</v>
      </c>
      <c r="C1342">
        <v>-2001</v>
      </c>
    </row>
    <row r="1343" spans="1:11" x14ac:dyDescent="0.25">
      <c r="A1343">
        <v>27.588500529797201</v>
      </c>
      <c r="B1343">
        <v>103.07413612961901</v>
      </c>
      <c r="C1343">
        <v>-2001</v>
      </c>
    </row>
    <row r="1344" spans="1:11" x14ac:dyDescent="0.25">
      <c r="A1344">
        <v>35.923893419848497</v>
      </c>
      <c r="B1344">
        <v>111.409529019671</v>
      </c>
      <c r="C1344">
        <v>-2001</v>
      </c>
    </row>
    <row r="1345" spans="1:11" x14ac:dyDescent="0.25">
      <c r="A1345">
        <v>35.486877395399702</v>
      </c>
      <c r="B1345">
        <v>111.84654504412001</v>
      </c>
      <c r="C1345">
        <v>-2000</v>
      </c>
    </row>
    <row r="1346" spans="1:11" x14ac:dyDescent="0.25">
      <c r="A1346" t="s">
        <v>92</v>
      </c>
    </row>
    <row r="1347" spans="1:11" x14ac:dyDescent="0.25">
      <c r="A1347">
        <v>1167</v>
      </c>
      <c r="B1347">
        <v>0</v>
      </c>
      <c r="C1347">
        <v>18.952178849936999</v>
      </c>
      <c r="D1347">
        <v>18.148314801430001</v>
      </c>
      <c r="E1347">
        <v>8</v>
      </c>
      <c r="F1347">
        <v>1.01722196789785</v>
      </c>
      <c r="G1347" t="s">
        <v>90</v>
      </c>
      <c r="H1347" t="s">
        <v>89</v>
      </c>
      <c r="I1347">
        <v>601</v>
      </c>
      <c r="J1347">
        <v>0</v>
      </c>
      <c r="K1347">
        <v>0.15191546206360201</v>
      </c>
    </row>
    <row r="1348" spans="1:11" x14ac:dyDescent="0.25">
      <c r="A1348" t="s">
        <v>91</v>
      </c>
    </row>
    <row r="1349" spans="1:11" x14ac:dyDescent="0.25">
      <c r="A1349">
        <v>103.599355382146</v>
      </c>
      <c r="B1349">
        <v>137.335099059258</v>
      </c>
      <c r="C1349">
        <v>-2000</v>
      </c>
    </row>
    <row r="1350" spans="1:11" x14ac:dyDescent="0.25">
      <c r="A1350">
        <v>99.781491987775595</v>
      </c>
      <c r="B1350">
        <v>133.51723566488701</v>
      </c>
      <c r="C1350">
        <v>-2000</v>
      </c>
    </row>
    <row r="1351" spans="1:11" x14ac:dyDescent="0.25">
      <c r="A1351">
        <v>90.248753688862706</v>
      </c>
      <c r="B1351">
        <v>123.98449736597399</v>
      </c>
      <c r="C1351">
        <v>-2000</v>
      </c>
    </row>
    <row r="1352" spans="1:11" x14ac:dyDescent="0.25">
      <c r="A1352">
        <v>90.685769713311601</v>
      </c>
      <c r="B1352">
        <v>123.54748134152599</v>
      </c>
      <c r="C1352">
        <v>-2001</v>
      </c>
    </row>
    <row r="1353" spans="1:11" x14ac:dyDescent="0.25">
      <c r="A1353">
        <v>100.21850801222401</v>
      </c>
      <c r="B1353">
        <v>133.080219640438</v>
      </c>
      <c r="C1353">
        <v>-2001</v>
      </c>
    </row>
    <row r="1354" spans="1:11" x14ac:dyDescent="0.25">
      <c r="A1354">
        <v>104.13759638613</v>
      </c>
      <c r="B1354">
        <v>136.999308014344</v>
      </c>
      <c r="C1354">
        <v>-2001</v>
      </c>
    </row>
    <row r="1355" spans="1:11" x14ac:dyDescent="0.25">
      <c r="A1355">
        <v>117.138288371786</v>
      </c>
      <c r="B1355">
        <v>150</v>
      </c>
      <c r="C1355">
        <v>-2001</v>
      </c>
    </row>
    <row r="1356" spans="1:11" x14ac:dyDescent="0.25">
      <c r="A1356">
        <v>116.264256322888</v>
      </c>
      <c r="B1356">
        <v>150</v>
      </c>
      <c r="C1356">
        <v>-2000</v>
      </c>
    </row>
    <row r="1357" spans="1:11" x14ac:dyDescent="0.25">
      <c r="A1357" t="s">
        <v>92</v>
      </c>
    </row>
    <row r="1358" spans="1:11" x14ac:dyDescent="0.25">
      <c r="A1358">
        <v>941</v>
      </c>
      <c r="B1358">
        <v>0</v>
      </c>
      <c r="C1358">
        <v>23.947575062595</v>
      </c>
      <c r="D1358">
        <v>12.983103137016901</v>
      </c>
      <c r="E1358">
        <v>6</v>
      </c>
      <c r="F1358">
        <v>1.01722196789785</v>
      </c>
      <c r="G1358" t="s">
        <v>90</v>
      </c>
      <c r="H1358" t="s">
        <v>89</v>
      </c>
      <c r="I1358">
        <v>1392</v>
      </c>
      <c r="J1358">
        <v>0</v>
      </c>
      <c r="K1358">
        <v>0.15080309047891099</v>
      </c>
    </row>
    <row r="1359" spans="1:11" x14ac:dyDescent="0.25">
      <c r="A1359" t="s">
        <v>91</v>
      </c>
    </row>
    <row r="1360" spans="1:11" x14ac:dyDescent="0.25">
      <c r="A1360">
        <v>140.896376951701</v>
      </c>
      <c r="B1360">
        <v>139.76231499067899</v>
      </c>
      <c r="C1360">
        <v>-2000</v>
      </c>
    </row>
    <row r="1361" spans="1:11" x14ac:dyDescent="0.25">
      <c r="A1361">
        <v>124.104575023461</v>
      </c>
      <c r="B1361">
        <v>122.970513062438</v>
      </c>
      <c r="C1361">
        <v>-2000</v>
      </c>
    </row>
    <row r="1362" spans="1:11" x14ac:dyDescent="0.25">
      <c r="A1362">
        <v>123.667558999012</v>
      </c>
      <c r="B1362">
        <v>123.407529086887</v>
      </c>
      <c r="C1362">
        <v>-2001</v>
      </c>
    </row>
    <row r="1363" spans="1:11" x14ac:dyDescent="0.25">
      <c r="A1363">
        <v>140.74274251024099</v>
      </c>
      <c r="B1363">
        <v>140.482712598116</v>
      </c>
      <c r="C1363">
        <v>-2001</v>
      </c>
    </row>
    <row r="1364" spans="1:11" x14ac:dyDescent="0.25">
      <c r="A1364">
        <v>150</v>
      </c>
      <c r="B1364">
        <v>149.73997008787501</v>
      </c>
      <c r="C1364">
        <v>-2001</v>
      </c>
    </row>
    <row r="1365" spans="1:11" x14ac:dyDescent="0.25">
      <c r="A1365">
        <v>150</v>
      </c>
      <c r="B1365">
        <v>148.86593803897699</v>
      </c>
      <c r="C1365">
        <v>-2000</v>
      </c>
    </row>
    <row r="1366" spans="1:11" x14ac:dyDescent="0.25">
      <c r="A1366" t="s">
        <v>92</v>
      </c>
    </row>
    <row r="1367" spans="1:11" x14ac:dyDescent="0.25">
      <c r="A1367">
        <v>702</v>
      </c>
      <c r="B1367">
        <v>0</v>
      </c>
      <c r="C1367">
        <v>23.743566633215199</v>
      </c>
      <c r="D1367">
        <v>13.186126068934101</v>
      </c>
      <c r="E1367">
        <v>8</v>
      </c>
      <c r="F1367">
        <v>1.01722196789785</v>
      </c>
      <c r="G1367" t="s">
        <v>90</v>
      </c>
      <c r="H1367" t="s">
        <v>90</v>
      </c>
      <c r="I1367">
        <v>1585</v>
      </c>
      <c r="J1367">
        <v>1358</v>
      </c>
      <c r="K1367">
        <v>0.15001501291355701</v>
      </c>
    </row>
    <row r="1368" spans="1:11" x14ac:dyDescent="0.25">
      <c r="A1368" t="s">
        <v>91</v>
      </c>
    </row>
    <row r="1369" spans="1:11" x14ac:dyDescent="0.25">
      <c r="A1369">
        <v>44.131343979919798</v>
      </c>
      <c r="B1369">
        <v>117.727142619303</v>
      </c>
      <c r="C1369">
        <v>-2000</v>
      </c>
    </row>
    <row r="1370" spans="1:11" x14ac:dyDescent="0.25">
      <c r="A1370">
        <v>27.3421070040187</v>
      </c>
      <c r="B1370">
        <v>100.937905643402</v>
      </c>
      <c r="C1370">
        <v>-2000</v>
      </c>
    </row>
    <row r="1371" spans="1:11" x14ac:dyDescent="0.25">
      <c r="A1371">
        <v>27.779123028467499</v>
      </c>
      <c r="B1371">
        <v>100.500889618953</v>
      </c>
      <c r="C1371">
        <v>-2001</v>
      </c>
    </row>
    <row r="1372" spans="1:11" x14ac:dyDescent="0.25">
      <c r="A1372">
        <v>44.5683600043686</v>
      </c>
      <c r="B1372">
        <v>117.290126594854</v>
      </c>
      <c r="C1372">
        <v>-2001</v>
      </c>
    </row>
    <row r="1373" spans="1:11" x14ac:dyDescent="0.25">
      <c r="A1373">
        <v>50.218508012224397</v>
      </c>
      <c r="B1373">
        <v>122.94027460271001</v>
      </c>
      <c r="C1373">
        <v>-2001</v>
      </c>
    </row>
    <row r="1374" spans="1:11" x14ac:dyDescent="0.25">
      <c r="A1374">
        <v>53.892359165292604</v>
      </c>
      <c r="B1374">
        <v>126.61412575577801</v>
      </c>
      <c r="C1374">
        <v>-2001</v>
      </c>
    </row>
    <row r="1375" spans="1:11" x14ac:dyDescent="0.25">
      <c r="A1375">
        <v>53.455343140843802</v>
      </c>
      <c r="B1375">
        <v>127.051141780227</v>
      </c>
      <c r="C1375">
        <v>-2000</v>
      </c>
    </row>
    <row r="1376" spans="1:11" x14ac:dyDescent="0.25">
      <c r="A1376">
        <v>49.781491987775603</v>
      </c>
      <c r="B1376">
        <v>123.377290627159</v>
      </c>
      <c r="C1376">
        <v>-2000</v>
      </c>
    </row>
    <row r="1377" spans="1:11" x14ac:dyDescent="0.25">
      <c r="A1377" t="s">
        <v>92</v>
      </c>
    </row>
    <row r="1378" spans="1:11" x14ac:dyDescent="0.25">
      <c r="A1378">
        <v>380</v>
      </c>
      <c r="B1378">
        <v>0</v>
      </c>
      <c r="C1378">
        <v>10.9437814682523</v>
      </c>
      <c r="D1378">
        <v>25.867615378134399</v>
      </c>
      <c r="E1378">
        <v>6</v>
      </c>
      <c r="F1378">
        <v>1.01722196789785</v>
      </c>
      <c r="G1378" t="s">
        <v>90</v>
      </c>
      <c r="H1378" t="s">
        <v>90</v>
      </c>
      <c r="I1378">
        <v>1462</v>
      </c>
      <c r="J1378">
        <v>1449</v>
      </c>
      <c r="K1378">
        <v>0.14757883831183</v>
      </c>
    </row>
    <row r="1379" spans="1:11" x14ac:dyDescent="0.25">
      <c r="A1379" t="s">
        <v>91</v>
      </c>
    </row>
    <row r="1380" spans="1:11" x14ac:dyDescent="0.25">
      <c r="A1380">
        <v>66.027053204847803</v>
      </c>
      <c r="B1380">
        <v>131.92734176522001</v>
      </c>
      <c r="C1380">
        <v>-2000</v>
      </c>
    </row>
    <row r="1381" spans="1:11" x14ac:dyDescent="0.25">
      <c r="A1381">
        <v>58.288631116822899</v>
      </c>
      <c r="B1381">
        <v>124.188919677195</v>
      </c>
      <c r="C1381">
        <v>-2000</v>
      </c>
    </row>
    <row r="1382" spans="1:11" x14ac:dyDescent="0.25">
      <c r="A1382">
        <v>58.7256471412717</v>
      </c>
      <c r="B1382">
        <v>123.75190365274599</v>
      </c>
      <c r="C1382">
        <v>-2001</v>
      </c>
    </row>
    <row r="1383" spans="1:11" x14ac:dyDescent="0.25">
      <c r="A1383">
        <v>66.464069229296598</v>
      </c>
      <c r="B1383">
        <v>131.490325740771</v>
      </c>
      <c r="C1383">
        <v>-2001</v>
      </c>
    </row>
    <row r="1384" spans="1:11" x14ac:dyDescent="0.25">
      <c r="A1384">
        <v>84.755235476300896</v>
      </c>
      <c r="B1384">
        <v>149.78149198777601</v>
      </c>
      <c r="C1384">
        <v>-2001</v>
      </c>
    </row>
    <row r="1385" spans="1:11" x14ac:dyDescent="0.25">
      <c r="A1385">
        <v>84.318219451852102</v>
      </c>
      <c r="B1385">
        <v>150.21850801222399</v>
      </c>
      <c r="C1385">
        <v>-2000</v>
      </c>
    </row>
    <row r="1386" spans="1:11" x14ac:dyDescent="0.25">
      <c r="A1386" t="s">
        <v>92</v>
      </c>
    </row>
    <row r="1387" spans="1:11" x14ac:dyDescent="0.25">
      <c r="A1387">
        <v>1132</v>
      </c>
      <c r="B1387">
        <v>0</v>
      </c>
      <c r="C1387">
        <v>16.332856949970701</v>
      </c>
      <c r="D1387">
        <v>20.358847297180901</v>
      </c>
      <c r="E1387">
        <v>6</v>
      </c>
      <c r="F1387">
        <v>1.01722196789785</v>
      </c>
      <c r="G1387" t="s">
        <v>90</v>
      </c>
      <c r="H1387" t="s">
        <v>90</v>
      </c>
      <c r="I1387">
        <v>1532</v>
      </c>
      <c r="J1387">
        <v>1287</v>
      </c>
      <c r="K1387">
        <v>0.15167667079257999</v>
      </c>
    </row>
    <row r="1388" spans="1:11" x14ac:dyDescent="0.25">
      <c r="A1388" t="s">
        <v>91</v>
      </c>
    </row>
    <row r="1389" spans="1:11" x14ac:dyDescent="0.25">
      <c r="A1389">
        <v>117.920390097848</v>
      </c>
      <c r="B1389">
        <v>11.3305658932497</v>
      </c>
      <c r="C1389">
        <v>-2000</v>
      </c>
    </row>
    <row r="1390" spans="1:11" x14ac:dyDescent="0.25">
      <c r="A1390">
        <v>106.371316192374</v>
      </c>
      <c r="B1390">
        <v>-0.21850801222441099</v>
      </c>
      <c r="C1390">
        <v>-2000</v>
      </c>
    </row>
    <row r="1391" spans="1:11" x14ac:dyDescent="0.25">
      <c r="A1391">
        <v>105.934300167926</v>
      </c>
      <c r="B1391">
        <v>0.21850801222441099</v>
      </c>
      <c r="C1391">
        <v>-2001</v>
      </c>
    </row>
    <row r="1392" spans="1:11" x14ac:dyDescent="0.25">
      <c r="A1392">
        <v>117.4833740734</v>
      </c>
      <c r="B1392">
        <v>11.7675819176985</v>
      </c>
      <c r="C1392">
        <v>-2001</v>
      </c>
    </row>
    <row r="1393" spans="1:11" x14ac:dyDescent="0.25">
      <c r="A1393">
        <v>131.87925305437801</v>
      </c>
      <c r="B1393">
        <v>26.163460898676501</v>
      </c>
      <c r="C1393">
        <v>-2001</v>
      </c>
    </row>
    <row r="1394" spans="1:11" x14ac:dyDescent="0.25">
      <c r="A1394">
        <v>132.31626907882699</v>
      </c>
      <c r="B1394">
        <v>25.726444874227699</v>
      </c>
      <c r="C1394">
        <v>-2000</v>
      </c>
    </row>
    <row r="1395" spans="1:11" x14ac:dyDescent="0.25">
      <c r="A1395" t="s">
        <v>92</v>
      </c>
    </row>
    <row r="1396" spans="1:11" x14ac:dyDescent="0.25">
      <c r="A1396">
        <v>720</v>
      </c>
      <c r="B1396">
        <v>0</v>
      </c>
      <c r="C1396">
        <v>17.059323669522001</v>
      </c>
      <c r="D1396">
        <v>19.625139188559299</v>
      </c>
      <c r="E1396">
        <v>8</v>
      </c>
      <c r="F1396">
        <v>1.01722196789785</v>
      </c>
      <c r="G1396" t="s">
        <v>90</v>
      </c>
      <c r="H1396" t="s">
        <v>89</v>
      </c>
      <c r="I1396">
        <v>673</v>
      </c>
      <c r="J1396">
        <v>0</v>
      </c>
      <c r="K1396">
        <v>0.15007555071231701</v>
      </c>
    </row>
    <row r="1397" spans="1:11" x14ac:dyDescent="0.25">
      <c r="A1397" t="s">
        <v>91</v>
      </c>
    </row>
    <row r="1398" spans="1:11" x14ac:dyDescent="0.25">
      <c r="A1398">
        <v>37.926989189795002</v>
      </c>
      <c r="B1398">
        <v>136.247673010109</v>
      </c>
      <c r="C1398">
        <v>-2000</v>
      </c>
    </row>
    <row r="1399" spans="1:11" x14ac:dyDescent="0.25">
      <c r="A1399">
        <v>25.957991740775501</v>
      </c>
      <c r="B1399">
        <v>124.278675561089</v>
      </c>
      <c r="C1399">
        <v>-2000</v>
      </c>
    </row>
    <row r="1400" spans="1:11" x14ac:dyDescent="0.25">
      <c r="A1400">
        <v>26.3950077652243</v>
      </c>
      <c r="B1400">
        <v>123.84165953663999</v>
      </c>
      <c r="C1400">
        <v>-2001</v>
      </c>
    </row>
    <row r="1401" spans="1:11" x14ac:dyDescent="0.25">
      <c r="A1401">
        <v>38.551537214555303</v>
      </c>
      <c r="B1401">
        <v>135.99818898597101</v>
      </c>
      <c r="C1401">
        <v>-2001</v>
      </c>
    </row>
    <row r="1402" spans="1:11" x14ac:dyDescent="0.25">
      <c r="A1402">
        <v>50.403692305797101</v>
      </c>
      <c r="B1402">
        <v>147.85034407721301</v>
      </c>
      <c r="C1402">
        <v>-2001</v>
      </c>
    </row>
    <row r="1403" spans="1:11" x14ac:dyDescent="0.25">
      <c r="A1403">
        <v>52.553348228584198</v>
      </c>
      <c r="B1403">
        <v>150</v>
      </c>
      <c r="C1403">
        <v>-2001</v>
      </c>
    </row>
    <row r="1404" spans="1:11" x14ac:dyDescent="0.25">
      <c r="A1404">
        <v>51.679316179686502</v>
      </c>
      <c r="B1404">
        <v>150</v>
      </c>
      <c r="C1404">
        <v>-2000</v>
      </c>
    </row>
    <row r="1405" spans="1:11" x14ac:dyDescent="0.25">
      <c r="A1405">
        <v>49.596307694202899</v>
      </c>
      <c r="B1405">
        <v>147.91699151451601</v>
      </c>
      <c r="C1405">
        <v>-2000</v>
      </c>
    </row>
    <row r="1406" spans="1:11" x14ac:dyDescent="0.25">
      <c r="A1406" t="s">
        <v>92</v>
      </c>
    </row>
    <row r="1407" spans="1:11" x14ac:dyDescent="0.25">
      <c r="A1407">
        <v>218</v>
      </c>
      <c r="B1407">
        <v>0</v>
      </c>
      <c r="C1407">
        <v>12.4959514238406</v>
      </c>
      <c r="D1407">
        <v>24.1706240531608</v>
      </c>
      <c r="E1407">
        <v>6</v>
      </c>
      <c r="F1407">
        <v>1.01722196789785</v>
      </c>
      <c r="G1407" t="s">
        <v>90</v>
      </c>
      <c r="H1407" t="s">
        <v>89</v>
      </c>
      <c r="I1407">
        <v>215</v>
      </c>
      <c r="J1407">
        <v>0</v>
      </c>
      <c r="K1407">
        <v>0</v>
      </c>
    </row>
    <row r="1408" spans="1:11" x14ac:dyDescent="0.25">
      <c r="A1408" t="s">
        <v>91</v>
      </c>
    </row>
    <row r="1409" spans="1:11" x14ac:dyDescent="0.25">
      <c r="A1409">
        <v>132.76474724056001</v>
      </c>
      <c r="B1409">
        <v>30.225472475121801</v>
      </c>
      <c r="C1409">
        <v>-2000</v>
      </c>
    </row>
    <row r="1410" spans="1:11" x14ac:dyDescent="0.25">
      <c r="A1410">
        <v>123.85430782509999</v>
      </c>
      <c r="B1410">
        <v>21.315033059660902</v>
      </c>
      <c r="C1410">
        <v>-2000</v>
      </c>
    </row>
    <row r="1411" spans="1:11" x14ac:dyDescent="0.25">
      <c r="A1411">
        <v>124.29132384954799</v>
      </c>
      <c r="B1411">
        <v>20.8780170352121</v>
      </c>
      <c r="C1411">
        <v>-2001</v>
      </c>
    </row>
    <row r="1412" spans="1:11" x14ac:dyDescent="0.25">
      <c r="A1412">
        <v>133.052828412438</v>
      </c>
      <c r="B1412">
        <v>29.639521598102</v>
      </c>
      <c r="C1412">
        <v>-2001</v>
      </c>
    </row>
    <row r="1413" spans="1:11" x14ac:dyDescent="0.25">
      <c r="A1413">
        <v>150</v>
      </c>
      <c r="B1413">
        <v>46.586693185663698</v>
      </c>
      <c r="C1413">
        <v>-2001</v>
      </c>
    </row>
    <row r="1414" spans="1:11" x14ac:dyDescent="0.25">
      <c r="A1414">
        <v>150</v>
      </c>
      <c r="B1414">
        <v>47.460725234561401</v>
      </c>
      <c r="C1414">
        <v>-2000</v>
      </c>
    </row>
    <row r="1415" spans="1:11" x14ac:dyDescent="0.25">
      <c r="A1415" t="s">
        <v>92</v>
      </c>
    </row>
    <row r="1416" spans="1:11" x14ac:dyDescent="0.25">
      <c r="A1416">
        <v>1126</v>
      </c>
      <c r="B1416">
        <v>0</v>
      </c>
      <c r="C1416">
        <v>22.0474074370435</v>
      </c>
      <c r="D1416">
        <v>14.5460309673705</v>
      </c>
      <c r="E1416">
        <v>6</v>
      </c>
      <c r="F1416">
        <v>1.01722196789785</v>
      </c>
      <c r="G1416" t="s">
        <v>90</v>
      </c>
      <c r="H1416" t="s">
        <v>89</v>
      </c>
      <c r="I1416">
        <v>1162</v>
      </c>
      <c r="J1416">
        <v>0</v>
      </c>
      <c r="K1416">
        <v>0.15166336199607899</v>
      </c>
    </row>
    <row r="1417" spans="1:11" x14ac:dyDescent="0.25">
      <c r="A1417" t="s">
        <v>91</v>
      </c>
    </row>
    <row r="1418" spans="1:11" x14ac:dyDescent="0.25">
      <c r="A1418">
        <v>76.546951295011098</v>
      </c>
      <c r="B1418">
        <v>139.627545097558</v>
      </c>
      <c r="C1418">
        <v>-2000</v>
      </c>
    </row>
    <row r="1419" spans="1:11" x14ac:dyDescent="0.25">
      <c r="A1419">
        <v>60.825429742535199</v>
      </c>
      <c r="B1419">
        <v>123.90602354508199</v>
      </c>
      <c r="C1419">
        <v>-2000</v>
      </c>
    </row>
    <row r="1420" spans="1:11" x14ac:dyDescent="0.25">
      <c r="A1420">
        <v>60.388413718086397</v>
      </c>
      <c r="B1420">
        <v>124.343039569531</v>
      </c>
      <c r="C1420">
        <v>-2001</v>
      </c>
    </row>
    <row r="1421" spans="1:11" x14ac:dyDescent="0.25">
      <c r="A1421">
        <v>75.846634778242901</v>
      </c>
      <c r="B1421">
        <v>139.80126062968799</v>
      </c>
      <c r="C1421">
        <v>-2001</v>
      </c>
    </row>
    <row r="1422" spans="1:11" x14ac:dyDescent="0.25">
      <c r="A1422">
        <v>86.045374148555297</v>
      </c>
      <c r="B1422">
        <v>150</v>
      </c>
      <c r="C1422">
        <v>-2001</v>
      </c>
    </row>
    <row r="1423" spans="1:11" x14ac:dyDescent="0.25">
      <c r="A1423">
        <v>86.919406197453</v>
      </c>
      <c r="B1423">
        <v>150</v>
      </c>
      <c r="C1423">
        <v>-2000</v>
      </c>
    </row>
    <row r="1424" spans="1:11" x14ac:dyDescent="0.25">
      <c r="A1424" t="s">
        <v>92</v>
      </c>
    </row>
    <row r="1425" spans="1:11" x14ac:dyDescent="0.25">
      <c r="A1425">
        <v>1297</v>
      </c>
      <c r="B1425">
        <v>0</v>
      </c>
      <c r="C1425">
        <v>15.658597528225499</v>
      </c>
      <c r="D1425">
        <v>20.883997032609798</v>
      </c>
      <c r="E1425">
        <v>8</v>
      </c>
      <c r="F1425">
        <v>1.01722196789785</v>
      </c>
      <c r="G1425" t="s">
        <v>90</v>
      </c>
      <c r="H1425" t="s">
        <v>89</v>
      </c>
      <c r="I1425">
        <v>43</v>
      </c>
      <c r="J1425">
        <v>0</v>
      </c>
      <c r="K1425">
        <v>0.15348420690662401</v>
      </c>
    </row>
    <row r="1426" spans="1:11" x14ac:dyDescent="0.25">
      <c r="A1426" t="s">
        <v>91</v>
      </c>
    </row>
    <row r="1427" spans="1:11" x14ac:dyDescent="0.25">
      <c r="A1427">
        <v>135.39238146407601</v>
      </c>
      <c r="B1427">
        <v>105.17345995720601</v>
      </c>
      <c r="C1427">
        <v>-2000</v>
      </c>
    </row>
    <row r="1428" spans="1:11" x14ac:dyDescent="0.25">
      <c r="A1428">
        <v>130.00041349464601</v>
      </c>
      <c r="B1428">
        <v>99.781491987775595</v>
      </c>
      <c r="C1428">
        <v>-2000</v>
      </c>
    </row>
    <row r="1429" spans="1:11" x14ac:dyDescent="0.25">
      <c r="A1429">
        <v>124.378991596107</v>
      </c>
      <c r="B1429">
        <v>94.160070089236697</v>
      </c>
      <c r="C1429">
        <v>-2000</v>
      </c>
    </row>
    <row r="1430" spans="1:11" x14ac:dyDescent="0.25">
      <c r="A1430">
        <v>123.94197557165801</v>
      </c>
      <c r="B1430">
        <v>94.597086113685506</v>
      </c>
      <c r="C1430">
        <v>-2001</v>
      </c>
    </row>
    <row r="1431" spans="1:11" x14ac:dyDescent="0.25">
      <c r="A1431">
        <v>129.563397470197</v>
      </c>
      <c r="B1431">
        <v>100.21850801222401</v>
      </c>
      <c r="C1431">
        <v>-2001</v>
      </c>
    </row>
    <row r="1432" spans="1:11" x14ac:dyDescent="0.25">
      <c r="A1432">
        <v>135.07318669584799</v>
      </c>
      <c r="B1432">
        <v>105.728297237875</v>
      </c>
      <c r="C1432">
        <v>-2001</v>
      </c>
    </row>
    <row r="1433" spans="1:11" x14ac:dyDescent="0.25">
      <c r="A1433">
        <v>150</v>
      </c>
      <c r="B1433">
        <v>120.655110542027</v>
      </c>
      <c r="C1433">
        <v>-2001</v>
      </c>
    </row>
    <row r="1434" spans="1:11" x14ac:dyDescent="0.25">
      <c r="A1434">
        <v>150</v>
      </c>
      <c r="B1434">
        <v>119.78107849313</v>
      </c>
      <c r="C1434">
        <v>-2000</v>
      </c>
    </row>
    <row r="1435" spans="1:11" x14ac:dyDescent="0.25">
      <c r="A1435" t="s">
        <v>92</v>
      </c>
    </row>
    <row r="1436" spans="1:11" x14ac:dyDescent="0.25">
      <c r="A1436">
        <v>982</v>
      </c>
      <c r="B1436">
        <v>0</v>
      </c>
      <c r="C1436">
        <v>5.5987100565031396</v>
      </c>
      <c r="D1436">
        <v>30.726646479839498</v>
      </c>
      <c r="E1436">
        <v>8</v>
      </c>
      <c r="F1436">
        <v>1.01722196789785</v>
      </c>
      <c r="G1436" t="s">
        <v>90</v>
      </c>
      <c r="H1436" t="s">
        <v>90</v>
      </c>
      <c r="I1436">
        <v>913</v>
      </c>
      <c r="J1436">
        <v>672</v>
      </c>
      <c r="K1436">
        <v>0.15095819471219499</v>
      </c>
    </row>
    <row r="1437" spans="1:11" x14ac:dyDescent="0.25">
      <c r="A1437" t="s">
        <v>91</v>
      </c>
    </row>
    <row r="1438" spans="1:11" x14ac:dyDescent="0.25">
      <c r="A1438">
        <v>16.500226524421301</v>
      </c>
      <c r="B1438">
        <v>81.967877968669598</v>
      </c>
      <c r="C1438">
        <v>-2000</v>
      </c>
    </row>
    <row r="1439" spans="1:11" x14ac:dyDescent="0.25">
      <c r="A1439">
        <v>12.5413406775706</v>
      </c>
      <c r="B1439">
        <v>78.008992121818906</v>
      </c>
      <c r="C1439">
        <v>-2000</v>
      </c>
    </row>
    <row r="1440" spans="1:11" x14ac:dyDescent="0.25">
      <c r="A1440">
        <v>12.1043246531218</v>
      </c>
      <c r="B1440">
        <v>78.4460081462678</v>
      </c>
      <c r="C1440">
        <v>-2001</v>
      </c>
    </row>
    <row r="1441" spans="1:11" x14ac:dyDescent="0.25">
      <c r="A1441">
        <v>16.063210499972499</v>
      </c>
      <c r="B1441">
        <v>82.404893993118407</v>
      </c>
      <c r="C1441">
        <v>-2001</v>
      </c>
    </row>
    <row r="1442" spans="1:11" x14ac:dyDescent="0.25">
      <c r="A1442">
        <v>33.876824519078397</v>
      </c>
      <c r="B1442">
        <v>100.21850801222401</v>
      </c>
      <c r="C1442">
        <v>-2001</v>
      </c>
    </row>
    <row r="1443" spans="1:11" x14ac:dyDescent="0.25">
      <c r="A1443">
        <v>37.790230588988699</v>
      </c>
      <c r="B1443">
        <v>104.131914082135</v>
      </c>
      <c r="C1443">
        <v>-2001</v>
      </c>
    </row>
    <row r="1444" spans="1:11" x14ac:dyDescent="0.25">
      <c r="A1444">
        <v>38.2272466134376</v>
      </c>
      <c r="B1444">
        <v>103.694898057686</v>
      </c>
      <c r="C1444">
        <v>-2000</v>
      </c>
    </row>
    <row r="1445" spans="1:11" x14ac:dyDescent="0.25">
      <c r="A1445">
        <v>34.313840543527299</v>
      </c>
      <c r="B1445">
        <v>99.781491987775595</v>
      </c>
      <c r="C1445">
        <v>-2000</v>
      </c>
    </row>
    <row r="1446" spans="1:11" x14ac:dyDescent="0.25">
      <c r="A1446" t="s">
        <v>92</v>
      </c>
    </row>
    <row r="1447" spans="1:11" x14ac:dyDescent="0.25">
      <c r="A1447">
        <v>807</v>
      </c>
      <c r="B1447">
        <v>0</v>
      </c>
      <c r="C1447">
        <v>24.493751494353099</v>
      </c>
      <c r="D1447">
        <v>11.809044770114101</v>
      </c>
      <c r="E1447">
        <v>6</v>
      </c>
      <c r="F1447">
        <v>1.01722196789785</v>
      </c>
      <c r="G1447" t="s">
        <v>89</v>
      </c>
      <c r="H1447" t="s">
        <v>90</v>
      </c>
      <c r="I1447">
        <v>0</v>
      </c>
      <c r="J1447">
        <v>848</v>
      </c>
      <c r="K1447">
        <v>0.150376189832537</v>
      </c>
    </row>
    <row r="1448" spans="1:11" x14ac:dyDescent="0.25">
      <c r="A1448" t="s">
        <v>91</v>
      </c>
    </row>
    <row r="1449" spans="1:11" x14ac:dyDescent="0.25">
      <c r="A1449">
        <v>126.025934722297</v>
      </c>
      <c r="B1449">
        <v>17.467126668183901</v>
      </c>
      <c r="C1449">
        <v>-2000</v>
      </c>
    </row>
    <row r="1450" spans="1:11" x14ac:dyDescent="0.25">
      <c r="A1450">
        <v>108.558808054113</v>
      </c>
      <c r="B1450">
        <v>0</v>
      </c>
      <c r="C1450">
        <v>-2000</v>
      </c>
    </row>
    <row r="1451" spans="1:11" x14ac:dyDescent="0.25">
      <c r="A1451">
        <v>109.43284010300999</v>
      </c>
      <c r="B1451">
        <v>0</v>
      </c>
      <c r="C1451">
        <v>-2001</v>
      </c>
    </row>
    <row r="1452" spans="1:11" x14ac:dyDescent="0.25">
      <c r="A1452">
        <v>126.60510899153699</v>
      </c>
      <c r="B1452">
        <v>17.1722688885264</v>
      </c>
      <c r="C1452">
        <v>-2001</v>
      </c>
    </row>
    <row r="1453" spans="1:11" x14ac:dyDescent="0.25">
      <c r="A1453">
        <v>134.884285505424</v>
      </c>
      <c r="B1453">
        <v>25.451445402413999</v>
      </c>
      <c r="C1453">
        <v>-2001</v>
      </c>
    </row>
    <row r="1454" spans="1:11" x14ac:dyDescent="0.25">
      <c r="A1454">
        <v>134.44726948097599</v>
      </c>
      <c r="B1454">
        <v>25.888461426862801</v>
      </c>
      <c r="C1454">
        <v>-2000</v>
      </c>
    </row>
    <row r="1455" spans="1:11" x14ac:dyDescent="0.25">
      <c r="A1455" t="s">
        <v>92</v>
      </c>
    </row>
    <row r="1456" spans="1:11" x14ac:dyDescent="0.25">
      <c r="A1456">
        <v>1170</v>
      </c>
      <c r="B1456">
        <v>0</v>
      </c>
      <c r="C1456">
        <v>20.798713319437301</v>
      </c>
      <c r="D1456">
        <v>15.4468215669424</v>
      </c>
      <c r="E1456">
        <v>8</v>
      </c>
      <c r="F1456">
        <v>1.01722196789785</v>
      </c>
      <c r="G1456" t="s">
        <v>90</v>
      </c>
      <c r="H1456" t="s">
        <v>89</v>
      </c>
      <c r="I1456">
        <v>565</v>
      </c>
      <c r="J1456">
        <v>0</v>
      </c>
      <c r="K1456">
        <v>0.15192735206838701</v>
      </c>
    </row>
    <row r="1457" spans="1:11" x14ac:dyDescent="0.25">
      <c r="A1457" t="s">
        <v>91</v>
      </c>
    </row>
    <row r="1458" spans="1:11" x14ac:dyDescent="0.25">
      <c r="A1458">
        <v>139.171844633994</v>
      </c>
      <c r="B1458">
        <v>64.018125935627197</v>
      </c>
      <c r="C1458">
        <v>-2000</v>
      </c>
    </row>
    <row r="1459" spans="1:11" x14ac:dyDescent="0.25">
      <c r="A1459">
        <v>124.935210686142</v>
      </c>
      <c r="B1459">
        <v>49.781491987775603</v>
      </c>
      <c r="C1459">
        <v>-2000</v>
      </c>
    </row>
    <row r="1460" spans="1:11" x14ac:dyDescent="0.25">
      <c r="A1460">
        <v>124.589044506332</v>
      </c>
      <c r="B1460">
        <v>49.435325807964901</v>
      </c>
      <c r="C1460">
        <v>-2000</v>
      </c>
    </row>
    <row r="1461" spans="1:11" x14ac:dyDescent="0.25">
      <c r="A1461">
        <v>124.15202848188299</v>
      </c>
      <c r="B1461">
        <v>49.872341832413703</v>
      </c>
      <c r="C1461">
        <v>-2001</v>
      </c>
    </row>
    <row r="1462" spans="1:11" x14ac:dyDescent="0.25">
      <c r="A1462">
        <v>124.498194661694</v>
      </c>
      <c r="B1462">
        <v>50.218508012224397</v>
      </c>
      <c r="C1462">
        <v>-2001</v>
      </c>
    </row>
    <row r="1463" spans="1:11" x14ac:dyDescent="0.25">
      <c r="A1463">
        <v>138.983050810479</v>
      </c>
      <c r="B1463">
        <v>64.703364161009603</v>
      </c>
      <c r="C1463">
        <v>-2001</v>
      </c>
    </row>
    <row r="1464" spans="1:11" x14ac:dyDescent="0.25">
      <c r="A1464">
        <v>150</v>
      </c>
      <c r="B1464">
        <v>75.720313350530802</v>
      </c>
      <c r="C1464">
        <v>-2001</v>
      </c>
    </row>
    <row r="1465" spans="1:11" x14ac:dyDescent="0.25">
      <c r="A1465">
        <v>150</v>
      </c>
      <c r="B1465">
        <v>74.846281301633198</v>
      </c>
      <c r="C1465">
        <v>-2000</v>
      </c>
    </row>
    <row r="1466" spans="1:11" x14ac:dyDescent="0.25">
      <c r="A1466" t="s">
        <v>92</v>
      </c>
    </row>
    <row r="1467" spans="1:11" x14ac:dyDescent="0.25">
      <c r="A1467">
        <v>1105</v>
      </c>
      <c r="B1467">
        <v>0</v>
      </c>
      <c r="C1467">
        <v>22.807129138671598</v>
      </c>
      <c r="D1467">
        <v>13.424476050747501</v>
      </c>
      <c r="E1467">
        <v>8</v>
      </c>
      <c r="F1467">
        <v>1.01722196789785</v>
      </c>
      <c r="G1467" t="s">
        <v>90</v>
      </c>
      <c r="H1467" t="s">
        <v>90</v>
      </c>
      <c r="I1467">
        <v>966</v>
      </c>
      <c r="J1467">
        <v>1159</v>
      </c>
      <c r="K1467">
        <v>0.15152562032852501</v>
      </c>
    </row>
    <row r="1468" spans="1:11" x14ac:dyDescent="0.25">
      <c r="A1468" t="s">
        <v>91</v>
      </c>
    </row>
    <row r="1469" spans="1:11" x14ac:dyDescent="0.25">
      <c r="A1469">
        <v>44.007558504584203</v>
      </c>
      <c r="B1469">
        <v>135.35194627585</v>
      </c>
      <c r="C1469">
        <v>-2000</v>
      </c>
    </row>
    <row r="1470" spans="1:11" x14ac:dyDescent="0.25">
      <c r="A1470">
        <v>27.8804828312322</v>
      </c>
      <c r="B1470">
        <v>119.224870602498</v>
      </c>
      <c r="C1470">
        <v>-2000</v>
      </c>
    </row>
    <row r="1471" spans="1:11" x14ac:dyDescent="0.25">
      <c r="A1471">
        <v>27.443466806783398</v>
      </c>
      <c r="B1471">
        <v>119.661886626946</v>
      </c>
      <c r="C1471">
        <v>-2001</v>
      </c>
    </row>
    <row r="1472" spans="1:11" x14ac:dyDescent="0.25">
      <c r="A1472">
        <v>43.570542480135401</v>
      </c>
      <c r="B1472">
        <v>135.78896230029801</v>
      </c>
      <c r="C1472">
        <v>-2001</v>
      </c>
    </row>
    <row r="1473" spans="1:11" x14ac:dyDescent="0.25">
      <c r="A1473">
        <v>49.781491987775603</v>
      </c>
      <c r="B1473">
        <v>141.99991180793899</v>
      </c>
      <c r="C1473">
        <v>-2001</v>
      </c>
    </row>
    <row r="1474" spans="1:11" x14ac:dyDescent="0.25">
      <c r="A1474">
        <v>53.063080529495402</v>
      </c>
      <c r="B1474">
        <v>145.28150034965799</v>
      </c>
      <c r="C1474">
        <v>-2001</v>
      </c>
    </row>
    <row r="1475" spans="1:11" x14ac:dyDescent="0.25">
      <c r="A1475">
        <v>53.500096553944203</v>
      </c>
      <c r="B1475">
        <v>144.84448432521</v>
      </c>
      <c r="C1475">
        <v>-2000</v>
      </c>
    </row>
    <row r="1476" spans="1:11" x14ac:dyDescent="0.25">
      <c r="A1476">
        <v>50.218508012224397</v>
      </c>
      <c r="B1476">
        <v>141.56289578349001</v>
      </c>
      <c r="C1476">
        <v>-2000</v>
      </c>
    </row>
    <row r="1477" spans="1:11" x14ac:dyDescent="0.25">
      <c r="A1477" t="s">
        <v>92</v>
      </c>
    </row>
    <row r="1478" spans="1:11" x14ac:dyDescent="0.25">
      <c r="A1478">
        <v>859</v>
      </c>
      <c r="B1478">
        <v>0</v>
      </c>
      <c r="C1478">
        <v>20.541320666226401</v>
      </c>
      <c r="D1478">
        <v>15.6731722706468</v>
      </c>
      <c r="E1478">
        <v>6</v>
      </c>
      <c r="F1478">
        <v>1.01722196789785</v>
      </c>
      <c r="G1478" t="s">
        <v>90</v>
      </c>
      <c r="H1478" t="s">
        <v>89</v>
      </c>
      <c r="I1478">
        <v>1033</v>
      </c>
      <c r="J1478">
        <v>0</v>
      </c>
      <c r="K1478">
        <v>0.150544755643788</v>
      </c>
    </row>
    <row r="1479" spans="1:11" x14ac:dyDescent="0.25">
      <c r="A1479" t="s">
        <v>91</v>
      </c>
    </row>
    <row r="1480" spans="1:11" x14ac:dyDescent="0.25">
      <c r="A1480">
        <v>139.01196109525799</v>
      </c>
      <c r="B1480">
        <v>136.86506022249799</v>
      </c>
      <c r="C1480">
        <v>-2000</v>
      </c>
    </row>
    <row r="1481" spans="1:11" x14ac:dyDescent="0.25">
      <c r="A1481">
        <v>124.61099447932899</v>
      </c>
      <c r="B1481">
        <v>122.46409360657</v>
      </c>
      <c r="C1481">
        <v>-2000</v>
      </c>
    </row>
    <row r="1482" spans="1:11" x14ac:dyDescent="0.25">
      <c r="A1482">
        <v>124.17397845488</v>
      </c>
      <c r="B1482">
        <v>122.901109631018</v>
      </c>
      <c r="C1482">
        <v>-2001</v>
      </c>
    </row>
    <row r="1483" spans="1:11" x14ac:dyDescent="0.25">
      <c r="A1483">
        <v>138.82282611418401</v>
      </c>
      <c r="B1483">
        <v>137.549957290322</v>
      </c>
      <c r="C1483">
        <v>-2001</v>
      </c>
    </row>
    <row r="1484" spans="1:11" x14ac:dyDescent="0.25">
      <c r="A1484">
        <v>150</v>
      </c>
      <c r="B1484">
        <v>148.72713117613799</v>
      </c>
      <c r="C1484">
        <v>-2001</v>
      </c>
    </row>
    <row r="1485" spans="1:11" x14ac:dyDescent="0.25">
      <c r="A1485">
        <v>150</v>
      </c>
      <c r="B1485">
        <v>147.85309912724099</v>
      </c>
      <c r="C1485">
        <v>-2000</v>
      </c>
    </row>
    <row r="1486" spans="1:11" x14ac:dyDescent="0.25">
      <c r="A1486" t="s">
        <v>92</v>
      </c>
    </row>
    <row r="1487" spans="1:11" x14ac:dyDescent="0.25">
      <c r="A1487">
        <v>802</v>
      </c>
      <c r="B1487">
        <v>0</v>
      </c>
      <c r="C1487">
        <v>14.1650135383139</v>
      </c>
      <c r="D1487">
        <v>21.9597844993854</v>
      </c>
      <c r="E1487">
        <v>6</v>
      </c>
      <c r="F1487">
        <v>1.01722196789785</v>
      </c>
      <c r="G1487" t="s">
        <v>90</v>
      </c>
      <c r="H1487" t="s">
        <v>90</v>
      </c>
      <c r="I1487">
        <v>1372</v>
      </c>
      <c r="J1487">
        <v>1134</v>
      </c>
      <c r="K1487">
        <v>0.150350818237693</v>
      </c>
    </row>
    <row r="1488" spans="1:11" x14ac:dyDescent="0.25">
      <c r="A1488" t="s">
        <v>91</v>
      </c>
    </row>
    <row r="1489" spans="1:11" x14ac:dyDescent="0.25">
      <c r="A1489">
        <v>114.267496856515</v>
      </c>
      <c r="B1489">
        <v>118.484102229352</v>
      </c>
      <c r="C1489">
        <v>-2000</v>
      </c>
    </row>
    <row r="1490" spans="1:11" x14ac:dyDescent="0.25">
      <c r="A1490">
        <v>104.25131972797401</v>
      </c>
      <c r="B1490">
        <v>108.467925100811</v>
      </c>
      <c r="C1490">
        <v>-2000</v>
      </c>
    </row>
    <row r="1491" spans="1:11" x14ac:dyDescent="0.25">
      <c r="A1491">
        <v>103.814303703525</v>
      </c>
      <c r="B1491">
        <v>108.90494112526</v>
      </c>
      <c r="C1491">
        <v>-2001</v>
      </c>
    </row>
    <row r="1492" spans="1:11" x14ac:dyDescent="0.25">
      <c r="A1492">
        <v>113.830480832066</v>
      </c>
      <c r="B1492">
        <v>118.921118253801</v>
      </c>
      <c r="C1492">
        <v>-2001</v>
      </c>
    </row>
    <row r="1493" spans="1:11" x14ac:dyDescent="0.25">
      <c r="A1493">
        <v>129.35839336497699</v>
      </c>
      <c r="B1493">
        <v>134.44903078671101</v>
      </c>
      <c r="C1493">
        <v>-2001</v>
      </c>
    </row>
    <row r="1494" spans="1:11" x14ac:dyDescent="0.25">
      <c r="A1494">
        <v>129.795409389426</v>
      </c>
      <c r="B1494">
        <v>134.01201476226299</v>
      </c>
      <c r="C1494">
        <v>-2000</v>
      </c>
    </row>
    <row r="1495" spans="1:11" x14ac:dyDescent="0.25">
      <c r="A1495" t="s">
        <v>92</v>
      </c>
    </row>
    <row r="1496" spans="1:11" x14ac:dyDescent="0.25">
      <c r="A1496">
        <v>1018</v>
      </c>
      <c r="B1496">
        <v>0</v>
      </c>
      <c r="C1496">
        <v>17.057739379539701</v>
      </c>
      <c r="D1496">
        <v>18.881802114990901</v>
      </c>
      <c r="E1496">
        <v>8</v>
      </c>
      <c r="F1496">
        <v>1.01722196789785</v>
      </c>
      <c r="G1496" t="s">
        <v>89</v>
      </c>
      <c r="H1496" t="s">
        <v>90</v>
      </c>
      <c r="I1496">
        <v>0</v>
      </c>
      <c r="J1496">
        <v>1251</v>
      </c>
      <c r="K1496">
        <v>0.15108475634208901</v>
      </c>
    </row>
    <row r="1497" spans="1:11" x14ac:dyDescent="0.25">
      <c r="A1497" t="s">
        <v>91</v>
      </c>
    </row>
    <row r="1498" spans="1:11" x14ac:dyDescent="0.25">
      <c r="A1498">
        <v>11.9439454379746</v>
      </c>
      <c r="B1498">
        <v>59.860838104296697</v>
      </c>
      <c r="C1498">
        <v>-2000</v>
      </c>
    </row>
    <row r="1499" spans="1:11" x14ac:dyDescent="0.25">
      <c r="A1499">
        <v>2.4744689529178201</v>
      </c>
      <c r="B1499">
        <v>50.391361619239902</v>
      </c>
      <c r="C1499">
        <v>-2000</v>
      </c>
    </row>
    <row r="1500" spans="1:11" x14ac:dyDescent="0.25">
      <c r="A1500">
        <v>0</v>
      </c>
      <c r="B1500">
        <v>47.916892666321999</v>
      </c>
      <c r="C1500">
        <v>-2000</v>
      </c>
    </row>
    <row r="1501" spans="1:11" x14ac:dyDescent="0.25">
      <c r="A1501">
        <v>0</v>
      </c>
      <c r="B1501">
        <v>47.042860617424402</v>
      </c>
      <c r="C1501">
        <v>-2001</v>
      </c>
    </row>
    <row r="1502" spans="1:11" x14ac:dyDescent="0.25">
      <c r="A1502">
        <v>2.5657777633357499</v>
      </c>
      <c r="B1502">
        <v>49.608638380760098</v>
      </c>
      <c r="C1502">
        <v>-2001</v>
      </c>
    </row>
    <row r="1503" spans="1:11" x14ac:dyDescent="0.25">
      <c r="A1503">
        <v>12.1793409359961</v>
      </c>
      <c r="B1503">
        <v>59.222201553420497</v>
      </c>
      <c r="C1503">
        <v>-2001</v>
      </c>
    </row>
    <row r="1504" spans="1:11" x14ac:dyDescent="0.25">
      <c r="A1504">
        <v>25.6316015157423</v>
      </c>
      <c r="B1504">
        <v>72.674462133166699</v>
      </c>
      <c r="C1504">
        <v>-2001</v>
      </c>
    </row>
    <row r="1505" spans="1:11" x14ac:dyDescent="0.25">
      <c r="A1505">
        <v>25.194585491293498</v>
      </c>
      <c r="B1505">
        <v>73.111478157615494</v>
      </c>
      <c r="C1505">
        <v>-2000</v>
      </c>
    </row>
    <row r="1506" spans="1:11" x14ac:dyDescent="0.25">
      <c r="A1506" t="s">
        <v>92</v>
      </c>
    </row>
    <row r="1507" spans="1:11" x14ac:dyDescent="0.25">
      <c r="A1507">
        <v>884</v>
      </c>
      <c r="B1507">
        <v>0</v>
      </c>
      <c r="C1507">
        <v>18.855984407267101</v>
      </c>
      <c r="D1507">
        <v>16.983444920909399</v>
      </c>
      <c r="E1507">
        <v>8</v>
      </c>
      <c r="F1507">
        <v>1.01722196789785</v>
      </c>
      <c r="G1507" t="s">
        <v>90</v>
      </c>
      <c r="H1507" t="s">
        <v>90</v>
      </c>
      <c r="I1507">
        <v>1138</v>
      </c>
      <c r="J1507">
        <v>1130</v>
      </c>
      <c r="K1507">
        <v>0.15063475184243999</v>
      </c>
    </row>
    <row r="1508" spans="1:11" x14ac:dyDescent="0.25">
      <c r="A1508" t="s">
        <v>91</v>
      </c>
    </row>
    <row r="1509" spans="1:11" x14ac:dyDescent="0.25">
      <c r="A1509">
        <v>119.08874052394999</v>
      </c>
      <c r="B1509">
        <v>62.1129910205972</v>
      </c>
      <c r="C1509">
        <v>-2000</v>
      </c>
    </row>
    <row r="1510" spans="1:11" x14ac:dyDescent="0.25">
      <c r="A1510">
        <v>107.194257515578</v>
      </c>
      <c r="B1510">
        <v>50.218508012224397</v>
      </c>
      <c r="C1510">
        <v>-2000</v>
      </c>
    </row>
    <row r="1511" spans="1:11" x14ac:dyDescent="0.25">
      <c r="A1511">
        <v>105.755546083624</v>
      </c>
      <c r="B1511">
        <v>48.779796580270897</v>
      </c>
      <c r="C1511">
        <v>-2000</v>
      </c>
    </row>
    <row r="1512" spans="1:11" x14ac:dyDescent="0.25">
      <c r="A1512">
        <v>106.19256210807301</v>
      </c>
      <c r="B1512">
        <v>48.342780555822102</v>
      </c>
      <c r="C1512">
        <v>-2001</v>
      </c>
    </row>
    <row r="1513" spans="1:11" x14ac:dyDescent="0.25">
      <c r="A1513">
        <v>107.631273540026</v>
      </c>
      <c r="B1513">
        <v>49.781491987775603</v>
      </c>
      <c r="C1513">
        <v>-2001</v>
      </c>
    </row>
    <row r="1514" spans="1:11" x14ac:dyDescent="0.25">
      <c r="A1514">
        <v>119.525756548399</v>
      </c>
      <c r="B1514">
        <v>61.675974996148398</v>
      </c>
      <c r="C1514">
        <v>-2001</v>
      </c>
    </row>
    <row r="1515" spans="1:11" x14ac:dyDescent="0.25">
      <c r="A1515">
        <v>131.534865619882</v>
      </c>
      <c r="B1515">
        <v>73.685084067631706</v>
      </c>
      <c r="C1515">
        <v>-2001</v>
      </c>
    </row>
    <row r="1516" spans="1:11" x14ac:dyDescent="0.25">
      <c r="A1516">
        <v>131.09784959543401</v>
      </c>
      <c r="B1516">
        <v>74.122100092080501</v>
      </c>
      <c r="C1516">
        <v>-2000</v>
      </c>
    </row>
    <row r="1517" spans="1:11" x14ac:dyDescent="0.25">
      <c r="A1517" t="s">
        <v>92</v>
      </c>
    </row>
    <row r="1518" spans="1:11" x14ac:dyDescent="0.25">
      <c r="A1518">
        <v>1020</v>
      </c>
      <c r="B1518">
        <v>0</v>
      </c>
      <c r="C1518">
        <v>35.2715553580842</v>
      </c>
      <c r="D1518">
        <v>0.561750216543487</v>
      </c>
      <c r="E1518">
        <v>10</v>
      </c>
      <c r="F1518">
        <v>1.01722196789785</v>
      </c>
      <c r="G1518" t="s">
        <v>90</v>
      </c>
      <c r="H1518" t="s">
        <v>90</v>
      </c>
      <c r="I1518">
        <v>1383</v>
      </c>
      <c r="J1518">
        <v>956</v>
      </c>
      <c r="K1518">
        <v>0.15108475634208901</v>
      </c>
    </row>
    <row r="1519" spans="1:11" x14ac:dyDescent="0.25">
      <c r="A1519" t="s">
        <v>91</v>
      </c>
    </row>
    <row r="1520" spans="1:11" x14ac:dyDescent="0.25">
      <c r="A1520">
        <v>61.396569958145797</v>
      </c>
      <c r="B1520">
        <v>67.889513005912306</v>
      </c>
      <c r="C1520">
        <v>-2000</v>
      </c>
    </row>
    <row r="1521" spans="1:11" x14ac:dyDescent="0.25">
      <c r="A1521">
        <v>49.781491987775603</v>
      </c>
      <c r="B1521">
        <v>56.274435035542098</v>
      </c>
      <c r="C1521">
        <v>-2000</v>
      </c>
    </row>
    <row r="1522" spans="1:11" x14ac:dyDescent="0.25">
      <c r="A1522">
        <v>43.725564964457902</v>
      </c>
      <c r="B1522">
        <v>50.218508012224397</v>
      </c>
      <c r="C1522">
        <v>-2000</v>
      </c>
    </row>
    <row r="1523" spans="1:11" x14ac:dyDescent="0.25">
      <c r="A1523">
        <v>36.455813981447797</v>
      </c>
      <c r="B1523">
        <v>42.948757029214299</v>
      </c>
      <c r="C1523">
        <v>-2000</v>
      </c>
    </row>
    <row r="1524" spans="1:11" x14ac:dyDescent="0.25">
      <c r="A1524">
        <v>36.892830005896599</v>
      </c>
      <c r="B1524">
        <v>42.511741004765398</v>
      </c>
      <c r="C1524">
        <v>-2001</v>
      </c>
    </row>
    <row r="1525" spans="1:11" x14ac:dyDescent="0.25">
      <c r="A1525">
        <v>44.162580988906797</v>
      </c>
      <c r="B1525">
        <v>49.781491987775603</v>
      </c>
      <c r="C1525">
        <v>-2001</v>
      </c>
    </row>
    <row r="1526" spans="1:11" x14ac:dyDescent="0.25">
      <c r="A1526">
        <v>50.218508012224397</v>
      </c>
      <c r="B1526">
        <v>55.837419011093203</v>
      </c>
      <c r="C1526">
        <v>-2001</v>
      </c>
    </row>
    <row r="1527" spans="1:11" x14ac:dyDescent="0.25">
      <c r="A1527">
        <v>61.833585982594599</v>
      </c>
      <c r="B1527">
        <v>67.452496981463398</v>
      </c>
      <c r="C1527">
        <v>-2001</v>
      </c>
    </row>
    <row r="1528" spans="1:11" x14ac:dyDescent="0.25">
      <c r="A1528">
        <v>62.2308033700455</v>
      </c>
      <c r="B1528">
        <v>67.849714368914405</v>
      </c>
      <c r="C1528">
        <v>-2001</v>
      </c>
    </row>
    <row r="1529" spans="1:11" x14ac:dyDescent="0.25">
      <c r="A1529">
        <v>61.793787345596698</v>
      </c>
      <c r="B1529">
        <v>68.2867303933632</v>
      </c>
      <c r="C1529">
        <v>-2000</v>
      </c>
    </row>
    <row r="1530" spans="1:11" x14ac:dyDescent="0.25">
      <c r="A1530" t="s">
        <v>92</v>
      </c>
    </row>
    <row r="1531" spans="1:11" x14ac:dyDescent="0.25">
      <c r="A1531">
        <v>580</v>
      </c>
      <c r="B1531">
        <v>0</v>
      </c>
      <c r="C1531">
        <v>1.8880416901342201</v>
      </c>
      <c r="D1531">
        <v>33.744727360516102</v>
      </c>
      <c r="E1531">
        <v>8</v>
      </c>
      <c r="F1531">
        <v>1.01722196789785</v>
      </c>
      <c r="G1531" t="s">
        <v>90</v>
      </c>
      <c r="H1531" t="s">
        <v>90</v>
      </c>
      <c r="I1531">
        <v>587</v>
      </c>
      <c r="J1531">
        <v>256</v>
      </c>
      <c r="K1531">
        <v>0.149474992089975</v>
      </c>
    </row>
    <row r="1532" spans="1:11" x14ac:dyDescent="0.25">
      <c r="A1532" t="s">
        <v>91</v>
      </c>
    </row>
    <row r="1533" spans="1:11" x14ac:dyDescent="0.25">
      <c r="A1533">
        <v>67.509572433549593</v>
      </c>
      <c r="B1533">
        <v>96.773323267588296</v>
      </c>
      <c r="C1533">
        <v>-2000</v>
      </c>
    </row>
    <row r="1534" spans="1:11" x14ac:dyDescent="0.25">
      <c r="A1534">
        <v>66.174525351292701</v>
      </c>
      <c r="B1534">
        <v>95.438276185331404</v>
      </c>
      <c r="C1534">
        <v>-2000</v>
      </c>
    </row>
    <row r="1535" spans="1:11" x14ac:dyDescent="0.25">
      <c r="A1535">
        <v>66.611541375741496</v>
      </c>
      <c r="B1535">
        <v>95.001260160882595</v>
      </c>
      <c r="C1535">
        <v>-2001</v>
      </c>
    </row>
    <row r="1536" spans="1:11" x14ac:dyDescent="0.25">
      <c r="A1536">
        <v>67.946588457998402</v>
      </c>
      <c r="B1536">
        <v>96.336307243139501</v>
      </c>
      <c r="C1536">
        <v>-2001</v>
      </c>
    </row>
    <row r="1537" spans="1:11" x14ac:dyDescent="0.25">
      <c r="A1537">
        <v>71.391773202634496</v>
      </c>
      <c r="B1537">
        <v>99.781491987775595</v>
      </c>
      <c r="C1537">
        <v>-2001</v>
      </c>
    </row>
    <row r="1538" spans="1:11" x14ac:dyDescent="0.25">
      <c r="A1538">
        <v>91.807714003910505</v>
      </c>
      <c r="B1538">
        <v>120.197432789052</v>
      </c>
      <c r="C1538">
        <v>-2001</v>
      </c>
    </row>
    <row r="1539" spans="1:11" x14ac:dyDescent="0.25">
      <c r="A1539">
        <v>91.370697979461696</v>
      </c>
      <c r="B1539">
        <v>120.6344488135</v>
      </c>
      <c r="C1539">
        <v>-2000</v>
      </c>
    </row>
    <row r="1540" spans="1:11" x14ac:dyDescent="0.25">
      <c r="A1540">
        <v>70.954757178185702</v>
      </c>
      <c r="B1540">
        <v>100.21850801222401</v>
      </c>
      <c r="C1540">
        <v>-2000</v>
      </c>
    </row>
    <row r="1541" spans="1:11" x14ac:dyDescent="0.25">
      <c r="A1541" t="s">
        <v>92</v>
      </c>
    </row>
    <row r="1542" spans="1:11" x14ac:dyDescent="0.25">
      <c r="A1542">
        <v>1104</v>
      </c>
      <c r="B1542">
        <v>0</v>
      </c>
      <c r="C1542">
        <v>15.072054292278199</v>
      </c>
      <c r="D1542">
        <v>20.459341120551901</v>
      </c>
      <c r="E1542">
        <v>8</v>
      </c>
      <c r="F1542">
        <v>1.01722196789785</v>
      </c>
      <c r="G1542" t="s">
        <v>89</v>
      </c>
      <c r="H1542" t="s">
        <v>90</v>
      </c>
      <c r="I1542">
        <v>0</v>
      </c>
      <c r="J1542">
        <v>1364</v>
      </c>
      <c r="K1542">
        <v>0.15152562032852501</v>
      </c>
    </row>
    <row r="1543" spans="1:11" x14ac:dyDescent="0.25">
      <c r="A1543" t="s">
        <v>91</v>
      </c>
    </row>
    <row r="1544" spans="1:11" x14ac:dyDescent="0.25">
      <c r="A1544">
        <v>10.555960018196901</v>
      </c>
      <c r="B1544">
        <v>38.070250428987002</v>
      </c>
      <c r="C1544">
        <v>-2000</v>
      </c>
    </row>
    <row r="1545" spans="1:11" x14ac:dyDescent="0.25">
      <c r="A1545">
        <v>0</v>
      </c>
      <c r="B1545">
        <v>27.514290410790199</v>
      </c>
      <c r="C1545">
        <v>-2000</v>
      </c>
    </row>
    <row r="1546" spans="1:11" x14ac:dyDescent="0.25">
      <c r="A1546">
        <v>0</v>
      </c>
      <c r="B1546">
        <v>26.640258361892499</v>
      </c>
      <c r="C1546">
        <v>-2001</v>
      </c>
    </row>
    <row r="1547" spans="1:11" x14ac:dyDescent="0.25">
      <c r="A1547">
        <v>10.7591435747666</v>
      </c>
      <c r="B1547">
        <v>37.399401936659103</v>
      </c>
      <c r="C1547">
        <v>-2001</v>
      </c>
    </row>
    <row r="1548" spans="1:11" x14ac:dyDescent="0.25">
      <c r="A1548">
        <v>23.1412336258831</v>
      </c>
      <c r="B1548">
        <v>49.781491987775603</v>
      </c>
      <c r="C1548">
        <v>-2001</v>
      </c>
    </row>
    <row r="1549" spans="1:11" x14ac:dyDescent="0.25">
      <c r="A1549">
        <v>25.342998653657101</v>
      </c>
      <c r="B1549">
        <v>51.983257015549697</v>
      </c>
      <c r="C1549">
        <v>-2001</v>
      </c>
    </row>
    <row r="1550" spans="1:11" x14ac:dyDescent="0.25">
      <c r="A1550">
        <v>24.9059826292083</v>
      </c>
      <c r="B1550">
        <v>52.420273039998499</v>
      </c>
      <c r="C1550">
        <v>-2000</v>
      </c>
    </row>
    <row r="1551" spans="1:11" x14ac:dyDescent="0.25">
      <c r="A1551">
        <v>22.704217601434198</v>
      </c>
      <c r="B1551">
        <v>50.218508012224397</v>
      </c>
      <c r="C1551">
        <v>-2000</v>
      </c>
    </row>
    <row r="1552" spans="1:11" x14ac:dyDescent="0.25">
      <c r="A1552" t="s">
        <v>92</v>
      </c>
    </row>
    <row r="1553" spans="1:11" x14ac:dyDescent="0.25">
      <c r="A1553">
        <v>1497</v>
      </c>
      <c r="B1553">
        <v>0</v>
      </c>
      <c r="C1553">
        <v>31.808714379218301</v>
      </c>
      <c r="D1553">
        <v>3.4089327298110801</v>
      </c>
      <c r="E1553">
        <v>6</v>
      </c>
      <c r="F1553">
        <v>1.01722196789785</v>
      </c>
      <c r="G1553" t="s">
        <v>90</v>
      </c>
      <c r="H1553" t="s">
        <v>90</v>
      </c>
      <c r="I1553">
        <v>1157</v>
      </c>
      <c r="J1553">
        <v>1449</v>
      </c>
      <c r="K1553">
        <v>0.15744445057213699</v>
      </c>
    </row>
    <row r="1554" spans="1:11" x14ac:dyDescent="0.25">
      <c r="A1554" t="s">
        <v>91</v>
      </c>
    </row>
    <row r="1555" spans="1:11" x14ac:dyDescent="0.25">
      <c r="A1555">
        <v>82.824654302473704</v>
      </c>
      <c r="B1555">
        <v>146.891114261886</v>
      </c>
      <c r="C1555">
        <v>-2000</v>
      </c>
    </row>
    <row r="1556" spans="1:11" x14ac:dyDescent="0.25">
      <c r="A1556">
        <v>60.332496664102401</v>
      </c>
      <c r="B1556">
        <v>124.39895662351501</v>
      </c>
      <c r="C1556">
        <v>-2000</v>
      </c>
    </row>
    <row r="1557" spans="1:11" x14ac:dyDescent="0.25">
      <c r="A1557">
        <v>59.895480639653499</v>
      </c>
      <c r="B1557">
        <v>124.835972647964</v>
      </c>
      <c r="C1557">
        <v>-2001</v>
      </c>
    </row>
    <row r="1558" spans="1:11" x14ac:dyDescent="0.25">
      <c r="A1558">
        <v>82.387638278024895</v>
      </c>
      <c r="B1558">
        <v>147.32813028633501</v>
      </c>
      <c r="C1558">
        <v>-2001</v>
      </c>
    </row>
    <row r="1559" spans="1:11" x14ac:dyDescent="0.25">
      <c r="A1559">
        <v>84.798117727883096</v>
      </c>
      <c r="B1559">
        <v>149.73860973619301</v>
      </c>
      <c r="C1559">
        <v>-2001</v>
      </c>
    </row>
    <row r="1560" spans="1:11" x14ac:dyDescent="0.25">
      <c r="A1560">
        <v>85.235133752331905</v>
      </c>
      <c r="B1560">
        <v>149.301593711745</v>
      </c>
      <c r="C1560">
        <v>-2000</v>
      </c>
    </row>
    <row r="1561" spans="1:11" x14ac:dyDescent="0.25">
      <c r="A1561" t="s">
        <v>92</v>
      </c>
    </row>
    <row r="1562" spans="1:11" x14ac:dyDescent="0.25">
      <c r="A1562">
        <v>874</v>
      </c>
      <c r="B1562">
        <v>0</v>
      </c>
      <c r="C1562">
        <v>20.8342677017169</v>
      </c>
      <c r="D1562">
        <v>14.282352052637</v>
      </c>
      <c r="E1562">
        <v>10</v>
      </c>
      <c r="F1562">
        <v>1.01722196789785</v>
      </c>
      <c r="G1562" t="s">
        <v>90</v>
      </c>
      <c r="H1562" t="s">
        <v>90</v>
      </c>
      <c r="I1562">
        <v>370</v>
      </c>
      <c r="J1562">
        <v>1112</v>
      </c>
      <c r="K1562">
        <v>0.15061264547837899</v>
      </c>
    </row>
    <row r="1563" spans="1:11" x14ac:dyDescent="0.25">
      <c r="A1563" t="s">
        <v>91</v>
      </c>
    </row>
    <row r="1564" spans="1:11" x14ac:dyDescent="0.25">
      <c r="A1564">
        <v>94.670735537856999</v>
      </c>
      <c r="B1564">
        <v>93.258693779934703</v>
      </c>
      <c r="C1564">
        <v>-2000</v>
      </c>
    </row>
    <row r="1565" spans="1:11" x14ac:dyDescent="0.25">
      <c r="A1565">
        <v>79.938683564917099</v>
      </c>
      <c r="B1565">
        <v>78.526641806994803</v>
      </c>
      <c r="C1565">
        <v>-2000</v>
      </c>
    </row>
    <row r="1566" spans="1:11" x14ac:dyDescent="0.25">
      <c r="A1566">
        <v>80.375699589365894</v>
      </c>
      <c r="B1566">
        <v>78.089625782545994</v>
      </c>
      <c r="C1566">
        <v>-2001</v>
      </c>
    </row>
    <row r="1567" spans="1:11" x14ac:dyDescent="0.25">
      <c r="A1567">
        <v>95.107751562305793</v>
      </c>
      <c r="B1567">
        <v>92.821677755485894</v>
      </c>
      <c r="C1567">
        <v>-2001</v>
      </c>
    </row>
    <row r="1568" spans="1:11" x14ac:dyDescent="0.25">
      <c r="A1568">
        <v>100.21850801222401</v>
      </c>
      <c r="B1568">
        <v>97.932434205404505</v>
      </c>
      <c r="C1568">
        <v>-2001</v>
      </c>
    </row>
    <row r="1569" spans="1:11" x14ac:dyDescent="0.25">
      <c r="A1569">
        <v>102.06756579459601</v>
      </c>
      <c r="B1569">
        <v>99.781491987775595</v>
      </c>
      <c r="C1569">
        <v>-2001</v>
      </c>
    </row>
    <row r="1570" spans="1:11" x14ac:dyDescent="0.25">
      <c r="A1570">
        <v>105.206899550019</v>
      </c>
      <c r="B1570">
        <v>102.920825743199</v>
      </c>
      <c r="C1570">
        <v>-2001</v>
      </c>
    </row>
    <row r="1571" spans="1:11" x14ac:dyDescent="0.25">
      <c r="A1571">
        <v>104.76988352556999</v>
      </c>
      <c r="B1571">
        <v>103.357841767648</v>
      </c>
      <c r="C1571">
        <v>-2000</v>
      </c>
    </row>
    <row r="1572" spans="1:11" x14ac:dyDescent="0.25">
      <c r="A1572">
        <v>101.630549770147</v>
      </c>
      <c r="B1572">
        <v>100.21850801222401</v>
      </c>
      <c r="C1572">
        <v>-2000</v>
      </c>
    </row>
    <row r="1573" spans="1:11" x14ac:dyDescent="0.25">
      <c r="A1573">
        <v>99.781491987775595</v>
      </c>
      <c r="B1573">
        <v>98.3694502298533</v>
      </c>
      <c r="C1573">
        <v>-2000</v>
      </c>
    </row>
    <row r="1574" spans="1:11" x14ac:dyDescent="0.25">
      <c r="A1574" t="s">
        <v>92</v>
      </c>
    </row>
    <row r="1575" spans="1:11" x14ac:dyDescent="0.25">
      <c r="A1575">
        <v>1062</v>
      </c>
      <c r="B1575">
        <v>0</v>
      </c>
      <c r="C1575">
        <v>30.410405660972899</v>
      </c>
      <c r="D1575">
        <v>4.6387240586239598</v>
      </c>
      <c r="E1575">
        <v>8</v>
      </c>
      <c r="F1575">
        <v>1.01722196789785</v>
      </c>
      <c r="G1575" t="s">
        <v>90</v>
      </c>
      <c r="H1575" t="s">
        <v>90</v>
      </c>
      <c r="I1575">
        <v>1286</v>
      </c>
      <c r="J1575">
        <v>601</v>
      </c>
      <c r="K1575">
        <v>0.15130095272831401</v>
      </c>
    </row>
    <row r="1576" spans="1:11" x14ac:dyDescent="0.25">
      <c r="A1576" t="s">
        <v>91</v>
      </c>
    </row>
    <row r="1577" spans="1:11" x14ac:dyDescent="0.25">
      <c r="A1577">
        <v>46.737802221322099</v>
      </c>
      <c r="B1577">
        <v>81.299076119572604</v>
      </c>
      <c r="C1577">
        <v>-2000</v>
      </c>
    </row>
    <row r="1578" spans="1:11" x14ac:dyDescent="0.25">
      <c r="A1578">
        <v>25.2343981598144</v>
      </c>
      <c r="B1578">
        <v>59.795672058064902</v>
      </c>
      <c r="C1578">
        <v>-2000</v>
      </c>
    </row>
    <row r="1579" spans="1:11" x14ac:dyDescent="0.25">
      <c r="A1579">
        <v>25.671414184263199</v>
      </c>
      <c r="B1579">
        <v>59.3586560336161</v>
      </c>
      <c r="C1579">
        <v>-2001</v>
      </c>
    </row>
    <row r="1580" spans="1:11" x14ac:dyDescent="0.25">
      <c r="A1580">
        <v>47.174818245771</v>
      </c>
      <c r="B1580">
        <v>80.862060095123795</v>
      </c>
      <c r="C1580">
        <v>-2001</v>
      </c>
    </row>
    <row r="1581" spans="1:11" x14ac:dyDescent="0.25">
      <c r="A1581">
        <v>50.218508012224397</v>
      </c>
      <c r="B1581">
        <v>83.905749861577206</v>
      </c>
      <c r="C1581">
        <v>-2001</v>
      </c>
    </row>
    <row r="1582" spans="1:11" x14ac:dyDescent="0.25">
      <c r="A1582">
        <v>50.454891483677201</v>
      </c>
      <c r="B1582">
        <v>84.142133333030003</v>
      </c>
      <c r="C1582">
        <v>-2001</v>
      </c>
    </row>
    <row r="1583" spans="1:11" x14ac:dyDescent="0.25">
      <c r="A1583">
        <v>50.0178754592283</v>
      </c>
      <c r="B1583">
        <v>84.579149357478798</v>
      </c>
      <c r="C1583">
        <v>-2000</v>
      </c>
    </row>
    <row r="1584" spans="1:11" x14ac:dyDescent="0.25">
      <c r="A1584">
        <v>49.781491987775603</v>
      </c>
      <c r="B1584">
        <v>84.342765886026001</v>
      </c>
      <c r="C1584">
        <v>-2000</v>
      </c>
    </row>
    <row r="1585" spans="1:11" x14ac:dyDescent="0.25">
      <c r="A1585" t="s">
        <v>92</v>
      </c>
    </row>
    <row r="1586" spans="1:11" x14ac:dyDescent="0.25">
      <c r="A1586">
        <v>450</v>
      </c>
      <c r="B1586">
        <v>0</v>
      </c>
      <c r="C1586">
        <v>10.552168549419401</v>
      </c>
      <c r="D1586">
        <v>24.395896990569199</v>
      </c>
      <c r="E1586">
        <v>6</v>
      </c>
      <c r="F1586">
        <v>1.01722196789785</v>
      </c>
      <c r="G1586" t="s">
        <v>90</v>
      </c>
      <c r="H1586" t="s">
        <v>90</v>
      </c>
      <c r="I1586">
        <v>610</v>
      </c>
      <c r="J1586">
        <v>1404</v>
      </c>
      <c r="K1586">
        <v>0.148625188512305</v>
      </c>
    </row>
    <row r="1587" spans="1:11" x14ac:dyDescent="0.25">
      <c r="A1587" t="s">
        <v>91</v>
      </c>
    </row>
    <row r="1588" spans="1:11" x14ac:dyDescent="0.25">
      <c r="A1588">
        <v>19.744227750577899</v>
      </c>
      <c r="B1588">
        <v>113.578194611039</v>
      </c>
      <c r="C1588">
        <v>-2000</v>
      </c>
    </row>
    <row r="1589" spans="1:11" x14ac:dyDescent="0.25">
      <c r="A1589">
        <v>12.28271781306</v>
      </c>
      <c r="B1589">
        <v>106.11668467352099</v>
      </c>
      <c r="C1589">
        <v>-2000</v>
      </c>
    </row>
    <row r="1590" spans="1:11" x14ac:dyDescent="0.25">
      <c r="A1590">
        <v>12.7197338375088</v>
      </c>
      <c r="B1590">
        <v>105.67966864907299</v>
      </c>
      <c r="C1590">
        <v>-2001</v>
      </c>
    </row>
    <row r="1591" spans="1:11" x14ac:dyDescent="0.25">
      <c r="A1591">
        <v>20.181243775026701</v>
      </c>
      <c r="B1591">
        <v>113.14117858659</v>
      </c>
      <c r="C1591">
        <v>-2001</v>
      </c>
    </row>
    <row r="1592" spans="1:11" x14ac:dyDescent="0.25">
      <c r="A1592">
        <v>37.431747970186699</v>
      </c>
      <c r="B1592">
        <v>130.39168278175001</v>
      </c>
      <c r="C1592">
        <v>-2001</v>
      </c>
    </row>
    <row r="1593" spans="1:11" x14ac:dyDescent="0.25">
      <c r="A1593">
        <v>36.994731945737797</v>
      </c>
      <c r="B1593">
        <v>130.82869880619899</v>
      </c>
      <c r="C1593">
        <v>-2000</v>
      </c>
    </row>
    <row r="1594" spans="1:11" x14ac:dyDescent="0.25">
      <c r="A1594" t="s">
        <v>92</v>
      </c>
    </row>
    <row r="1595" spans="1:11" x14ac:dyDescent="0.25">
      <c r="A1595">
        <v>905</v>
      </c>
      <c r="B1595">
        <v>0</v>
      </c>
      <c r="C1595">
        <v>29.863615841666402</v>
      </c>
      <c r="D1595">
        <v>5.0037656436822697</v>
      </c>
      <c r="E1595">
        <v>8</v>
      </c>
      <c r="F1595">
        <v>1.01722196789785</v>
      </c>
      <c r="G1595" t="s">
        <v>90</v>
      </c>
      <c r="H1595" t="s">
        <v>90</v>
      </c>
      <c r="I1595">
        <v>924</v>
      </c>
      <c r="J1595">
        <v>478</v>
      </c>
      <c r="K1595">
        <v>0.15067821948812099</v>
      </c>
    </row>
    <row r="1596" spans="1:11" x14ac:dyDescent="0.25">
      <c r="A1596" t="s">
        <v>91</v>
      </c>
    </row>
    <row r="1597" spans="1:11" x14ac:dyDescent="0.25">
      <c r="A1597">
        <v>137.691691729567</v>
      </c>
      <c r="B1597">
        <v>120.95830617656399</v>
      </c>
      <c r="C1597">
        <v>-2000</v>
      </c>
    </row>
    <row r="1598" spans="1:11" x14ac:dyDescent="0.25">
      <c r="A1598">
        <v>116.951893565227</v>
      </c>
      <c r="B1598">
        <v>100.21850801222401</v>
      </c>
      <c r="C1598">
        <v>-2000</v>
      </c>
    </row>
    <row r="1599" spans="1:11" x14ac:dyDescent="0.25">
      <c r="A1599">
        <v>116.574926457174</v>
      </c>
      <c r="B1599">
        <v>99.841540904171694</v>
      </c>
      <c r="C1599">
        <v>-2000</v>
      </c>
    </row>
    <row r="1600" spans="1:11" x14ac:dyDescent="0.25">
      <c r="A1600">
        <v>117.011942481623</v>
      </c>
      <c r="B1600">
        <v>99.404524879722899</v>
      </c>
      <c r="C1600">
        <v>-2001</v>
      </c>
    </row>
    <row r="1601" spans="1:11" x14ac:dyDescent="0.25">
      <c r="A1601">
        <v>117.388909589676</v>
      </c>
      <c r="B1601">
        <v>99.781491987775595</v>
      </c>
      <c r="C1601">
        <v>-2001</v>
      </c>
    </row>
    <row r="1602" spans="1:11" x14ac:dyDescent="0.25">
      <c r="A1602">
        <v>138.12870775401601</v>
      </c>
      <c r="B1602">
        <v>120.521290152115</v>
      </c>
      <c r="C1602">
        <v>-2001</v>
      </c>
    </row>
    <row r="1603" spans="1:11" x14ac:dyDescent="0.25">
      <c r="A1603">
        <v>141.666904372132</v>
      </c>
      <c r="B1603">
        <v>124.059486770231</v>
      </c>
      <c r="C1603">
        <v>-2001</v>
      </c>
    </row>
    <row r="1604" spans="1:11" x14ac:dyDescent="0.25">
      <c r="A1604">
        <v>141.22988834768299</v>
      </c>
      <c r="B1604">
        <v>124.49650279468</v>
      </c>
      <c r="C1604">
        <v>-2000</v>
      </c>
    </row>
    <row r="1605" spans="1:11" x14ac:dyDescent="0.25">
      <c r="A1605" t="s">
        <v>92</v>
      </c>
    </row>
    <row r="1606" spans="1:11" x14ac:dyDescent="0.25">
      <c r="A1606">
        <v>1102</v>
      </c>
      <c r="B1606">
        <v>0</v>
      </c>
      <c r="C1606">
        <v>7.0487130749487203</v>
      </c>
      <c r="D1606">
        <v>27.8054811608657</v>
      </c>
      <c r="E1606">
        <v>6</v>
      </c>
      <c r="F1606">
        <v>1.01722196789785</v>
      </c>
      <c r="G1606" t="s">
        <v>90</v>
      </c>
      <c r="H1606" t="s">
        <v>90</v>
      </c>
      <c r="I1606">
        <v>1461</v>
      </c>
      <c r="J1606">
        <v>1445</v>
      </c>
      <c r="K1606">
        <v>0.151511353551254</v>
      </c>
    </row>
    <row r="1607" spans="1:11" x14ac:dyDescent="0.25">
      <c r="A1607" t="s">
        <v>91</v>
      </c>
    </row>
    <row r="1608" spans="1:11" x14ac:dyDescent="0.25">
      <c r="A1608">
        <v>106.71077362435</v>
      </c>
      <c r="B1608">
        <v>117.064417735699</v>
      </c>
      <c r="C1608">
        <v>-2000</v>
      </c>
    </row>
    <row r="1609" spans="1:11" x14ac:dyDescent="0.25">
      <c r="A1609">
        <v>101.726580810415</v>
      </c>
      <c r="B1609">
        <v>112.080224921764</v>
      </c>
      <c r="C1609">
        <v>-2000</v>
      </c>
    </row>
    <row r="1610" spans="1:11" x14ac:dyDescent="0.25">
      <c r="A1610">
        <v>102.16359683486399</v>
      </c>
      <c r="B1610">
        <v>111.643208897316</v>
      </c>
      <c r="C1610">
        <v>-2001</v>
      </c>
    </row>
    <row r="1611" spans="1:11" x14ac:dyDescent="0.25">
      <c r="A1611">
        <v>107.147789648798</v>
      </c>
      <c r="B1611">
        <v>116.62740171125</v>
      </c>
      <c r="C1611">
        <v>-2001</v>
      </c>
    </row>
    <row r="1612" spans="1:11" x14ac:dyDescent="0.25">
      <c r="A1612">
        <v>126.809233931801</v>
      </c>
      <c r="B1612">
        <v>136.28884599425299</v>
      </c>
      <c r="C1612">
        <v>-2001</v>
      </c>
    </row>
    <row r="1613" spans="1:11" x14ac:dyDescent="0.25">
      <c r="A1613">
        <v>126.372217907353</v>
      </c>
      <c r="B1613">
        <v>136.725862018702</v>
      </c>
      <c r="C1613">
        <v>-2000</v>
      </c>
    </row>
    <row r="1614" spans="1:11" x14ac:dyDescent="0.25">
      <c r="A1614" t="s">
        <v>92</v>
      </c>
    </row>
    <row r="1615" spans="1:11" x14ac:dyDescent="0.25">
      <c r="A1615">
        <v>1065</v>
      </c>
      <c r="B1615">
        <v>0</v>
      </c>
      <c r="C1615">
        <v>28.5505751192666</v>
      </c>
      <c r="D1615">
        <v>6.1439197387790303</v>
      </c>
      <c r="E1615">
        <v>8</v>
      </c>
      <c r="F1615">
        <v>1.01722196789785</v>
      </c>
      <c r="G1615" t="s">
        <v>90</v>
      </c>
      <c r="H1615" t="s">
        <v>90</v>
      </c>
      <c r="I1615">
        <v>1498</v>
      </c>
      <c r="J1615">
        <v>1557</v>
      </c>
      <c r="K1615">
        <v>0.15131669205772599</v>
      </c>
    </row>
    <row r="1616" spans="1:11" x14ac:dyDescent="0.25">
      <c r="A1616" t="s">
        <v>91</v>
      </c>
    </row>
    <row r="1617" spans="1:11" x14ac:dyDescent="0.25">
      <c r="A1617">
        <v>35.341582704498997</v>
      </c>
      <c r="B1617">
        <v>98.213034556807699</v>
      </c>
      <c r="C1617">
        <v>-2000</v>
      </c>
    </row>
    <row r="1618" spans="1:11" x14ac:dyDescent="0.25">
      <c r="A1618">
        <v>15.153277430889601</v>
      </c>
      <c r="B1618">
        <v>78.024729283198397</v>
      </c>
      <c r="C1618">
        <v>-2000</v>
      </c>
    </row>
    <row r="1619" spans="1:11" x14ac:dyDescent="0.25">
      <c r="A1619">
        <v>15.5902934553385</v>
      </c>
      <c r="B1619">
        <v>77.587713258749503</v>
      </c>
      <c r="C1619">
        <v>-2001</v>
      </c>
    </row>
    <row r="1620" spans="1:11" x14ac:dyDescent="0.25">
      <c r="A1620">
        <v>35.778598728947799</v>
      </c>
      <c r="B1620">
        <v>97.776018532358904</v>
      </c>
      <c r="C1620">
        <v>-2001</v>
      </c>
    </row>
    <row r="1621" spans="1:11" x14ac:dyDescent="0.25">
      <c r="A1621">
        <v>37.784072184364497</v>
      </c>
      <c r="B1621">
        <v>99.781491987775595</v>
      </c>
      <c r="C1621">
        <v>-2001</v>
      </c>
    </row>
    <row r="1622" spans="1:11" x14ac:dyDescent="0.25">
      <c r="A1622">
        <v>40.1230060393043</v>
      </c>
      <c r="B1622">
        <v>102.12042584271499</v>
      </c>
      <c r="C1622">
        <v>-2001</v>
      </c>
    </row>
    <row r="1623" spans="1:11" x14ac:dyDescent="0.25">
      <c r="A1623">
        <v>39.685990014855498</v>
      </c>
      <c r="B1623">
        <v>102.557441867164</v>
      </c>
      <c r="C1623">
        <v>-2000</v>
      </c>
    </row>
    <row r="1624" spans="1:11" x14ac:dyDescent="0.25">
      <c r="A1624">
        <v>37.347056159915702</v>
      </c>
      <c r="B1624">
        <v>100.21850801222401</v>
      </c>
      <c r="C1624">
        <v>-2000</v>
      </c>
    </row>
    <row r="1625" spans="1:11" x14ac:dyDescent="0.25">
      <c r="A1625" t="s">
        <v>92</v>
      </c>
    </row>
    <row r="1626" spans="1:11" x14ac:dyDescent="0.25">
      <c r="A1626">
        <v>1075</v>
      </c>
      <c r="B1626">
        <v>0</v>
      </c>
      <c r="C1626">
        <v>8.8343912728052896</v>
      </c>
      <c r="D1626">
        <v>25.807129138671701</v>
      </c>
      <c r="E1626">
        <v>6</v>
      </c>
      <c r="F1626">
        <v>1.01722196789785</v>
      </c>
      <c r="G1626" t="s">
        <v>89</v>
      </c>
      <c r="H1626" t="s">
        <v>90</v>
      </c>
      <c r="I1626">
        <v>0</v>
      </c>
      <c r="J1626">
        <v>1171</v>
      </c>
      <c r="K1626">
        <v>0.15137850298487501</v>
      </c>
    </row>
    <row r="1627" spans="1:11" x14ac:dyDescent="0.25">
      <c r="A1627" t="s">
        <v>91</v>
      </c>
    </row>
    <row r="1628" spans="1:11" x14ac:dyDescent="0.25">
      <c r="A1628">
        <v>116.70198139742</v>
      </c>
      <c r="B1628">
        <v>6.1911333648806401</v>
      </c>
      <c r="C1628">
        <v>-2000</v>
      </c>
    </row>
    <row r="1629" spans="1:11" x14ac:dyDescent="0.25">
      <c r="A1629">
        <v>110.51084803254</v>
      </c>
      <c r="B1629">
        <v>0</v>
      </c>
      <c r="C1629">
        <v>-2000</v>
      </c>
    </row>
    <row r="1630" spans="1:11" x14ac:dyDescent="0.25">
      <c r="A1630">
        <v>109.63681598364199</v>
      </c>
      <c r="B1630">
        <v>0</v>
      </c>
      <c r="C1630">
        <v>-2001</v>
      </c>
    </row>
    <row r="1631" spans="1:11" x14ac:dyDescent="0.25">
      <c r="A1631">
        <v>115.939398572073</v>
      </c>
      <c r="B1631">
        <v>6.3025825884311102</v>
      </c>
      <c r="C1631">
        <v>-2001</v>
      </c>
    </row>
    <row r="1632" spans="1:11" x14ac:dyDescent="0.25">
      <c r="A1632">
        <v>134.35057798943399</v>
      </c>
      <c r="B1632">
        <v>24.713762005791999</v>
      </c>
      <c r="C1632">
        <v>-2001</v>
      </c>
    </row>
    <row r="1633" spans="1:11" x14ac:dyDescent="0.25">
      <c r="A1633">
        <v>134.78759401388299</v>
      </c>
      <c r="B1633">
        <v>24.276745981343101</v>
      </c>
      <c r="C1633">
        <v>-2000</v>
      </c>
    </row>
    <row r="1634" spans="1:11" x14ac:dyDescent="0.25">
      <c r="A1634" t="s">
        <v>92</v>
      </c>
    </row>
    <row r="1635" spans="1:11" x14ac:dyDescent="0.25">
      <c r="A1635">
        <v>616</v>
      </c>
      <c r="B1635">
        <v>0</v>
      </c>
      <c r="C1635">
        <v>21.475492259841701</v>
      </c>
      <c r="D1635">
        <v>13.1009639013367</v>
      </c>
      <c r="E1635">
        <v>6</v>
      </c>
      <c r="F1635">
        <v>1.01722196789785</v>
      </c>
      <c r="G1635" t="s">
        <v>89</v>
      </c>
      <c r="H1635" t="s">
        <v>89</v>
      </c>
      <c r="I1635">
        <v>0</v>
      </c>
      <c r="J1635">
        <v>0</v>
      </c>
      <c r="K1635">
        <v>0.14967536383595501</v>
      </c>
    </row>
    <row r="1636" spans="1:11" x14ac:dyDescent="0.25">
      <c r="A1636" t="s">
        <v>91</v>
      </c>
    </row>
    <row r="1637" spans="1:11" x14ac:dyDescent="0.25">
      <c r="A1637">
        <v>15.456897558463799</v>
      </c>
      <c r="B1637">
        <v>140.57063491304601</v>
      </c>
      <c r="C1637">
        <v>-2000</v>
      </c>
    </row>
    <row r="1638" spans="1:11" x14ac:dyDescent="0.25">
      <c r="A1638">
        <v>0</v>
      </c>
      <c r="B1638">
        <v>125.11373735458299</v>
      </c>
      <c r="C1638">
        <v>-2000</v>
      </c>
    </row>
    <row r="1639" spans="1:11" x14ac:dyDescent="0.25">
      <c r="A1639">
        <v>0</v>
      </c>
      <c r="B1639">
        <v>125.98776940348</v>
      </c>
      <c r="C1639">
        <v>-2001</v>
      </c>
    </row>
    <row r="1640" spans="1:11" x14ac:dyDescent="0.25">
      <c r="A1640">
        <v>14.914034854042701</v>
      </c>
      <c r="B1640">
        <v>140.901804257523</v>
      </c>
      <c r="C1640">
        <v>-2001</v>
      </c>
    </row>
    <row r="1641" spans="1:11" x14ac:dyDescent="0.25">
      <c r="A1641">
        <v>24.0122305965197</v>
      </c>
      <c r="B1641">
        <v>150</v>
      </c>
      <c r="C1641">
        <v>-2001</v>
      </c>
    </row>
    <row r="1642" spans="1:11" x14ac:dyDescent="0.25">
      <c r="A1642">
        <v>24.8862626454174</v>
      </c>
      <c r="B1642">
        <v>150</v>
      </c>
      <c r="C1642">
        <v>-2000</v>
      </c>
    </row>
    <row r="1643" spans="1:11" x14ac:dyDescent="0.25">
      <c r="A1643" t="s">
        <v>92</v>
      </c>
    </row>
    <row r="1644" spans="1:11" x14ac:dyDescent="0.25">
      <c r="A1644">
        <v>622</v>
      </c>
      <c r="B1644">
        <v>0</v>
      </c>
      <c r="C1644">
        <v>3.7923012534996001</v>
      </c>
      <c r="D1644">
        <v>30.688348962779202</v>
      </c>
      <c r="E1644">
        <v>6</v>
      </c>
      <c r="F1644">
        <v>1.01722196789785</v>
      </c>
      <c r="G1644" t="s">
        <v>90</v>
      </c>
      <c r="H1644" t="s">
        <v>89</v>
      </c>
      <c r="I1644">
        <v>1093</v>
      </c>
      <c r="J1644">
        <v>0</v>
      </c>
      <c r="K1644">
        <v>0.14967536383595501</v>
      </c>
    </row>
    <row r="1645" spans="1:11" x14ac:dyDescent="0.25">
      <c r="A1645" t="s">
        <v>91</v>
      </c>
    </row>
    <row r="1646" spans="1:11" x14ac:dyDescent="0.25">
      <c r="A1646">
        <v>124.926575268869</v>
      </c>
      <c r="B1646">
        <v>128.49453608975099</v>
      </c>
      <c r="C1646">
        <v>-2000</v>
      </c>
    </row>
    <row r="1647" spans="1:11" x14ac:dyDescent="0.25">
      <c r="A1647">
        <v>122.26904560369</v>
      </c>
      <c r="B1647">
        <v>125.837006424572</v>
      </c>
      <c r="C1647">
        <v>-2000</v>
      </c>
    </row>
    <row r="1648" spans="1:11" x14ac:dyDescent="0.25">
      <c r="A1648">
        <v>122.706061628139</v>
      </c>
      <c r="B1648">
        <v>125.399990400123</v>
      </c>
      <c r="C1648">
        <v>-2001</v>
      </c>
    </row>
    <row r="1649" spans="1:11" x14ac:dyDescent="0.25">
      <c r="A1649">
        <v>125.411655828264</v>
      </c>
      <c r="B1649">
        <v>128.10558460024899</v>
      </c>
      <c r="C1649">
        <v>-2001</v>
      </c>
    </row>
    <row r="1650" spans="1:11" x14ac:dyDescent="0.25">
      <c r="A1650">
        <v>147.30607122801601</v>
      </c>
      <c r="B1650">
        <v>150</v>
      </c>
      <c r="C1650">
        <v>-2001</v>
      </c>
    </row>
    <row r="1651" spans="1:11" x14ac:dyDescent="0.25">
      <c r="A1651">
        <v>146.43203917911799</v>
      </c>
      <c r="B1651">
        <v>150</v>
      </c>
      <c r="C1651">
        <v>-2000</v>
      </c>
    </row>
    <row r="1652" spans="1:11" x14ac:dyDescent="0.25">
      <c r="A1652" t="s">
        <v>92</v>
      </c>
    </row>
    <row r="1653" spans="1:11" x14ac:dyDescent="0.25">
      <c r="A1653">
        <v>762</v>
      </c>
      <c r="B1653">
        <v>0</v>
      </c>
      <c r="C1653">
        <v>5.5694389935101301</v>
      </c>
      <c r="D1653">
        <v>28.905729097789401</v>
      </c>
      <c r="E1653">
        <v>8</v>
      </c>
      <c r="F1653">
        <v>1.01722196789785</v>
      </c>
      <c r="G1653" t="s">
        <v>89</v>
      </c>
      <c r="H1653" t="s">
        <v>90</v>
      </c>
      <c r="I1653">
        <v>0</v>
      </c>
      <c r="J1653">
        <v>1153</v>
      </c>
      <c r="K1653">
        <v>0.15021842170301</v>
      </c>
    </row>
    <row r="1654" spans="1:11" x14ac:dyDescent="0.25">
      <c r="A1654" t="s">
        <v>91</v>
      </c>
    </row>
    <row r="1655" spans="1:11" x14ac:dyDescent="0.25">
      <c r="A1655">
        <v>3.98371233417306</v>
      </c>
      <c r="B1655">
        <v>34.644120983151801</v>
      </c>
      <c r="C1655">
        <v>-2000</v>
      </c>
    </row>
    <row r="1656" spans="1:11" x14ac:dyDescent="0.25">
      <c r="A1656">
        <v>0</v>
      </c>
      <c r="B1656">
        <v>30.660408648978699</v>
      </c>
      <c r="C1656">
        <v>-2000</v>
      </c>
    </row>
    <row r="1657" spans="1:11" x14ac:dyDescent="0.25">
      <c r="A1657">
        <v>0</v>
      </c>
      <c r="B1657">
        <v>31.534440697876398</v>
      </c>
      <c r="C1657">
        <v>-2001</v>
      </c>
    </row>
    <row r="1658" spans="1:11" x14ac:dyDescent="0.25">
      <c r="A1658">
        <v>3.8926638252585199</v>
      </c>
      <c r="B1658">
        <v>35.427104523134901</v>
      </c>
      <c r="C1658">
        <v>-2001</v>
      </c>
    </row>
    <row r="1659" spans="1:11" x14ac:dyDescent="0.25">
      <c r="A1659">
        <v>18.684067314347999</v>
      </c>
      <c r="B1659">
        <v>50.218508012224397</v>
      </c>
      <c r="C1659">
        <v>-2001</v>
      </c>
    </row>
    <row r="1660" spans="1:11" x14ac:dyDescent="0.25">
      <c r="A1660">
        <v>24.1591171276796</v>
      </c>
      <c r="B1660">
        <v>55.693557825555899</v>
      </c>
      <c r="C1660">
        <v>-2001</v>
      </c>
    </row>
    <row r="1661" spans="1:11" x14ac:dyDescent="0.25">
      <c r="A1661">
        <v>24.596133152128399</v>
      </c>
      <c r="B1661">
        <v>55.256541801107097</v>
      </c>
      <c r="C1661">
        <v>-2000</v>
      </c>
    </row>
    <row r="1662" spans="1:11" x14ac:dyDescent="0.25">
      <c r="A1662">
        <v>19.1210833387969</v>
      </c>
      <c r="B1662">
        <v>49.781491987775603</v>
      </c>
      <c r="C1662">
        <v>-2000</v>
      </c>
    </row>
    <row r="1663" spans="1:11" x14ac:dyDescent="0.25">
      <c r="A1663" t="s">
        <v>92</v>
      </c>
    </row>
    <row r="1664" spans="1:11" x14ac:dyDescent="0.25">
      <c r="A1664">
        <v>1219</v>
      </c>
      <c r="B1664">
        <v>0</v>
      </c>
      <c r="C1664">
        <v>26.843684993267299</v>
      </c>
      <c r="D1664">
        <v>7.5926978213798604</v>
      </c>
      <c r="E1664">
        <v>8</v>
      </c>
      <c r="F1664">
        <v>1.01722196789785</v>
      </c>
      <c r="G1664" t="s">
        <v>90</v>
      </c>
      <c r="H1664" t="s">
        <v>90</v>
      </c>
      <c r="I1664">
        <v>1426</v>
      </c>
      <c r="J1664">
        <v>863</v>
      </c>
      <c r="K1664">
        <v>0.152378198292969</v>
      </c>
    </row>
    <row r="1665" spans="1:11" x14ac:dyDescent="0.25">
      <c r="A1665" t="s">
        <v>91</v>
      </c>
    </row>
    <row r="1666" spans="1:11" x14ac:dyDescent="0.25">
      <c r="A1666">
        <v>72.295407464395197</v>
      </c>
      <c r="B1666">
        <v>114.287556768999</v>
      </c>
      <c r="C1666">
        <v>-2000</v>
      </c>
    </row>
    <row r="1667" spans="1:11" x14ac:dyDescent="0.25">
      <c r="A1667">
        <v>57.789342683171697</v>
      </c>
      <c r="B1667">
        <v>99.781491987775595</v>
      </c>
      <c r="C1667">
        <v>-2000</v>
      </c>
    </row>
    <row r="1668" spans="1:11" x14ac:dyDescent="0.25">
      <c r="A1668">
        <v>53.314055773620296</v>
      </c>
      <c r="B1668">
        <v>95.306205078224195</v>
      </c>
      <c r="C1668">
        <v>-2000</v>
      </c>
    </row>
    <row r="1669" spans="1:11" x14ac:dyDescent="0.25">
      <c r="A1669">
        <v>52.877039749171502</v>
      </c>
      <c r="B1669">
        <v>95.743221102673004</v>
      </c>
      <c r="C1669">
        <v>-2001</v>
      </c>
    </row>
    <row r="1670" spans="1:11" x14ac:dyDescent="0.25">
      <c r="A1670">
        <v>57.352326658722902</v>
      </c>
      <c r="B1670">
        <v>100.21850801222401</v>
      </c>
      <c r="C1670">
        <v>-2001</v>
      </c>
    </row>
    <row r="1671" spans="1:11" x14ac:dyDescent="0.25">
      <c r="A1671">
        <v>71.858391439946402</v>
      </c>
      <c r="B1671">
        <v>114.724572793448</v>
      </c>
      <c r="C1671">
        <v>-2001</v>
      </c>
    </row>
    <row r="1672" spans="1:11" x14ac:dyDescent="0.25">
      <c r="A1672">
        <v>77.227239556944397</v>
      </c>
      <c r="B1672">
        <v>120.093420910446</v>
      </c>
      <c r="C1672">
        <v>-2001</v>
      </c>
    </row>
    <row r="1673" spans="1:11" x14ac:dyDescent="0.25">
      <c r="A1673">
        <v>77.664255581393206</v>
      </c>
      <c r="B1673">
        <v>119.65640488599701</v>
      </c>
      <c r="C1673">
        <v>-2000</v>
      </c>
    </row>
    <row r="1674" spans="1:11" x14ac:dyDescent="0.25">
      <c r="A1674" t="s">
        <v>92</v>
      </c>
    </row>
    <row r="1675" spans="1:11" x14ac:dyDescent="0.25">
      <c r="A1675">
        <v>1181</v>
      </c>
      <c r="B1675">
        <v>0</v>
      </c>
      <c r="C1675">
        <v>7.8470017740482199</v>
      </c>
      <c r="D1675">
        <v>26.546520930167201</v>
      </c>
      <c r="E1675">
        <v>6</v>
      </c>
      <c r="F1675">
        <v>1.01722196789785</v>
      </c>
      <c r="G1675" t="s">
        <v>89</v>
      </c>
      <c r="H1675" t="s">
        <v>89</v>
      </c>
      <c r="I1675">
        <v>0</v>
      </c>
      <c r="J1675">
        <v>0</v>
      </c>
      <c r="K1675">
        <v>0.151997411845469</v>
      </c>
    </row>
    <row r="1676" spans="1:11" x14ac:dyDescent="0.25">
      <c r="A1676" t="s">
        <v>91</v>
      </c>
    </row>
    <row r="1677" spans="1:11" x14ac:dyDescent="0.25">
      <c r="A1677">
        <v>131.566084332553</v>
      </c>
      <c r="B1677">
        <v>5.4489614411481604</v>
      </c>
      <c r="C1677">
        <v>-2000</v>
      </c>
    </row>
    <row r="1678" spans="1:11" x14ac:dyDescent="0.25">
      <c r="A1678">
        <v>126.117122891405</v>
      </c>
      <c r="B1678">
        <v>0</v>
      </c>
      <c r="C1678">
        <v>-2000</v>
      </c>
    </row>
    <row r="1679" spans="1:11" x14ac:dyDescent="0.25">
      <c r="A1679">
        <v>125.243090842507</v>
      </c>
      <c r="B1679">
        <v>0</v>
      </c>
      <c r="C1679">
        <v>-2001</v>
      </c>
    </row>
    <row r="1680" spans="1:11" x14ac:dyDescent="0.25">
      <c r="A1680">
        <v>130.89146573418401</v>
      </c>
      <c r="B1680">
        <v>5.6483748916765704</v>
      </c>
      <c r="C1680">
        <v>-2001</v>
      </c>
    </row>
    <row r="1681" spans="1:11" x14ac:dyDescent="0.25">
      <c r="A1681">
        <v>150</v>
      </c>
      <c r="B1681">
        <v>24.756909157492998</v>
      </c>
      <c r="C1681">
        <v>-2001</v>
      </c>
    </row>
    <row r="1682" spans="1:11" x14ac:dyDescent="0.25">
      <c r="A1682">
        <v>150</v>
      </c>
      <c r="B1682">
        <v>23.882877108595402</v>
      </c>
      <c r="C1682">
        <v>-2000</v>
      </c>
    </row>
    <row r="1683" spans="1:11" x14ac:dyDescent="0.25">
      <c r="A1683" t="s">
        <v>92</v>
      </c>
    </row>
    <row r="1684" spans="1:11" x14ac:dyDescent="0.25">
      <c r="A1684">
        <v>1172</v>
      </c>
      <c r="B1684">
        <v>0</v>
      </c>
      <c r="C1684">
        <v>13.5001968453464</v>
      </c>
      <c r="D1684">
        <v>20.756169339448601</v>
      </c>
      <c r="E1684">
        <v>8</v>
      </c>
      <c r="F1684">
        <v>1.01722196789785</v>
      </c>
      <c r="G1684" t="s">
        <v>90</v>
      </c>
      <c r="H1684" t="s">
        <v>90</v>
      </c>
      <c r="I1684">
        <v>1580</v>
      </c>
      <c r="J1684">
        <v>566</v>
      </c>
      <c r="K1684">
        <v>0.15195094634938699</v>
      </c>
    </row>
    <row r="1685" spans="1:11" x14ac:dyDescent="0.25">
      <c r="A1685" t="s">
        <v>91</v>
      </c>
    </row>
    <row r="1686" spans="1:11" x14ac:dyDescent="0.25">
      <c r="A1686">
        <v>49.484054658791798</v>
      </c>
      <c r="B1686">
        <v>12.0016818609983</v>
      </c>
      <c r="C1686">
        <v>-2000</v>
      </c>
    </row>
    <row r="1687" spans="1:11" x14ac:dyDescent="0.25">
      <c r="A1687">
        <v>39.937973922094102</v>
      </c>
      <c r="B1687">
        <v>2.4556011243006299</v>
      </c>
      <c r="C1687">
        <v>-2000</v>
      </c>
    </row>
    <row r="1688" spans="1:11" x14ac:dyDescent="0.25">
      <c r="A1688">
        <v>40.374989946543003</v>
      </c>
      <c r="B1688">
        <v>2.0185850998518098</v>
      </c>
      <c r="C1688">
        <v>-2001</v>
      </c>
    </row>
    <row r="1689" spans="1:11" x14ac:dyDescent="0.25">
      <c r="A1689">
        <v>49.9210706832407</v>
      </c>
      <c r="B1689">
        <v>11.5646658365495</v>
      </c>
      <c r="C1689">
        <v>-2001</v>
      </c>
    </row>
    <row r="1690" spans="1:11" x14ac:dyDescent="0.25">
      <c r="A1690">
        <v>50.218508012224397</v>
      </c>
      <c r="B1690">
        <v>11.8621031655333</v>
      </c>
      <c r="C1690">
        <v>-2001</v>
      </c>
    </row>
    <row r="1691" spans="1:11" x14ac:dyDescent="0.25">
      <c r="A1691">
        <v>64.597898774621001</v>
      </c>
      <c r="B1691">
        <v>26.241493927929898</v>
      </c>
      <c r="C1691">
        <v>-2001</v>
      </c>
    </row>
    <row r="1692" spans="1:11" x14ac:dyDescent="0.25">
      <c r="A1692">
        <v>64.160882750172206</v>
      </c>
      <c r="B1692">
        <v>26.6785099523787</v>
      </c>
      <c r="C1692">
        <v>-2000</v>
      </c>
    </row>
    <row r="1693" spans="1:11" x14ac:dyDescent="0.25">
      <c r="A1693">
        <v>49.781491987775603</v>
      </c>
      <c r="B1693">
        <v>12.2991191899821</v>
      </c>
      <c r="C1693">
        <v>-2000</v>
      </c>
    </row>
    <row r="1694" spans="1:11" x14ac:dyDescent="0.25">
      <c r="A1694" t="s">
        <v>92</v>
      </c>
    </row>
    <row r="1695" spans="1:11" x14ac:dyDescent="0.25">
      <c r="A1695">
        <v>435</v>
      </c>
      <c r="B1695">
        <v>0</v>
      </c>
      <c r="C1695">
        <v>34.101270313107101</v>
      </c>
      <c r="D1695">
        <v>0</v>
      </c>
      <c r="E1695">
        <v>10</v>
      </c>
      <c r="F1695">
        <v>1.01722196789785</v>
      </c>
      <c r="G1695" t="s">
        <v>90</v>
      </c>
      <c r="H1695" t="s">
        <v>90</v>
      </c>
      <c r="I1695">
        <v>1129</v>
      </c>
      <c r="J1695">
        <v>258</v>
      </c>
      <c r="K1695">
        <v>0.14835517653982899</v>
      </c>
    </row>
    <row r="1696" spans="1:11" x14ac:dyDescent="0.25">
      <c r="A1696" t="s">
        <v>91</v>
      </c>
    </row>
    <row r="1697" spans="1:11" x14ac:dyDescent="0.25">
      <c r="A1697">
        <v>69.398076460877604</v>
      </c>
      <c r="B1697">
        <v>100.308812254722</v>
      </c>
      <c r="C1697">
        <v>-2000</v>
      </c>
    </row>
    <row r="1698" spans="1:11" x14ac:dyDescent="0.25">
      <c r="A1698">
        <v>68.870756193930802</v>
      </c>
      <c r="B1698">
        <v>99.781491987775595</v>
      </c>
      <c r="C1698">
        <v>-2000</v>
      </c>
    </row>
    <row r="1699" spans="1:11" x14ac:dyDescent="0.25">
      <c r="A1699">
        <v>50.218508012224397</v>
      </c>
      <c r="B1699">
        <v>81.129243806069198</v>
      </c>
      <c r="C1699">
        <v>-2000</v>
      </c>
    </row>
    <row r="1700" spans="1:11" x14ac:dyDescent="0.25">
      <c r="A1700">
        <v>45.284836975404097</v>
      </c>
      <c r="B1700">
        <v>76.195572769248898</v>
      </c>
      <c r="C1700">
        <v>-2000</v>
      </c>
    </row>
    <row r="1701" spans="1:11" x14ac:dyDescent="0.25">
      <c r="A1701">
        <v>44.847820950955303</v>
      </c>
      <c r="B1701">
        <v>76.632588793697707</v>
      </c>
      <c r="C1701">
        <v>-2001</v>
      </c>
    </row>
    <row r="1702" spans="1:11" x14ac:dyDescent="0.25">
      <c r="A1702">
        <v>49.781491987775603</v>
      </c>
      <c r="B1702">
        <v>81.566259830518007</v>
      </c>
      <c r="C1702">
        <v>-2001</v>
      </c>
    </row>
    <row r="1703" spans="1:11" x14ac:dyDescent="0.25">
      <c r="A1703">
        <v>68.433740169481993</v>
      </c>
      <c r="B1703">
        <v>100.21850801222401</v>
      </c>
      <c r="C1703">
        <v>-2001</v>
      </c>
    </row>
    <row r="1704" spans="1:11" x14ac:dyDescent="0.25">
      <c r="A1704">
        <v>68.961060436428795</v>
      </c>
      <c r="B1704">
        <v>100.74582827917099</v>
      </c>
      <c r="C1704">
        <v>-2001</v>
      </c>
    </row>
    <row r="1705" spans="1:11" x14ac:dyDescent="0.25">
      <c r="A1705">
        <v>68.961060436428795</v>
      </c>
      <c r="B1705">
        <v>100.74582827917099</v>
      </c>
      <c r="C1705">
        <v>-2001</v>
      </c>
    </row>
    <row r="1706" spans="1:11" x14ac:dyDescent="0.25">
      <c r="A1706">
        <v>69.398076460877604</v>
      </c>
      <c r="B1706">
        <v>100.308812254722</v>
      </c>
      <c r="C1706">
        <v>-2000</v>
      </c>
    </row>
    <row r="1707" spans="1:11" x14ac:dyDescent="0.25">
      <c r="A1707" t="s">
        <v>92</v>
      </c>
    </row>
    <row r="1708" spans="1:11" x14ac:dyDescent="0.25">
      <c r="A1708">
        <v>93</v>
      </c>
      <c r="B1708">
        <v>0</v>
      </c>
      <c r="C1708">
        <v>4.8019061948444497</v>
      </c>
      <c r="D1708">
        <v>29.285187465214001</v>
      </c>
      <c r="E1708">
        <v>8</v>
      </c>
      <c r="F1708">
        <v>1.01722196789785</v>
      </c>
      <c r="G1708" t="s">
        <v>90</v>
      </c>
      <c r="H1708" t="s">
        <v>90</v>
      </c>
      <c r="I1708">
        <v>619</v>
      </c>
      <c r="J1708">
        <v>529</v>
      </c>
      <c r="K1708">
        <v>0</v>
      </c>
    </row>
    <row r="1709" spans="1:11" x14ac:dyDescent="0.25">
      <c r="A1709" t="s">
        <v>91</v>
      </c>
    </row>
    <row r="1710" spans="1:11" x14ac:dyDescent="0.25">
      <c r="A1710">
        <v>56.864004127622401</v>
      </c>
      <c r="B1710">
        <v>98.547177590214403</v>
      </c>
      <c r="C1710">
        <v>-2000</v>
      </c>
    </row>
    <row r="1711" spans="1:11" x14ac:dyDescent="0.25">
      <c r="A1711">
        <v>53.468543694626199</v>
      </c>
      <c r="B1711">
        <v>95.151717157218201</v>
      </c>
      <c r="C1711">
        <v>-2000</v>
      </c>
    </row>
    <row r="1712" spans="1:11" x14ac:dyDescent="0.25">
      <c r="A1712">
        <v>53.905559719075001</v>
      </c>
      <c r="B1712">
        <v>94.714701132769406</v>
      </c>
      <c r="C1712">
        <v>-2001</v>
      </c>
    </row>
    <row r="1713" spans="1:11" x14ac:dyDescent="0.25">
      <c r="A1713">
        <v>57.301020152071203</v>
      </c>
      <c r="B1713">
        <v>98.110161565765694</v>
      </c>
      <c r="C1713">
        <v>-2001</v>
      </c>
    </row>
    <row r="1714" spans="1:11" x14ac:dyDescent="0.25">
      <c r="A1714">
        <v>58.972350574081197</v>
      </c>
      <c r="B1714">
        <v>99.781491987775595</v>
      </c>
      <c r="C1714">
        <v>-2001</v>
      </c>
    </row>
    <row r="1715" spans="1:11" x14ac:dyDescent="0.25">
      <c r="A1715">
        <v>78.008774797043301</v>
      </c>
      <c r="B1715">
        <v>118.81791621073801</v>
      </c>
      <c r="C1715">
        <v>-2001</v>
      </c>
    </row>
    <row r="1716" spans="1:11" x14ac:dyDescent="0.25">
      <c r="A1716">
        <v>77.571758772594507</v>
      </c>
      <c r="B1716">
        <v>119.254932235187</v>
      </c>
      <c r="C1716">
        <v>-2000</v>
      </c>
    </row>
    <row r="1717" spans="1:11" x14ac:dyDescent="0.25">
      <c r="A1717">
        <v>58.535334549632402</v>
      </c>
      <c r="B1717">
        <v>100.21850801222401</v>
      </c>
      <c r="C1717">
        <v>-2000</v>
      </c>
    </row>
    <row r="1718" spans="1:11" x14ac:dyDescent="0.25">
      <c r="A1718" t="s">
        <v>92</v>
      </c>
    </row>
    <row r="1719" spans="1:11" x14ac:dyDescent="0.25">
      <c r="A1719">
        <v>1156</v>
      </c>
      <c r="B1719">
        <v>0</v>
      </c>
      <c r="C1719">
        <v>33.152147882764098</v>
      </c>
      <c r="D1719">
        <v>0.82613526115261504</v>
      </c>
      <c r="E1719">
        <v>6</v>
      </c>
      <c r="F1719">
        <v>1.01722196789785</v>
      </c>
      <c r="G1719" t="s">
        <v>90</v>
      </c>
      <c r="H1719" t="s">
        <v>89</v>
      </c>
      <c r="I1719">
        <v>1188</v>
      </c>
      <c r="J1719">
        <v>0</v>
      </c>
      <c r="K1719">
        <v>0.151842774520589</v>
      </c>
    </row>
    <row r="1720" spans="1:11" x14ac:dyDescent="0.25">
      <c r="A1720" t="s">
        <v>91</v>
      </c>
    </row>
    <row r="1721" spans="1:11" x14ac:dyDescent="0.25">
      <c r="A1721">
        <v>149.42114687670201</v>
      </c>
      <c r="B1721">
        <v>138.47544542802299</v>
      </c>
      <c r="C1721">
        <v>-2000</v>
      </c>
    </row>
    <row r="1722" spans="1:11" x14ac:dyDescent="0.25">
      <c r="A1722">
        <v>126.19223358808399</v>
      </c>
      <c r="B1722">
        <v>115.246532139406</v>
      </c>
      <c r="C1722">
        <v>-2000</v>
      </c>
    </row>
    <row r="1723" spans="1:11" x14ac:dyDescent="0.25">
      <c r="A1723">
        <v>125.75521756363599</v>
      </c>
      <c r="B1723">
        <v>115.68354816385499</v>
      </c>
      <c r="C1723">
        <v>-2001</v>
      </c>
    </row>
    <row r="1724" spans="1:11" x14ac:dyDescent="0.25">
      <c r="A1724">
        <v>149.41052143262201</v>
      </c>
      <c r="B1724">
        <v>139.338852032841</v>
      </c>
      <c r="C1724">
        <v>-2001</v>
      </c>
    </row>
    <row r="1725" spans="1:11" x14ac:dyDescent="0.25">
      <c r="A1725">
        <v>150</v>
      </c>
      <c r="B1725">
        <v>139.928330600219</v>
      </c>
      <c r="C1725">
        <v>-2001</v>
      </c>
    </row>
    <row r="1726" spans="1:11" x14ac:dyDescent="0.25">
      <c r="A1726">
        <v>150</v>
      </c>
      <c r="B1726">
        <v>139.05429855132201</v>
      </c>
      <c r="C1726">
        <v>-2000</v>
      </c>
    </row>
    <row r="1727" spans="1:11" x14ac:dyDescent="0.25">
      <c r="A1727" t="s">
        <v>92</v>
      </c>
    </row>
    <row r="1728" spans="1:11" x14ac:dyDescent="0.25">
      <c r="A1728">
        <v>577</v>
      </c>
      <c r="B1728">
        <v>0</v>
      </c>
      <c r="C1728">
        <v>10.831851629783401</v>
      </c>
      <c r="D1728">
        <v>23.100781456216399</v>
      </c>
      <c r="E1728">
        <v>6</v>
      </c>
      <c r="F1728">
        <v>1.01722196789785</v>
      </c>
      <c r="G1728" t="s">
        <v>89</v>
      </c>
      <c r="H1728" t="s">
        <v>90</v>
      </c>
      <c r="I1728">
        <v>0</v>
      </c>
      <c r="J1728">
        <v>419</v>
      </c>
      <c r="K1728">
        <v>0.149474992089975</v>
      </c>
    </row>
    <row r="1729" spans="1:11" x14ac:dyDescent="0.25">
      <c r="A1729" t="s">
        <v>91</v>
      </c>
    </row>
    <row r="1730" spans="1:11" x14ac:dyDescent="0.25">
      <c r="A1730">
        <v>7.5895244078633803</v>
      </c>
      <c r="B1730">
        <v>61.793318475674901</v>
      </c>
      <c r="C1730">
        <v>-2000</v>
      </c>
    </row>
    <row r="1731" spans="1:11" x14ac:dyDescent="0.25">
      <c r="A1731">
        <v>0</v>
      </c>
      <c r="B1731">
        <v>54.203794067811501</v>
      </c>
      <c r="C1731">
        <v>-2000</v>
      </c>
    </row>
    <row r="1732" spans="1:11" x14ac:dyDescent="0.25">
      <c r="A1732">
        <v>0</v>
      </c>
      <c r="B1732">
        <v>53.329762018913897</v>
      </c>
      <c r="C1732">
        <v>-2001</v>
      </c>
    </row>
    <row r="1733" spans="1:11" x14ac:dyDescent="0.25">
      <c r="A1733">
        <v>7.7290270725894104</v>
      </c>
      <c r="B1733">
        <v>61.0587890915033</v>
      </c>
      <c r="C1733">
        <v>-2001</v>
      </c>
    </row>
    <row r="1734" spans="1:11" x14ac:dyDescent="0.25">
      <c r="A1734">
        <v>24.212502970849901</v>
      </c>
      <c r="B1734">
        <v>77.542264989763694</v>
      </c>
      <c r="C1734">
        <v>-2001</v>
      </c>
    </row>
    <row r="1735" spans="1:11" x14ac:dyDescent="0.25">
      <c r="A1735">
        <v>23.775486946400999</v>
      </c>
      <c r="B1735">
        <v>77.979281014212503</v>
      </c>
      <c r="C1735">
        <v>-2000</v>
      </c>
    </row>
    <row r="1736" spans="1:11" x14ac:dyDescent="0.25">
      <c r="A1736" t="s">
        <v>92</v>
      </c>
    </row>
    <row r="1737" spans="1:11" x14ac:dyDescent="0.25">
      <c r="A1737">
        <v>575</v>
      </c>
      <c r="B1737">
        <v>0</v>
      </c>
      <c r="C1737">
        <v>33.748612964843502</v>
      </c>
      <c r="D1737">
        <v>1.8836015367881501E-2</v>
      </c>
      <c r="E1737">
        <v>6</v>
      </c>
      <c r="F1737">
        <v>1.01722196789785</v>
      </c>
      <c r="G1737" t="s">
        <v>89</v>
      </c>
      <c r="H1737" t="s">
        <v>90</v>
      </c>
      <c r="I1737">
        <v>0</v>
      </c>
      <c r="J1737">
        <v>996</v>
      </c>
      <c r="K1737">
        <v>0.149474992089975</v>
      </c>
    </row>
    <row r="1738" spans="1:11" x14ac:dyDescent="0.25">
      <c r="A1738" t="s">
        <v>91</v>
      </c>
    </row>
    <row r="1739" spans="1:11" x14ac:dyDescent="0.25">
      <c r="A1739">
        <v>78.558320185331297</v>
      </c>
      <c r="B1739">
        <v>23.645486958070499</v>
      </c>
      <c r="C1739">
        <v>-2000</v>
      </c>
    </row>
    <row r="1740" spans="1:11" x14ac:dyDescent="0.25">
      <c r="A1740">
        <v>54.912833227260798</v>
      </c>
      <c r="B1740">
        <v>0</v>
      </c>
      <c r="C1740">
        <v>-2000</v>
      </c>
    </row>
    <row r="1741" spans="1:11" x14ac:dyDescent="0.25">
      <c r="A1741">
        <v>54.038801178363101</v>
      </c>
      <c r="B1741">
        <v>0</v>
      </c>
      <c r="C1741">
        <v>-2001</v>
      </c>
    </row>
    <row r="1742" spans="1:11" x14ac:dyDescent="0.25">
      <c r="A1742">
        <v>78.121060386454701</v>
      </c>
      <c r="B1742">
        <v>24.0822592080916</v>
      </c>
      <c r="C1742">
        <v>-2001</v>
      </c>
    </row>
    <row r="1743" spans="1:11" x14ac:dyDescent="0.25">
      <c r="A1743">
        <v>78.134501347865793</v>
      </c>
      <c r="B1743">
        <v>24.095700169502599</v>
      </c>
      <c r="C1743">
        <v>-2001</v>
      </c>
    </row>
    <row r="1744" spans="1:11" x14ac:dyDescent="0.25">
      <c r="A1744">
        <v>78.571517372314602</v>
      </c>
      <c r="B1744">
        <v>23.658684145053801</v>
      </c>
      <c r="C1744">
        <v>-2000</v>
      </c>
    </row>
    <row r="1745" spans="1:11" x14ac:dyDescent="0.25">
      <c r="A1745" t="s">
        <v>92</v>
      </c>
    </row>
    <row r="1746" spans="1:11" x14ac:dyDescent="0.25">
      <c r="A1746">
        <v>996</v>
      </c>
      <c r="B1746">
        <v>0</v>
      </c>
      <c r="C1746">
        <v>22.7265349955067</v>
      </c>
      <c r="D1746">
        <v>11.020224354606301</v>
      </c>
      <c r="E1746">
        <v>8</v>
      </c>
      <c r="F1746">
        <v>1.01722196789785</v>
      </c>
      <c r="G1746" t="s">
        <v>90</v>
      </c>
      <c r="H1746" t="s">
        <v>90</v>
      </c>
      <c r="I1746">
        <v>575</v>
      </c>
      <c r="J1746">
        <v>1267</v>
      </c>
      <c r="K1746">
        <v>0.150995166995813</v>
      </c>
    </row>
    <row r="1747" spans="1:11" x14ac:dyDescent="0.25">
      <c r="A1747" t="s">
        <v>91</v>
      </c>
    </row>
    <row r="1748" spans="1:11" x14ac:dyDescent="0.25">
      <c r="A1748">
        <v>94.014210957579195</v>
      </c>
      <c r="B1748">
        <v>40.356164576181499</v>
      </c>
      <c r="C1748">
        <v>-2000</v>
      </c>
    </row>
    <row r="1749" spans="1:11" x14ac:dyDescent="0.25">
      <c r="A1749">
        <v>77.944123949383098</v>
      </c>
      <c r="B1749">
        <v>24.286077567985298</v>
      </c>
      <c r="C1749">
        <v>-2000</v>
      </c>
    </row>
    <row r="1750" spans="1:11" x14ac:dyDescent="0.25">
      <c r="A1750">
        <v>78.381139973831907</v>
      </c>
      <c r="B1750">
        <v>23.8490615435365</v>
      </c>
      <c r="C1750">
        <v>-2001</v>
      </c>
    </row>
    <row r="1751" spans="1:11" x14ac:dyDescent="0.25">
      <c r="A1751">
        <v>94.451226982028004</v>
      </c>
      <c r="B1751">
        <v>39.919148551732597</v>
      </c>
      <c r="C1751">
        <v>-2001</v>
      </c>
    </row>
    <row r="1752" spans="1:11" x14ac:dyDescent="0.25">
      <c r="A1752">
        <v>100.21850801222401</v>
      </c>
      <c r="B1752">
        <v>45.686429581928998</v>
      </c>
      <c r="C1752">
        <v>-2001</v>
      </c>
    </row>
    <row r="1753" spans="1:11" x14ac:dyDescent="0.25">
      <c r="A1753">
        <v>102.243702353367</v>
      </c>
      <c r="B1753">
        <v>47.711623923071897</v>
      </c>
      <c r="C1753">
        <v>-2001</v>
      </c>
    </row>
    <row r="1754" spans="1:11" x14ac:dyDescent="0.25">
      <c r="A1754">
        <v>101.806686328919</v>
      </c>
      <c r="B1754">
        <v>48.148639947520699</v>
      </c>
      <c r="C1754">
        <v>-2000</v>
      </c>
    </row>
    <row r="1755" spans="1:11" x14ac:dyDescent="0.25">
      <c r="A1755">
        <v>99.781491987775595</v>
      </c>
      <c r="B1755">
        <v>46.1234456063778</v>
      </c>
      <c r="C1755">
        <v>-2000</v>
      </c>
    </row>
    <row r="1756" spans="1:11" x14ac:dyDescent="0.25">
      <c r="A1756" t="s">
        <v>92</v>
      </c>
    </row>
    <row r="1757" spans="1:11" x14ac:dyDescent="0.25">
      <c r="A1757">
        <v>645</v>
      </c>
      <c r="B1757">
        <v>0</v>
      </c>
      <c r="C1757">
        <v>13.819964441848199</v>
      </c>
      <c r="D1757">
        <v>19.864454516558801</v>
      </c>
      <c r="E1757">
        <v>6</v>
      </c>
      <c r="F1757">
        <v>1.01722196789785</v>
      </c>
      <c r="G1757" t="s">
        <v>90</v>
      </c>
      <c r="H1757" t="s">
        <v>90</v>
      </c>
      <c r="I1757">
        <v>1564</v>
      </c>
      <c r="J1757">
        <v>518</v>
      </c>
      <c r="K1757">
        <v>0.149784654172258</v>
      </c>
    </row>
    <row r="1758" spans="1:11" x14ac:dyDescent="0.25">
      <c r="A1758" t="s">
        <v>91</v>
      </c>
    </row>
    <row r="1759" spans="1:11" x14ac:dyDescent="0.25">
      <c r="A1759">
        <v>9.9906985848122698</v>
      </c>
      <c r="B1759">
        <v>66.410080778142301</v>
      </c>
      <c r="C1759">
        <v>-2000</v>
      </c>
    </row>
    <row r="1760" spans="1:11" x14ac:dyDescent="0.25">
      <c r="A1760">
        <v>0.21850801222440999</v>
      </c>
      <c r="B1760">
        <v>56.637890205554399</v>
      </c>
      <c r="C1760">
        <v>-2000</v>
      </c>
    </row>
    <row r="1761" spans="1:11" x14ac:dyDescent="0.25">
      <c r="A1761">
        <v>-0.21850801222440999</v>
      </c>
      <c r="B1761">
        <v>57.0749062300033</v>
      </c>
      <c r="C1761">
        <v>-2001</v>
      </c>
    </row>
    <row r="1762" spans="1:11" x14ac:dyDescent="0.25">
      <c r="A1762">
        <v>9.5536825603634501</v>
      </c>
      <c r="B1762">
        <v>66.847096802591096</v>
      </c>
      <c r="C1762">
        <v>-2001</v>
      </c>
    </row>
    <row r="1763" spans="1:11" x14ac:dyDescent="0.25">
      <c r="A1763">
        <v>23.599973053593899</v>
      </c>
      <c r="B1763">
        <v>80.893387295821498</v>
      </c>
      <c r="C1763">
        <v>-2001</v>
      </c>
    </row>
    <row r="1764" spans="1:11" x14ac:dyDescent="0.25">
      <c r="A1764">
        <v>24.036989078042701</v>
      </c>
      <c r="B1764">
        <v>80.456371271372703</v>
      </c>
      <c r="C1764">
        <v>-2000</v>
      </c>
    </row>
    <row r="1765" spans="1:11" x14ac:dyDescent="0.25">
      <c r="A1765" t="s">
        <v>92</v>
      </c>
    </row>
    <row r="1766" spans="1:11" x14ac:dyDescent="0.25">
      <c r="A1766">
        <v>628</v>
      </c>
      <c r="B1766">
        <v>0</v>
      </c>
      <c r="C1766">
        <v>2.3156349737676201</v>
      </c>
      <c r="D1766">
        <v>31.321329234619299</v>
      </c>
      <c r="E1766">
        <v>10</v>
      </c>
      <c r="F1766">
        <v>1.01722196789785</v>
      </c>
      <c r="G1766" t="s">
        <v>90</v>
      </c>
      <c r="H1766" t="s">
        <v>90</v>
      </c>
      <c r="I1766">
        <v>464</v>
      </c>
      <c r="J1766">
        <v>721</v>
      </c>
      <c r="K1766">
        <v>0.149712606487549</v>
      </c>
    </row>
    <row r="1767" spans="1:11" x14ac:dyDescent="0.25">
      <c r="A1767" t="s">
        <v>91</v>
      </c>
    </row>
    <row r="1768" spans="1:11" x14ac:dyDescent="0.25">
      <c r="A1768">
        <v>43.479405301850797</v>
      </c>
      <c r="B1768">
        <v>101.70044055427</v>
      </c>
      <c r="C1768">
        <v>-2000</v>
      </c>
    </row>
    <row r="1769" spans="1:11" x14ac:dyDescent="0.25">
      <c r="A1769">
        <v>41.997472759805198</v>
      </c>
      <c r="B1769">
        <v>100.21850801222401</v>
      </c>
      <c r="C1769">
        <v>-2000</v>
      </c>
    </row>
    <row r="1770" spans="1:11" x14ac:dyDescent="0.25">
      <c r="A1770">
        <v>41.842004109146899</v>
      </c>
      <c r="B1770">
        <v>100.063039361566</v>
      </c>
      <c r="C1770">
        <v>-2000</v>
      </c>
    </row>
    <row r="1771" spans="1:11" x14ac:dyDescent="0.25">
      <c r="A1771">
        <v>42.2790201335958</v>
      </c>
      <c r="B1771">
        <v>99.626023337117303</v>
      </c>
      <c r="C1771">
        <v>-2001</v>
      </c>
    </row>
    <row r="1772" spans="1:11" x14ac:dyDescent="0.25">
      <c r="A1772">
        <v>42.434488784254</v>
      </c>
      <c r="B1772">
        <v>99.781491987775595</v>
      </c>
      <c r="C1772">
        <v>-2001</v>
      </c>
    </row>
    <row r="1773" spans="1:11" x14ac:dyDescent="0.25">
      <c r="A1773">
        <v>43.916421326299599</v>
      </c>
      <c r="B1773">
        <v>101.26342452982099</v>
      </c>
      <c r="C1773">
        <v>-2001</v>
      </c>
    </row>
    <row r="1774" spans="1:11" x14ac:dyDescent="0.25">
      <c r="A1774">
        <v>50.218508012224397</v>
      </c>
      <c r="B1774">
        <v>107.565511215746</v>
      </c>
      <c r="C1774">
        <v>-2001</v>
      </c>
    </row>
    <row r="1775" spans="1:11" x14ac:dyDescent="0.25">
      <c r="A1775">
        <v>66.063945623875298</v>
      </c>
      <c r="B1775">
        <v>123.41094882739699</v>
      </c>
      <c r="C1775">
        <v>-2001</v>
      </c>
    </row>
    <row r="1776" spans="1:11" x14ac:dyDescent="0.25">
      <c r="A1776">
        <v>65.626929599426504</v>
      </c>
      <c r="B1776">
        <v>123.847964851846</v>
      </c>
      <c r="C1776">
        <v>-2000</v>
      </c>
    </row>
    <row r="1777" spans="1:11" x14ac:dyDescent="0.25">
      <c r="A1777">
        <v>49.781491987775603</v>
      </c>
      <c r="B1777">
        <v>108.00252724019499</v>
      </c>
      <c r="C1777">
        <v>-2000</v>
      </c>
    </row>
    <row r="1778" spans="1:11" x14ac:dyDescent="0.25">
      <c r="A1778" t="s">
        <v>92</v>
      </c>
    </row>
    <row r="1779" spans="1:11" x14ac:dyDescent="0.25">
      <c r="A1779">
        <v>16</v>
      </c>
      <c r="B1779">
        <v>0</v>
      </c>
      <c r="C1779">
        <v>19.940442594157499</v>
      </c>
      <c r="D1779">
        <v>13.5321680203739</v>
      </c>
      <c r="E1779">
        <v>6</v>
      </c>
      <c r="F1779">
        <v>1.01722196789785</v>
      </c>
      <c r="G1779" t="s">
        <v>89</v>
      </c>
      <c r="H1779" t="s">
        <v>90</v>
      </c>
      <c r="I1779">
        <v>0</v>
      </c>
      <c r="J1779">
        <v>634</v>
      </c>
      <c r="K1779">
        <v>0</v>
      </c>
    </row>
    <row r="1780" spans="1:11" x14ac:dyDescent="0.25">
      <c r="A1780" t="s">
        <v>91</v>
      </c>
    </row>
    <row r="1781" spans="1:11" x14ac:dyDescent="0.25">
      <c r="A1781">
        <v>17.851966257602498</v>
      </c>
      <c r="B1781">
        <v>14.2301926786118</v>
      </c>
      <c r="C1781">
        <v>-2000</v>
      </c>
    </row>
    <row r="1782" spans="1:11" x14ac:dyDescent="0.25">
      <c r="A1782">
        <v>3.6217735789907</v>
      </c>
      <c r="B1782">
        <v>0</v>
      </c>
      <c r="C1782">
        <v>-2000</v>
      </c>
    </row>
    <row r="1783" spans="1:11" x14ac:dyDescent="0.25">
      <c r="A1783">
        <v>4.4958056278883403</v>
      </c>
      <c r="B1783">
        <v>0</v>
      </c>
      <c r="C1783">
        <v>-2001</v>
      </c>
    </row>
    <row r="1784" spans="1:11" x14ac:dyDescent="0.25">
      <c r="A1784">
        <v>18.465657305656201</v>
      </c>
      <c r="B1784">
        <v>13.969851677767799</v>
      </c>
      <c r="C1784">
        <v>-2001</v>
      </c>
    </row>
    <row r="1785" spans="1:11" x14ac:dyDescent="0.25">
      <c r="A1785">
        <v>27.946007565215901</v>
      </c>
      <c r="B1785">
        <v>23.450201937327599</v>
      </c>
      <c r="C1785">
        <v>-2001</v>
      </c>
    </row>
    <row r="1786" spans="1:11" x14ac:dyDescent="0.25">
      <c r="A1786">
        <v>27.508991540767099</v>
      </c>
      <c r="B1786">
        <v>23.8872179617764</v>
      </c>
      <c r="C1786">
        <v>-2000</v>
      </c>
    </row>
    <row r="1787" spans="1:11" x14ac:dyDescent="0.25">
      <c r="A1787" t="s">
        <v>92</v>
      </c>
    </row>
    <row r="1788" spans="1:11" x14ac:dyDescent="0.25">
      <c r="A1788">
        <v>444</v>
      </c>
      <c r="B1788">
        <v>0</v>
      </c>
      <c r="C1788">
        <v>18.853662026990399</v>
      </c>
      <c r="D1788">
        <v>14.5688281483498</v>
      </c>
      <c r="E1788">
        <v>8</v>
      </c>
      <c r="F1788">
        <v>1.01722196789785</v>
      </c>
      <c r="G1788" t="s">
        <v>90</v>
      </c>
      <c r="H1788" t="s">
        <v>90</v>
      </c>
      <c r="I1788">
        <v>803</v>
      </c>
      <c r="J1788">
        <v>841</v>
      </c>
      <c r="K1788">
        <v>0.14845282011258501</v>
      </c>
    </row>
    <row r="1789" spans="1:11" x14ac:dyDescent="0.25">
      <c r="A1789" t="s">
        <v>91</v>
      </c>
    </row>
    <row r="1790" spans="1:11" x14ac:dyDescent="0.25">
      <c r="A1790">
        <v>100.66598096567</v>
      </c>
      <c r="B1790">
        <v>77.392201076448799</v>
      </c>
      <c r="C1790">
        <v>-2000</v>
      </c>
    </row>
    <row r="1791" spans="1:11" x14ac:dyDescent="0.25">
      <c r="A1791">
        <v>100.21850801222401</v>
      </c>
      <c r="B1791">
        <v>76.944728123002804</v>
      </c>
      <c r="C1791">
        <v>-2000</v>
      </c>
    </row>
    <row r="1792" spans="1:11" x14ac:dyDescent="0.25">
      <c r="A1792">
        <v>87.334428696186094</v>
      </c>
      <c r="B1792">
        <v>64.060648806964593</v>
      </c>
      <c r="C1792">
        <v>-2000</v>
      </c>
    </row>
    <row r="1793" spans="1:11" x14ac:dyDescent="0.25">
      <c r="A1793">
        <v>86.8974126717373</v>
      </c>
      <c r="B1793">
        <v>64.497664831413402</v>
      </c>
      <c r="C1793">
        <v>-2001</v>
      </c>
    </row>
    <row r="1794" spans="1:11" x14ac:dyDescent="0.25">
      <c r="A1794">
        <v>99.781491987775595</v>
      </c>
      <c r="B1794">
        <v>77.381744147451698</v>
      </c>
      <c r="C1794">
        <v>-2001</v>
      </c>
    </row>
    <row r="1795" spans="1:11" x14ac:dyDescent="0.25">
      <c r="A1795">
        <v>100.228964941222</v>
      </c>
      <c r="B1795">
        <v>77.829217100897594</v>
      </c>
      <c r="C1795">
        <v>-2001</v>
      </c>
    </row>
    <row r="1796" spans="1:11" x14ac:dyDescent="0.25">
      <c r="A1796">
        <v>110.53068211886099</v>
      </c>
      <c r="B1796">
        <v>88.130934278537197</v>
      </c>
      <c r="C1796">
        <v>-2001</v>
      </c>
    </row>
    <row r="1797" spans="1:11" x14ac:dyDescent="0.25">
      <c r="A1797">
        <v>110.96769814331</v>
      </c>
      <c r="B1797">
        <v>87.693918254088402</v>
      </c>
      <c r="C1797">
        <v>-2000</v>
      </c>
    </row>
    <row r="1798" spans="1:11" x14ac:dyDescent="0.25">
      <c r="A1798" t="s">
        <v>92</v>
      </c>
    </row>
    <row r="1799" spans="1:11" x14ac:dyDescent="0.25">
      <c r="A1799">
        <v>545</v>
      </c>
      <c r="B1799">
        <v>0</v>
      </c>
      <c r="C1799">
        <v>23.0090359988715</v>
      </c>
      <c r="D1799">
        <v>10.4080623352306</v>
      </c>
      <c r="E1799">
        <v>8</v>
      </c>
      <c r="F1799">
        <v>1.01722196789785</v>
      </c>
      <c r="G1799" t="s">
        <v>90</v>
      </c>
      <c r="H1799" t="s">
        <v>90</v>
      </c>
      <c r="I1799">
        <v>1444</v>
      </c>
      <c r="J1799">
        <v>1214</v>
      </c>
      <c r="K1799">
        <v>0.14929373090859999</v>
      </c>
    </row>
    <row r="1800" spans="1:11" x14ac:dyDescent="0.25">
      <c r="A1800" t="s">
        <v>91</v>
      </c>
    </row>
    <row r="1801" spans="1:11" x14ac:dyDescent="0.25">
      <c r="A1801">
        <v>57.682621769929398</v>
      </c>
      <c r="B1801">
        <v>117.07304976883501</v>
      </c>
      <c r="C1801">
        <v>-2000</v>
      </c>
    </row>
    <row r="1802" spans="1:11" x14ac:dyDescent="0.25">
      <c r="A1802">
        <v>49.781491987775603</v>
      </c>
      <c r="B1802">
        <v>109.171919986681</v>
      </c>
      <c r="C1802">
        <v>-2000</v>
      </c>
    </row>
    <row r="1803" spans="1:11" x14ac:dyDescent="0.25">
      <c r="A1803">
        <v>41.412776386562001</v>
      </c>
      <c r="B1803">
        <v>100.80320438546801</v>
      </c>
      <c r="C1803">
        <v>-2000</v>
      </c>
    </row>
    <row r="1804" spans="1:11" x14ac:dyDescent="0.25">
      <c r="A1804">
        <v>41.849792411010803</v>
      </c>
      <c r="B1804">
        <v>100.366188361019</v>
      </c>
      <c r="C1804">
        <v>-2001</v>
      </c>
    </row>
    <row r="1805" spans="1:11" x14ac:dyDescent="0.25">
      <c r="A1805">
        <v>50.218508012224397</v>
      </c>
      <c r="B1805">
        <v>108.734903962232</v>
      </c>
      <c r="C1805">
        <v>-2001</v>
      </c>
    </row>
    <row r="1806" spans="1:11" x14ac:dyDescent="0.25">
      <c r="A1806">
        <v>58.1196377943782</v>
      </c>
      <c r="B1806">
        <v>116.636033744386</v>
      </c>
      <c r="C1806">
        <v>-2001</v>
      </c>
    </row>
    <row r="1807" spans="1:11" x14ac:dyDescent="0.25">
      <c r="A1807">
        <v>65.479249250632094</v>
      </c>
      <c r="B1807">
        <v>123.99564520064</v>
      </c>
      <c r="C1807">
        <v>-2001</v>
      </c>
    </row>
    <row r="1808" spans="1:11" x14ac:dyDescent="0.25">
      <c r="A1808">
        <v>65.042233226183299</v>
      </c>
      <c r="B1808">
        <v>124.43266122508901</v>
      </c>
      <c r="C1808">
        <v>-2000</v>
      </c>
    </row>
    <row r="1809" spans="1:11" x14ac:dyDescent="0.25">
      <c r="A1809" t="s">
        <v>92</v>
      </c>
    </row>
    <row r="1810" spans="1:11" x14ac:dyDescent="0.25">
      <c r="A1810">
        <v>1164</v>
      </c>
      <c r="B1810">
        <v>0</v>
      </c>
      <c r="C1810">
        <v>10.8046633728045</v>
      </c>
      <c r="D1810">
        <v>22.440789928178599</v>
      </c>
      <c r="E1810">
        <v>8</v>
      </c>
      <c r="F1810">
        <v>1.01722196789785</v>
      </c>
      <c r="G1810" t="s">
        <v>90</v>
      </c>
      <c r="H1810" t="s">
        <v>89</v>
      </c>
      <c r="I1810">
        <v>49</v>
      </c>
      <c r="J1810">
        <v>0</v>
      </c>
      <c r="K1810">
        <v>0.151891492632627</v>
      </c>
    </row>
    <row r="1811" spans="1:11" x14ac:dyDescent="0.25">
      <c r="A1811" t="s">
        <v>91</v>
      </c>
    </row>
    <row r="1812" spans="1:11" x14ac:dyDescent="0.25">
      <c r="A1812">
        <v>133.98222307353501</v>
      </c>
      <c r="B1812">
        <v>85.869823578266804</v>
      </c>
      <c r="C1812">
        <v>-2000</v>
      </c>
    </row>
    <row r="1813" spans="1:11" x14ac:dyDescent="0.25">
      <c r="A1813">
        <v>126.27340651503</v>
      </c>
      <c r="B1813">
        <v>78.161007019761698</v>
      </c>
      <c r="C1813">
        <v>-2000</v>
      </c>
    </row>
    <row r="1814" spans="1:11" x14ac:dyDescent="0.25">
      <c r="A1814">
        <v>126.710422539479</v>
      </c>
      <c r="B1814">
        <v>77.723990995312903</v>
      </c>
      <c r="C1814">
        <v>-2001</v>
      </c>
    </row>
    <row r="1815" spans="1:11" x14ac:dyDescent="0.25">
      <c r="A1815">
        <v>134.28170745966901</v>
      </c>
      <c r="B1815">
        <v>85.295275915503595</v>
      </c>
      <c r="C1815">
        <v>-2001</v>
      </c>
    </row>
    <row r="1816" spans="1:11" x14ac:dyDescent="0.25">
      <c r="A1816">
        <v>148.56939054098899</v>
      </c>
      <c r="B1816">
        <v>99.582958996823507</v>
      </c>
      <c r="C1816">
        <v>-2001</v>
      </c>
    </row>
    <row r="1817" spans="1:11" x14ac:dyDescent="0.25">
      <c r="A1817">
        <v>150</v>
      </c>
      <c r="B1817">
        <v>101.013568455834</v>
      </c>
      <c r="C1817">
        <v>-2001</v>
      </c>
    </row>
    <row r="1818" spans="1:11" x14ac:dyDescent="0.25">
      <c r="A1818">
        <v>150</v>
      </c>
      <c r="B1818">
        <v>101.88760050473201</v>
      </c>
      <c r="C1818">
        <v>-2000</v>
      </c>
    </row>
    <row r="1819" spans="1:11" x14ac:dyDescent="0.25">
      <c r="A1819">
        <v>148.52944049844501</v>
      </c>
      <c r="B1819">
        <v>100.417041003176</v>
      </c>
      <c r="C1819">
        <v>-2000</v>
      </c>
    </row>
    <row r="1820" spans="1:11" x14ac:dyDescent="0.25">
      <c r="A1820" t="s">
        <v>92</v>
      </c>
    </row>
    <row r="1821" spans="1:11" x14ac:dyDescent="0.25">
      <c r="A1821">
        <v>597</v>
      </c>
      <c r="B1821">
        <v>0</v>
      </c>
      <c r="C1821">
        <v>22.129624612803902</v>
      </c>
      <c r="D1821">
        <v>10.958107651203701</v>
      </c>
      <c r="E1821">
        <v>6</v>
      </c>
      <c r="F1821">
        <v>1.01722196789785</v>
      </c>
      <c r="G1821" t="s">
        <v>90</v>
      </c>
      <c r="H1821" t="s">
        <v>89</v>
      </c>
      <c r="I1821">
        <v>220</v>
      </c>
      <c r="J1821">
        <v>0</v>
      </c>
      <c r="K1821">
        <v>0.14955819789067301</v>
      </c>
    </row>
    <row r="1822" spans="1:11" x14ac:dyDescent="0.25">
      <c r="A1822" t="s">
        <v>91</v>
      </c>
    </row>
    <row r="1823" spans="1:11" x14ac:dyDescent="0.25">
      <c r="A1823">
        <v>142.179081544567</v>
      </c>
      <c r="B1823">
        <v>38.071498166066</v>
      </c>
      <c r="C1823">
        <v>-2000</v>
      </c>
    </row>
    <row r="1824" spans="1:11" x14ac:dyDescent="0.25">
      <c r="A1824">
        <v>126.38493212981101</v>
      </c>
      <c r="B1824">
        <v>22.2773487513102</v>
      </c>
      <c r="C1824">
        <v>-2000</v>
      </c>
    </row>
    <row r="1825" spans="1:11" x14ac:dyDescent="0.25">
      <c r="A1825">
        <v>126.82194815426</v>
      </c>
      <c r="B1825">
        <v>21.840332726861401</v>
      </c>
      <c r="C1825">
        <v>-2001</v>
      </c>
    </row>
    <row r="1826" spans="1:11" x14ac:dyDescent="0.25">
      <c r="A1826">
        <v>142.323813997157</v>
      </c>
      <c r="B1826">
        <v>37.342198569758303</v>
      </c>
      <c r="C1826">
        <v>-2001</v>
      </c>
    </row>
    <row r="1827" spans="1:11" x14ac:dyDescent="0.25">
      <c r="A1827">
        <v>150</v>
      </c>
      <c r="B1827">
        <v>45.018384572601697</v>
      </c>
      <c r="C1827">
        <v>-2001</v>
      </c>
    </row>
    <row r="1828" spans="1:11" x14ac:dyDescent="0.25">
      <c r="A1828">
        <v>150</v>
      </c>
      <c r="B1828">
        <v>45.892416621499301</v>
      </c>
      <c r="C1828">
        <v>-2000</v>
      </c>
    </row>
    <row r="1829" spans="1:11" x14ac:dyDescent="0.25">
      <c r="A1829" t="s">
        <v>92</v>
      </c>
    </row>
    <row r="1830" spans="1:11" x14ac:dyDescent="0.25">
      <c r="A1830">
        <v>1043</v>
      </c>
      <c r="B1830">
        <v>0</v>
      </c>
      <c r="C1830">
        <v>4.70082765943667</v>
      </c>
      <c r="D1830">
        <v>28.166888779510501</v>
      </c>
      <c r="E1830">
        <v>6</v>
      </c>
      <c r="F1830">
        <v>1.01722196789785</v>
      </c>
      <c r="G1830" t="s">
        <v>90</v>
      </c>
      <c r="H1830" t="s">
        <v>90</v>
      </c>
      <c r="I1830">
        <v>1542</v>
      </c>
      <c r="J1830">
        <v>1107</v>
      </c>
      <c r="K1830">
        <v>0.15120395466112699</v>
      </c>
    </row>
    <row r="1831" spans="1:11" x14ac:dyDescent="0.25">
      <c r="A1831" t="s">
        <v>91</v>
      </c>
    </row>
    <row r="1832" spans="1:11" x14ac:dyDescent="0.25">
      <c r="A1832">
        <v>18.027526366076</v>
      </c>
      <c r="B1832">
        <v>108.93828237519099</v>
      </c>
      <c r="C1832">
        <v>-2000</v>
      </c>
    </row>
    <row r="1833" spans="1:11" x14ac:dyDescent="0.25">
      <c r="A1833">
        <v>14.7035392508991</v>
      </c>
      <c r="B1833">
        <v>105.614295260014</v>
      </c>
      <c r="C1833">
        <v>-2000</v>
      </c>
    </row>
    <row r="1834" spans="1:11" x14ac:dyDescent="0.25">
      <c r="A1834">
        <v>15.1405552753479</v>
      </c>
      <c r="B1834">
        <v>105.177279235565</v>
      </c>
      <c r="C1834">
        <v>-2001</v>
      </c>
    </row>
    <row r="1835" spans="1:11" x14ac:dyDescent="0.25">
      <c r="A1835">
        <v>18.464542390524802</v>
      </c>
      <c r="B1835">
        <v>108.501266350742</v>
      </c>
      <c r="C1835">
        <v>-2001</v>
      </c>
    </row>
    <row r="1836" spans="1:11" x14ac:dyDescent="0.25">
      <c r="A1836">
        <v>38.381540451444003</v>
      </c>
      <c r="B1836">
        <v>128.418264411661</v>
      </c>
      <c r="C1836">
        <v>-2001</v>
      </c>
    </row>
    <row r="1837" spans="1:11" x14ac:dyDescent="0.25">
      <c r="A1837">
        <v>37.944524426995201</v>
      </c>
      <c r="B1837">
        <v>128.85528043611001</v>
      </c>
      <c r="C1837">
        <v>-2000</v>
      </c>
    </row>
    <row r="1838" spans="1:11" x14ac:dyDescent="0.25">
      <c r="A1838" t="s">
        <v>92</v>
      </c>
    </row>
    <row r="1839" spans="1:11" x14ac:dyDescent="0.25">
      <c r="A1839">
        <v>547</v>
      </c>
      <c r="B1839">
        <v>0</v>
      </c>
      <c r="C1839">
        <v>25.803996906843199</v>
      </c>
      <c r="D1839">
        <v>7.0618464464231696</v>
      </c>
      <c r="E1839">
        <v>8</v>
      </c>
      <c r="F1839">
        <v>1.01722196789785</v>
      </c>
      <c r="G1839" t="s">
        <v>90</v>
      </c>
      <c r="H1839" t="s">
        <v>90</v>
      </c>
      <c r="I1839">
        <v>845</v>
      </c>
      <c r="J1839">
        <v>797</v>
      </c>
      <c r="K1839">
        <v>0.14929373090859999</v>
      </c>
    </row>
    <row r="1840" spans="1:11" x14ac:dyDescent="0.25">
      <c r="A1840" t="s">
        <v>91</v>
      </c>
    </row>
    <row r="1841" spans="1:11" x14ac:dyDescent="0.25">
      <c r="A1841">
        <v>101.538506787526</v>
      </c>
      <c r="B1841">
        <v>91.996998607640805</v>
      </c>
      <c r="C1841">
        <v>-2000</v>
      </c>
    </row>
    <row r="1842" spans="1:11" x14ac:dyDescent="0.25">
      <c r="A1842">
        <v>99.781491987775595</v>
      </c>
      <c r="B1842">
        <v>90.239983807890795</v>
      </c>
      <c r="C1842">
        <v>-2000</v>
      </c>
    </row>
    <row r="1843" spans="1:11" x14ac:dyDescent="0.25">
      <c r="A1843">
        <v>83.292325592980006</v>
      </c>
      <c r="B1843">
        <v>73.750817413095305</v>
      </c>
      <c r="C1843">
        <v>-2000</v>
      </c>
    </row>
    <row r="1844" spans="1:11" x14ac:dyDescent="0.25">
      <c r="A1844">
        <v>83.729341617428801</v>
      </c>
      <c r="B1844">
        <v>73.313801388646496</v>
      </c>
      <c r="C1844">
        <v>-2001</v>
      </c>
    </row>
    <row r="1845" spans="1:11" x14ac:dyDescent="0.25">
      <c r="A1845">
        <v>100.21850801222401</v>
      </c>
      <c r="B1845">
        <v>89.802967783442</v>
      </c>
      <c r="C1845">
        <v>-2001</v>
      </c>
    </row>
    <row r="1846" spans="1:11" x14ac:dyDescent="0.25">
      <c r="A1846">
        <v>101.975522811974</v>
      </c>
      <c r="B1846">
        <v>91.559982583191996</v>
      </c>
      <c r="C1846">
        <v>-2001</v>
      </c>
    </row>
    <row r="1847" spans="1:11" x14ac:dyDescent="0.25">
      <c r="A1847">
        <v>106.96900232193801</v>
      </c>
      <c r="B1847">
        <v>96.5534620931559</v>
      </c>
      <c r="C1847">
        <v>-2001</v>
      </c>
    </row>
    <row r="1848" spans="1:11" x14ac:dyDescent="0.25">
      <c r="A1848">
        <v>106.53198629748999</v>
      </c>
      <c r="B1848">
        <v>96.990478117604795</v>
      </c>
      <c r="C1848">
        <v>-2000</v>
      </c>
    </row>
    <row r="1849" spans="1:11" x14ac:dyDescent="0.25">
      <c r="A1849" t="s">
        <v>92</v>
      </c>
    </row>
    <row r="1850" spans="1:11" x14ac:dyDescent="0.25">
      <c r="A1850">
        <v>1216</v>
      </c>
      <c r="B1850">
        <v>0</v>
      </c>
      <c r="C1850">
        <v>2.3297917479271502</v>
      </c>
      <c r="D1850">
        <v>30.487220407873799</v>
      </c>
      <c r="E1850">
        <v>8</v>
      </c>
      <c r="F1850">
        <v>1.01722196789785</v>
      </c>
      <c r="G1850" t="s">
        <v>89</v>
      </c>
      <c r="H1850" t="s">
        <v>90</v>
      </c>
      <c r="I1850">
        <v>0</v>
      </c>
      <c r="J1850">
        <v>1421</v>
      </c>
      <c r="K1850">
        <v>0.15234872877630601</v>
      </c>
    </row>
    <row r="1851" spans="1:11" x14ac:dyDescent="0.25">
      <c r="A1851" t="s">
        <v>91</v>
      </c>
    </row>
    <row r="1852" spans="1:11" x14ac:dyDescent="0.25">
      <c r="A1852">
        <v>79.054281907003997</v>
      </c>
      <c r="B1852">
        <v>1.66364674841215</v>
      </c>
      <c r="C1852">
        <v>-2000</v>
      </c>
    </row>
    <row r="1853" spans="1:11" x14ac:dyDescent="0.25">
      <c r="A1853">
        <v>77.390635158591806</v>
      </c>
      <c r="B1853">
        <v>0</v>
      </c>
      <c r="C1853">
        <v>-2000</v>
      </c>
    </row>
    <row r="1854" spans="1:11" x14ac:dyDescent="0.25">
      <c r="A1854">
        <v>78.264667207489495</v>
      </c>
      <c r="B1854">
        <v>0</v>
      </c>
      <c r="C1854">
        <v>-2001</v>
      </c>
    </row>
    <row r="1855" spans="1:11" x14ac:dyDescent="0.25">
      <c r="A1855">
        <v>79.895843546500799</v>
      </c>
      <c r="B1855">
        <v>1.6311763390113501</v>
      </c>
      <c r="C1855">
        <v>-2001</v>
      </c>
    </row>
    <row r="1856" spans="1:11" x14ac:dyDescent="0.25">
      <c r="A1856">
        <v>100.21850801222401</v>
      </c>
      <c r="B1856">
        <v>21.953840804734899</v>
      </c>
      <c r="C1856">
        <v>-2001</v>
      </c>
    </row>
    <row r="1857" spans="1:11" x14ac:dyDescent="0.25">
      <c r="A1857">
        <v>101.251291028913</v>
      </c>
      <c r="B1857">
        <v>22.986623821423802</v>
      </c>
      <c r="C1857">
        <v>-2001</v>
      </c>
    </row>
    <row r="1858" spans="1:11" x14ac:dyDescent="0.25">
      <c r="A1858">
        <v>100.81427500446399</v>
      </c>
      <c r="B1858">
        <v>23.4236398458726</v>
      </c>
      <c r="C1858">
        <v>-2000</v>
      </c>
    </row>
    <row r="1859" spans="1:11" x14ac:dyDescent="0.25">
      <c r="A1859">
        <v>99.781491987775595</v>
      </c>
      <c r="B1859">
        <v>22.390856829183701</v>
      </c>
      <c r="C1859">
        <v>-2000</v>
      </c>
    </row>
    <row r="1860" spans="1:11" x14ac:dyDescent="0.25">
      <c r="A1860" t="s">
        <v>92</v>
      </c>
    </row>
    <row r="1861" spans="1:11" x14ac:dyDescent="0.25">
      <c r="A1861">
        <v>568</v>
      </c>
      <c r="B1861">
        <v>0</v>
      </c>
      <c r="C1861">
        <v>32.296429967848702</v>
      </c>
      <c r="D1861">
        <v>0.37610043925329301</v>
      </c>
      <c r="E1861">
        <v>8</v>
      </c>
      <c r="F1861">
        <v>1.01722196789785</v>
      </c>
      <c r="G1861" t="s">
        <v>90</v>
      </c>
      <c r="H1861" t="s">
        <v>90</v>
      </c>
      <c r="I1861">
        <v>497</v>
      </c>
      <c r="J1861">
        <v>828</v>
      </c>
      <c r="K1861">
        <v>0.14943166016439399</v>
      </c>
    </row>
    <row r="1862" spans="1:11" x14ac:dyDescent="0.25">
      <c r="A1862" t="s">
        <v>91</v>
      </c>
    </row>
    <row r="1863" spans="1:11" x14ac:dyDescent="0.25">
      <c r="A1863">
        <v>118.87637031538701</v>
      </c>
      <c r="B1863">
        <v>97.954682461426202</v>
      </c>
      <c r="C1863">
        <v>-2000</v>
      </c>
    </row>
    <row r="1864" spans="1:11" x14ac:dyDescent="0.25">
      <c r="A1864">
        <v>99.781491987775595</v>
      </c>
      <c r="B1864">
        <v>78.859804133814905</v>
      </c>
      <c r="C1864">
        <v>-2000</v>
      </c>
    </row>
    <row r="1865" spans="1:11" x14ac:dyDescent="0.25">
      <c r="A1865">
        <v>96.039345677004704</v>
      </c>
      <c r="B1865">
        <v>75.117657823043899</v>
      </c>
      <c r="C1865">
        <v>-2000</v>
      </c>
    </row>
    <row r="1866" spans="1:11" x14ac:dyDescent="0.25">
      <c r="A1866">
        <v>96.476361701453499</v>
      </c>
      <c r="B1866">
        <v>74.680641798595104</v>
      </c>
      <c r="C1866">
        <v>-2001</v>
      </c>
    </row>
    <row r="1867" spans="1:11" x14ac:dyDescent="0.25">
      <c r="A1867">
        <v>100.21850801222401</v>
      </c>
      <c r="B1867">
        <v>78.422788109366095</v>
      </c>
      <c r="C1867">
        <v>-2001</v>
      </c>
    </row>
    <row r="1868" spans="1:11" x14ac:dyDescent="0.25">
      <c r="A1868">
        <v>119.313386339836</v>
      </c>
      <c r="B1868">
        <v>97.517666436977393</v>
      </c>
      <c r="C1868">
        <v>-2001</v>
      </c>
    </row>
    <row r="1869" spans="1:11" x14ac:dyDescent="0.25">
      <c r="A1869">
        <v>119.579329510839</v>
      </c>
      <c r="B1869">
        <v>97.783609607980594</v>
      </c>
      <c r="C1869">
        <v>-2001</v>
      </c>
    </row>
    <row r="1870" spans="1:11" x14ac:dyDescent="0.25">
      <c r="A1870">
        <v>119.14231348638999</v>
      </c>
      <c r="B1870">
        <v>98.220625632429403</v>
      </c>
      <c r="C1870">
        <v>-2000</v>
      </c>
    </row>
    <row r="1871" spans="1:11" x14ac:dyDescent="0.25">
      <c r="A1871" t="s">
        <v>92</v>
      </c>
    </row>
    <row r="1872" spans="1:11" x14ac:dyDescent="0.25">
      <c r="A1872">
        <v>1152</v>
      </c>
      <c r="B1872">
        <v>0</v>
      </c>
      <c r="C1872">
        <v>16.475523966392</v>
      </c>
      <c r="D1872">
        <v>16.180884537855999</v>
      </c>
      <c r="E1872">
        <v>8</v>
      </c>
      <c r="F1872">
        <v>1.01722196789785</v>
      </c>
      <c r="G1872" t="s">
        <v>89</v>
      </c>
      <c r="H1872" t="s">
        <v>90</v>
      </c>
      <c r="I1872">
        <v>0</v>
      </c>
      <c r="J1872">
        <v>959</v>
      </c>
      <c r="K1872">
        <v>0.151830427983521</v>
      </c>
    </row>
    <row r="1873" spans="1:11" x14ac:dyDescent="0.25">
      <c r="A1873" t="s">
        <v>91</v>
      </c>
    </row>
    <row r="1874" spans="1:11" x14ac:dyDescent="0.25">
      <c r="A1874">
        <v>55.111938216224601</v>
      </c>
      <c r="B1874">
        <v>11.799661001003001</v>
      </c>
      <c r="C1874">
        <v>-2000</v>
      </c>
    </row>
    <row r="1875" spans="1:11" x14ac:dyDescent="0.25">
      <c r="A1875">
        <v>49.680223015701699</v>
      </c>
      <c r="B1875">
        <v>6.3679458004800198</v>
      </c>
      <c r="C1875">
        <v>-2000</v>
      </c>
    </row>
    <row r="1876" spans="1:11" x14ac:dyDescent="0.25">
      <c r="A1876">
        <v>43.312277215221599</v>
      </c>
      <c r="B1876">
        <v>0</v>
      </c>
      <c r="C1876">
        <v>-2000</v>
      </c>
    </row>
    <row r="1877" spans="1:11" x14ac:dyDescent="0.25">
      <c r="A1877">
        <v>44.186309264119302</v>
      </c>
      <c r="B1877">
        <v>0</v>
      </c>
      <c r="C1877">
        <v>-2001</v>
      </c>
    </row>
    <row r="1878" spans="1:11" x14ac:dyDescent="0.25">
      <c r="A1878">
        <v>50.319776984298301</v>
      </c>
      <c r="B1878">
        <v>6.1334677201790404</v>
      </c>
      <c r="C1878">
        <v>-2001</v>
      </c>
    </row>
    <row r="1879" spans="1:11" x14ac:dyDescent="0.25">
      <c r="A1879">
        <v>55.6865577035909</v>
      </c>
      <c r="B1879">
        <v>11.5002484394716</v>
      </c>
      <c r="C1879">
        <v>-2001</v>
      </c>
    </row>
    <row r="1880" spans="1:11" x14ac:dyDescent="0.25">
      <c r="A1880">
        <v>67.059369154446699</v>
      </c>
      <c r="B1880">
        <v>22.873059890327401</v>
      </c>
      <c r="C1880">
        <v>-2001</v>
      </c>
    </row>
    <row r="1881" spans="1:11" x14ac:dyDescent="0.25">
      <c r="A1881">
        <v>66.622353129997904</v>
      </c>
      <c r="B1881">
        <v>23.310075914776199</v>
      </c>
      <c r="C1881">
        <v>-2000</v>
      </c>
    </row>
    <row r="1882" spans="1:11" x14ac:dyDescent="0.25">
      <c r="A1882" t="s">
        <v>92</v>
      </c>
    </row>
    <row r="1883" spans="1:11" x14ac:dyDescent="0.25">
      <c r="A1883">
        <v>675</v>
      </c>
      <c r="B1883">
        <v>0</v>
      </c>
      <c r="C1883">
        <v>18.0199025900442</v>
      </c>
      <c r="D1883">
        <v>14.5684423640134</v>
      </c>
      <c r="E1883">
        <v>8</v>
      </c>
      <c r="F1883">
        <v>1.01722196789785</v>
      </c>
      <c r="G1883" t="s">
        <v>90</v>
      </c>
      <c r="H1883" t="s">
        <v>90</v>
      </c>
      <c r="I1883">
        <v>90</v>
      </c>
      <c r="J1883">
        <v>1537</v>
      </c>
      <c r="K1883">
        <v>0.14992006450206199</v>
      </c>
    </row>
    <row r="1884" spans="1:11" x14ac:dyDescent="0.25">
      <c r="A1884" t="s">
        <v>91</v>
      </c>
    </row>
    <row r="1885" spans="1:11" x14ac:dyDescent="0.25">
      <c r="A1885">
        <v>100.021040990488</v>
      </c>
      <c r="B1885">
        <v>85.595032480826902</v>
      </c>
      <c r="C1885">
        <v>-2000</v>
      </c>
    </row>
    <row r="1886" spans="1:11" x14ac:dyDescent="0.25">
      <c r="A1886">
        <v>87.279045672747003</v>
      </c>
      <c r="B1886">
        <v>72.853037163085602</v>
      </c>
      <c r="C1886">
        <v>-2000</v>
      </c>
    </row>
    <row r="1887" spans="1:11" x14ac:dyDescent="0.25">
      <c r="A1887">
        <v>86.842029648298194</v>
      </c>
      <c r="B1887">
        <v>73.290053187534397</v>
      </c>
      <c r="C1887">
        <v>-2001</v>
      </c>
    </row>
    <row r="1888" spans="1:11" x14ac:dyDescent="0.25">
      <c r="A1888">
        <v>99.584024966039493</v>
      </c>
      <c r="B1888">
        <v>86.032048505275696</v>
      </c>
      <c r="C1888">
        <v>-2001</v>
      </c>
    </row>
    <row r="1889" spans="1:11" x14ac:dyDescent="0.25">
      <c r="A1889">
        <v>99.781491987775595</v>
      </c>
      <c r="B1889">
        <v>86.229515527011799</v>
      </c>
      <c r="C1889">
        <v>-2001</v>
      </c>
    </row>
    <row r="1890" spans="1:11" x14ac:dyDescent="0.25">
      <c r="A1890">
        <v>109.88546935295901</v>
      </c>
      <c r="B1890">
        <v>96.333492892194897</v>
      </c>
      <c r="C1890">
        <v>-2001</v>
      </c>
    </row>
    <row r="1891" spans="1:11" x14ac:dyDescent="0.25">
      <c r="A1891">
        <v>110.322485377408</v>
      </c>
      <c r="B1891">
        <v>95.896476867746102</v>
      </c>
      <c r="C1891">
        <v>-2000</v>
      </c>
    </row>
    <row r="1892" spans="1:11" x14ac:dyDescent="0.25">
      <c r="A1892">
        <v>100.21850801222401</v>
      </c>
      <c r="B1892">
        <v>85.792499502562904</v>
      </c>
      <c r="C1892">
        <v>-2000</v>
      </c>
    </row>
    <row r="1893" spans="1:11" x14ac:dyDescent="0.25">
      <c r="A1893" t="s">
        <v>92</v>
      </c>
    </row>
    <row r="1894" spans="1:11" x14ac:dyDescent="0.25">
      <c r="A1894">
        <v>458</v>
      </c>
      <c r="B1894">
        <v>0</v>
      </c>
      <c r="C1894">
        <v>1.7136839023260499</v>
      </c>
      <c r="D1894">
        <v>30.869441945272801</v>
      </c>
      <c r="E1894">
        <v>10</v>
      </c>
      <c r="F1894">
        <v>1.01722196789785</v>
      </c>
      <c r="G1894" t="s">
        <v>90</v>
      </c>
      <c r="H1894" t="s">
        <v>90</v>
      </c>
      <c r="I1894">
        <v>489</v>
      </c>
      <c r="J1894">
        <v>513</v>
      </c>
      <c r="K1894">
        <v>0.14877519671598499</v>
      </c>
    </row>
    <row r="1895" spans="1:11" x14ac:dyDescent="0.25">
      <c r="A1895" t="s">
        <v>91</v>
      </c>
    </row>
    <row r="1896" spans="1:11" x14ac:dyDescent="0.25">
      <c r="A1896">
        <v>88.993618011476102</v>
      </c>
      <c r="B1896">
        <v>82.345206763286001</v>
      </c>
      <c r="C1896">
        <v>-2000</v>
      </c>
    </row>
    <row r="1897" spans="1:11" x14ac:dyDescent="0.25">
      <c r="A1897">
        <v>87.781860503331103</v>
      </c>
      <c r="B1897">
        <v>81.133449255141002</v>
      </c>
      <c r="C1897">
        <v>-2000</v>
      </c>
    </row>
    <row r="1898" spans="1:11" x14ac:dyDescent="0.25">
      <c r="A1898">
        <v>88.218876527779997</v>
      </c>
      <c r="B1898">
        <v>80.696433230692193</v>
      </c>
      <c r="C1898">
        <v>-2001</v>
      </c>
    </row>
    <row r="1899" spans="1:11" x14ac:dyDescent="0.25">
      <c r="A1899">
        <v>89.430634035924896</v>
      </c>
      <c r="B1899">
        <v>81.908190738837206</v>
      </c>
      <c r="C1899">
        <v>-2001</v>
      </c>
    </row>
    <row r="1900" spans="1:11" x14ac:dyDescent="0.25">
      <c r="A1900">
        <v>100.21850801222401</v>
      </c>
      <c r="B1900">
        <v>92.6960647151366</v>
      </c>
      <c r="C1900">
        <v>-2001</v>
      </c>
    </row>
    <row r="1901" spans="1:11" x14ac:dyDescent="0.25">
      <c r="A1901">
        <v>107.303935284863</v>
      </c>
      <c r="B1901">
        <v>99.781491987775595</v>
      </c>
      <c r="C1901">
        <v>-2001</v>
      </c>
    </row>
    <row r="1902" spans="1:11" x14ac:dyDescent="0.25">
      <c r="A1902">
        <v>111.258625766872</v>
      </c>
      <c r="B1902">
        <v>103.736182469784</v>
      </c>
      <c r="C1902">
        <v>-2001</v>
      </c>
    </row>
    <row r="1903" spans="1:11" x14ac:dyDescent="0.25">
      <c r="A1903">
        <v>110.82160974242299</v>
      </c>
      <c r="B1903">
        <v>104.17319849423301</v>
      </c>
      <c r="C1903">
        <v>-2000</v>
      </c>
    </row>
    <row r="1904" spans="1:11" x14ac:dyDescent="0.25">
      <c r="A1904">
        <v>106.866919260415</v>
      </c>
      <c r="B1904">
        <v>100.21850801222401</v>
      </c>
      <c r="C1904">
        <v>-2000</v>
      </c>
    </row>
    <row r="1905" spans="1:11" x14ac:dyDescent="0.25">
      <c r="A1905">
        <v>99.781491987775595</v>
      </c>
      <c r="B1905">
        <v>93.133080739585395</v>
      </c>
      <c r="C1905">
        <v>-2000</v>
      </c>
    </row>
    <row r="1906" spans="1:11" x14ac:dyDescent="0.25">
      <c r="A1906" t="s">
        <v>92</v>
      </c>
    </row>
    <row r="1907" spans="1:11" x14ac:dyDescent="0.25">
      <c r="A1907">
        <v>1015</v>
      </c>
      <c r="B1907">
        <v>0</v>
      </c>
      <c r="C1907">
        <v>19.363508246985099</v>
      </c>
      <c r="D1907">
        <v>13.208928720126901</v>
      </c>
      <c r="E1907">
        <v>6</v>
      </c>
      <c r="F1907">
        <v>1.01722196789785</v>
      </c>
      <c r="G1907" t="s">
        <v>90</v>
      </c>
      <c r="H1907" t="s">
        <v>90</v>
      </c>
      <c r="I1907">
        <v>1454</v>
      </c>
      <c r="J1907">
        <v>497</v>
      </c>
      <c r="K1907">
        <v>0.15106715036490101</v>
      </c>
    </row>
    <row r="1908" spans="1:11" x14ac:dyDescent="0.25">
      <c r="A1908" t="s">
        <v>91</v>
      </c>
    </row>
    <row r="1909" spans="1:11" x14ac:dyDescent="0.25">
      <c r="A1909">
        <v>34.720295202792599</v>
      </c>
      <c r="B1909">
        <v>13.910576001229201</v>
      </c>
      <c r="C1909">
        <v>-2000</v>
      </c>
    </row>
    <row r="1910" spans="1:11" x14ac:dyDescent="0.25">
      <c r="A1910">
        <v>21.028227213787801</v>
      </c>
      <c r="B1910">
        <v>0.21850801222441099</v>
      </c>
      <c r="C1910">
        <v>-2000</v>
      </c>
    </row>
    <row r="1911" spans="1:11" x14ac:dyDescent="0.25">
      <c r="A1911">
        <v>21.465243238236599</v>
      </c>
      <c r="B1911">
        <v>-0.21850801222441099</v>
      </c>
      <c r="C1911">
        <v>-2001</v>
      </c>
    </row>
    <row r="1912" spans="1:11" x14ac:dyDescent="0.25">
      <c r="A1912">
        <v>35.157311227241401</v>
      </c>
      <c r="B1912">
        <v>13.4735599767804</v>
      </c>
      <c r="C1912">
        <v>-2001</v>
      </c>
    </row>
    <row r="1913" spans="1:11" x14ac:dyDescent="0.25">
      <c r="A1913">
        <v>44.497434297452898</v>
      </c>
      <c r="B1913">
        <v>22.813683046991901</v>
      </c>
      <c r="C1913">
        <v>-2001</v>
      </c>
    </row>
    <row r="1914" spans="1:11" x14ac:dyDescent="0.25">
      <c r="A1914">
        <v>44.060418273003997</v>
      </c>
      <c r="B1914">
        <v>23.2506990714407</v>
      </c>
      <c r="C1914">
        <v>-2000</v>
      </c>
    </row>
    <row r="1915" spans="1:11" x14ac:dyDescent="0.25">
      <c r="A1915" t="s">
        <v>92</v>
      </c>
    </row>
    <row r="1916" spans="1:11" x14ac:dyDescent="0.25">
      <c r="A1916">
        <v>789</v>
      </c>
      <c r="B1916">
        <v>0</v>
      </c>
      <c r="C1916">
        <v>8.3370852004000007</v>
      </c>
      <c r="D1916">
        <v>24.200250942280299</v>
      </c>
      <c r="E1916">
        <v>6</v>
      </c>
      <c r="F1916">
        <v>1.01722196789785</v>
      </c>
      <c r="G1916" t="s">
        <v>90</v>
      </c>
      <c r="H1916" t="s">
        <v>90</v>
      </c>
      <c r="I1916">
        <v>934</v>
      </c>
      <c r="J1916">
        <v>1082</v>
      </c>
      <c r="K1916">
        <v>0.15032509336865399</v>
      </c>
    </row>
    <row r="1917" spans="1:11" x14ac:dyDescent="0.25">
      <c r="A1917" t="s">
        <v>91</v>
      </c>
    </row>
    <row r="1918" spans="1:11" x14ac:dyDescent="0.25">
      <c r="A1918">
        <v>80.837327271619699</v>
      </c>
      <c r="B1918">
        <v>117.43100112510901</v>
      </c>
      <c r="C1918">
        <v>-2000</v>
      </c>
    </row>
    <row r="1919" spans="1:11" x14ac:dyDescent="0.25">
      <c r="A1919">
        <v>74.942117791086801</v>
      </c>
      <c r="B1919">
        <v>111.53579164457599</v>
      </c>
      <c r="C1919">
        <v>-2000</v>
      </c>
    </row>
    <row r="1920" spans="1:11" x14ac:dyDescent="0.25">
      <c r="A1920">
        <v>74.505101766638006</v>
      </c>
      <c r="B1920">
        <v>111.972807669025</v>
      </c>
      <c r="C1920">
        <v>-2001</v>
      </c>
    </row>
    <row r="1921" spans="1:11" x14ac:dyDescent="0.25">
      <c r="A1921">
        <v>80.400311247170904</v>
      </c>
      <c r="B1921">
        <v>117.868017149558</v>
      </c>
      <c r="C1921">
        <v>-2001</v>
      </c>
    </row>
    <row r="1922" spans="1:11" x14ac:dyDescent="0.25">
      <c r="A1922">
        <v>97.512472794873403</v>
      </c>
      <c r="B1922">
        <v>134.98017869725999</v>
      </c>
      <c r="C1922">
        <v>-2001</v>
      </c>
    </row>
    <row r="1923" spans="1:11" x14ac:dyDescent="0.25">
      <c r="A1923">
        <v>97.949488819322198</v>
      </c>
      <c r="B1923">
        <v>134.54316267281101</v>
      </c>
      <c r="C1923">
        <v>-2000</v>
      </c>
    </row>
    <row r="1924" spans="1:11" x14ac:dyDescent="0.25">
      <c r="A1924" t="s">
        <v>92</v>
      </c>
    </row>
    <row r="1925" spans="1:11" x14ac:dyDescent="0.25">
      <c r="A1925">
        <v>418</v>
      </c>
      <c r="B1925">
        <v>0</v>
      </c>
      <c r="C1925">
        <v>19.1189907245973</v>
      </c>
      <c r="D1925">
        <v>13.2503465196872</v>
      </c>
      <c r="E1925">
        <v>8</v>
      </c>
      <c r="F1925">
        <v>1.01722196789785</v>
      </c>
      <c r="G1925" t="s">
        <v>90</v>
      </c>
      <c r="H1925" t="s">
        <v>90</v>
      </c>
      <c r="I1925">
        <v>1035</v>
      </c>
      <c r="J1925">
        <v>488</v>
      </c>
      <c r="K1925">
        <v>0.148625188512305</v>
      </c>
    </row>
    <row r="1926" spans="1:11" x14ac:dyDescent="0.25">
      <c r="A1926" t="s">
        <v>91</v>
      </c>
    </row>
    <row r="1927" spans="1:11" x14ac:dyDescent="0.25">
      <c r="A1927">
        <v>44.0033797533222</v>
      </c>
      <c r="B1927">
        <v>33.134963363476402</v>
      </c>
      <c r="C1927">
        <v>-2000</v>
      </c>
    </row>
    <row r="1928" spans="1:11" x14ac:dyDescent="0.25">
      <c r="A1928">
        <v>30.4842117625168</v>
      </c>
      <c r="B1928">
        <v>19.615795372670899</v>
      </c>
      <c r="C1928">
        <v>-2000</v>
      </c>
    </row>
    <row r="1929" spans="1:11" x14ac:dyDescent="0.25">
      <c r="A1929">
        <v>30.047195738067899</v>
      </c>
      <c r="B1929">
        <v>20.052811397119701</v>
      </c>
      <c r="C1929">
        <v>-2001</v>
      </c>
    </row>
    <row r="1930" spans="1:11" x14ac:dyDescent="0.25">
      <c r="A1930">
        <v>43.566363728873398</v>
      </c>
      <c r="B1930">
        <v>33.571979387925197</v>
      </c>
      <c r="C1930">
        <v>-2001</v>
      </c>
    </row>
    <row r="1931" spans="1:11" x14ac:dyDescent="0.25">
      <c r="A1931">
        <v>49.781491987775603</v>
      </c>
      <c r="B1931">
        <v>39.787107646827401</v>
      </c>
      <c r="C1931">
        <v>-2001</v>
      </c>
    </row>
    <row r="1932" spans="1:11" x14ac:dyDescent="0.25">
      <c r="A1932">
        <v>52.9357736060158</v>
      </c>
      <c r="B1932">
        <v>42.941389265067599</v>
      </c>
      <c r="C1932">
        <v>-2001</v>
      </c>
    </row>
    <row r="1933" spans="1:11" x14ac:dyDescent="0.25">
      <c r="A1933">
        <v>53.372789630464602</v>
      </c>
      <c r="B1933">
        <v>42.504373240618797</v>
      </c>
      <c r="C1933">
        <v>-2000</v>
      </c>
    </row>
    <row r="1934" spans="1:11" x14ac:dyDescent="0.25">
      <c r="A1934">
        <v>50.218508012224397</v>
      </c>
      <c r="B1934">
        <v>39.3500916223785</v>
      </c>
      <c r="C1934">
        <v>-2000</v>
      </c>
    </row>
    <row r="1935" spans="1:11" x14ac:dyDescent="0.25">
      <c r="A1935" t="s">
        <v>92</v>
      </c>
    </row>
    <row r="1936" spans="1:11" x14ac:dyDescent="0.25">
      <c r="A1936">
        <v>1244</v>
      </c>
      <c r="B1936">
        <v>0</v>
      </c>
      <c r="C1936">
        <v>19.385874694508601</v>
      </c>
      <c r="D1936">
        <v>12.9118861911842</v>
      </c>
      <c r="E1936">
        <v>8</v>
      </c>
      <c r="F1936">
        <v>1.01722196789785</v>
      </c>
      <c r="G1936" t="s">
        <v>90</v>
      </c>
      <c r="H1936" t="s">
        <v>90</v>
      </c>
      <c r="I1936">
        <v>1344</v>
      </c>
      <c r="J1936">
        <v>459</v>
      </c>
      <c r="K1936">
        <v>0.15279816576091901</v>
      </c>
    </row>
    <row r="1937" spans="1:11" x14ac:dyDescent="0.25">
      <c r="A1937" t="s">
        <v>91</v>
      </c>
    </row>
    <row r="1938" spans="1:11" x14ac:dyDescent="0.25">
      <c r="A1938">
        <v>48.320437539979302</v>
      </c>
      <c r="B1938">
        <v>65.672135950383606</v>
      </c>
      <c r="C1938">
        <v>-2000</v>
      </c>
    </row>
    <row r="1939" spans="1:11" x14ac:dyDescent="0.25">
      <c r="A1939">
        <v>34.6125540842596</v>
      </c>
      <c r="B1939">
        <v>51.964252494663903</v>
      </c>
      <c r="C1939">
        <v>-2000</v>
      </c>
    </row>
    <row r="1940" spans="1:11" x14ac:dyDescent="0.25">
      <c r="A1940">
        <v>34.175538059810698</v>
      </c>
      <c r="B1940">
        <v>52.401268519112698</v>
      </c>
      <c r="C1940">
        <v>-2001</v>
      </c>
    </row>
    <row r="1941" spans="1:11" x14ac:dyDescent="0.25">
      <c r="A1941">
        <v>47.8834215155305</v>
      </c>
      <c r="B1941">
        <v>66.1091519748324</v>
      </c>
      <c r="C1941">
        <v>-2001</v>
      </c>
    </row>
    <row r="1942" spans="1:11" x14ac:dyDescent="0.25">
      <c r="A1942">
        <v>49.781491987775603</v>
      </c>
      <c r="B1942">
        <v>68.007222447077595</v>
      </c>
      <c r="C1942">
        <v>-2001</v>
      </c>
    </row>
    <row r="1943" spans="1:11" x14ac:dyDescent="0.25">
      <c r="A1943">
        <v>57.013503799225703</v>
      </c>
      <c r="B1943">
        <v>75.239234258527702</v>
      </c>
      <c r="C1943">
        <v>-2001</v>
      </c>
    </row>
    <row r="1944" spans="1:11" x14ac:dyDescent="0.25">
      <c r="A1944">
        <v>57.450519823674497</v>
      </c>
      <c r="B1944">
        <v>74.802218234078893</v>
      </c>
      <c r="C1944">
        <v>-2000</v>
      </c>
    </row>
    <row r="1945" spans="1:11" x14ac:dyDescent="0.25">
      <c r="A1945">
        <v>50.218508012224397</v>
      </c>
      <c r="B1945">
        <v>67.570206422628701</v>
      </c>
      <c r="C1945">
        <v>-2000</v>
      </c>
    </row>
    <row r="1946" spans="1:11" x14ac:dyDescent="0.25">
      <c r="A1946" t="s">
        <v>92</v>
      </c>
    </row>
    <row r="1947" spans="1:11" x14ac:dyDescent="0.25">
      <c r="A1947">
        <v>979</v>
      </c>
      <c r="B1947">
        <v>0</v>
      </c>
      <c r="C1947">
        <v>6.5541391915361897</v>
      </c>
      <c r="D1947">
        <v>25.7243881378179</v>
      </c>
      <c r="E1947">
        <v>6</v>
      </c>
      <c r="F1947">
        <v>1.01722196789785</v>
      </c>
      <c r="G1947" t="s">
        <v>90</v>
      </c>
      <c r="H1947" t="s">
        <v>90</v>
      </c>
      <c r="I1947">
        <v>626</v>
      </c>
      <c r="J1947">
        <v>1143</v>
      </c>
      <c r="K1947">
        <v>0.15093945145205401</v>
      </c>
    </row>
    <row r="1948" spans="1:11" x14ac:dyDescent="0.25">
      <c r="A1948" t="s">
        <v>91</v>
      </c>
    </row>
    <row r="1949" spans="1:11" x14ac:dyDescent="0.25">
      <c r="A1949">
        <v>68.244452674525803</v>
      </c>
      <c r="B1949">
        <v>64.388699618810406</v>
      </c>
      <c r="C1949">
        <v>-2000</v>
      </c>
    </row>
    <row r="1950" spans="1:11" x14ac:dyDescent="0.25">
      <c r="A1950">
        <v>63.609976407349997</v>
      </c>
      <c r="B1950">
        <v>59.7542233516346</v>
      </c>
      <c r="C1950">
        <v>-2000</v>
      </c>
    </row>
    <row r="1951" spans="1:11" x14ac:dyDescent="0.25">
      <c r="A1951">
        <v>64.046992431798898</v>
      </c>
      <c r="B1951">
        <v>59.317207327185798</v>
      </c>
      <c r="C1951">
        <v>-2001</v>
      </c>
    </row>
    <row r="1952" spans="1:11" x14ac:dyDescent="0.25">
      <c r="A1952">
        <v>68.681468698974598</v>
      </c>
      <c r="B1952">
        <v>63.951683594361498</v>
      </c>
      <c r="C1952">
        <v>-2001</v>
      </c>
    </row>
    <row r="1953" spans="1:11" x14ac:dyDescent="0.25">
      <c r="A1953">
        <v>86.871357993100403</v>
      </c>
      <c r="B1953">
        <v>82.141572888487303</v>
      </c>
      <c r="C1953">
        <v>-2001</v>
      </c>
    </row>
    <row r="1954" spans="1:11" x14ac:dyDescent="0.25">
      <c r="A1954">
        <v>86.434341968651594</v>
      </c>
      <c r="B1954">
        <v>82.578588912936198</v>
      </c>
      <c r="C1954">
        <v>-2000</v>
      </c>
    </row>
    <row r="1955" spans="1:11" x14ac:dyDescent="0.25">
      <c r="A1955" t="s">
        <v>92</v>
      </c>
    </row>
    <row r="1956" spans="1:11" x14ac:dyDescent="0.25">
      <c r="A1956">
        <v>1196</v>
      </c>
      <c r="B1956">
        <v>0</v>
      </c>
      <c r="C1956">
        <v>20.5179147087754</v>
      </c>
      <c r="D1956">
        <v>11.7576690280129</v>
      </c>
      <c r="E1956">
        <v>6</v>
      </c>
      <c r="F1956">
        <v>1.01722196789785</v>
      </c>
      <c r="G1956" t="s">
        <v>89</v>
      </c>
      <c r="H1956" t="s">
        <v>89</v>
      </c>
      <c r="I1956">
        <v>0</v>
      </c>
      <c r="J1956">
        <v>0</v>
      </c>
      <c r="K1956">
        <v>0.15217438577470299</v>
      </c>
    </row>
    <row r="1957" spans="1:11" x14ac:dyDescent="0.25">
      <c r="A1957" t="s">
        <v>91</v>
      </c>
    </row>
    <row r="1958" spans="1:11" x14ac:dyDescent="0.25">
      <c r="A1958">
        <v>14.7861721289347</v>
      </c>
      <c r="B1958">
        <v>141.52687197744899</v>
      </c>
      <c r="C1958">
        <v>-2000</v>
      </c>
    </row>
    <row r="1959" spans="1:11" x14ac:dyDescent="0.25">
      <c r="A1959">
        <v>0</v>
      </c>
      <c r="B1959">
        <v>126.740699848514</v>
      </c>
      <c r="C1959">
        <v>-2000</v>
      </c>
    </row>
    <row r="1960" spans="1:11" x14ac:dyDescent="0.25">
      <c r="A1960">
        <v>0</v>
      </c>
      <c r="B1960">
        <v>127.614731897412</v>
      </c>
      <c r="C1960">
        <v>-2001</v>
      </c>
    </row>
    <row r="1961" spans="1:11" x14ac:dyDescent="0.25">
      <c r="A1961">
        <v>14.2305411238298</v>
      </c>
      <c r="B1961">
        <v>141.84527302124101</v>
      </c>
      <c r="C1961">
        <v>-2001</v>
      </c>
    </row>
    <row r="1962" spans="1:11" x14ac:dyDescent="0.25">
      <c r="A1962">
        <v>22.385268102588402</v>
      </c>
      <c r="B1962">
        <v>150</v>
      </c>
      <c r="C1962">
        <v>-2001</v>
      </c>
    </row>
    <row r="1963" spans="1:11" x14ac:dyDescent="0.25">
      <c r="A1963">
        <v>23.259300151485998</v>
      </c>
      <c r="B1963">
        <v>150</v>
      </c>
      <c r="C1963">
        <v>-2000</v>
      </c>
    </row>
    <row r="1964" spans="1:11" x14ac:dyDescent="0.25">
      <c r="A1964" t="s">
        <v>92</v>
      </c>
    </row>
    <row r="1965" spans="1:11" x14ac:dyDescent="0.25">
      <c r="A1965">
        <v>370</v>
      </c>
      <c r="B1965">
        <v>0</v>
      </c>
      <c r="C1965">
        <v>4.8793839561608898</v>
      </c>
      <c r="D1965">
        <v>27.383236812801499</v>
      </c>
      <c r="E1965">
        <v>6</v>
      </c>
      <c r="F1965">
        <v>1.01722196789785</v>
      </c>
      <c r="G1965" t="s">
        <v>90</v>
      </c>
      <c r="H1965" t="s">
        <v>90</v>
      </c>
      <c r="I1965">
        <v>97</v>
      </c>
      <c r="J1965">
        <v>874</v>
      </c>
      <c r="K1965">
        <v>0.147981562314628</v>
      </c>
    </row>
    <row r="1966" spans="1:11" x14ac:dyDescent="0.25">
      <c r="A1966" t="s">
        <v>91</v>
      </c>
    </row>
    <row r="1967" spans="1:11" x14ac:dyDescent="0.25">
      <c r="A1967">
        <v>61.177802921351102</v>
      </c>
      <c r="B1967">
        <v>58.561777568222702</v>
      </c>
      <c r="C1967">
        <v>-2000</v>
      </c>
    </row>
    <row r="1968" spans="1:11" x14ac:dyDescent="0.25">
      <c r="A1968">
        <v>57.727557437936902</v>
      </c>
      <c r="B1968">
        <v>55.111532084808502</v>
      </c>
      <c r="C1968">
        <v>-2000</v>
      </c>
    </row>
    <row r="1969" spans="1:11" x14ac:dyDescent="0.25">
      <c r="A1969">
        <v>57.2905414134881</v>
      </c>
      <c r="B1969">
        <v>55.548548109257297</v>
      </c>
      <c r="C1969">
        <v>-2001</v>
      </c>
    </row>
    <row r="1970" spans="1:11" x14ac:dyDescent="0.25">
      <c r="A1970">
        <v>60.7407868969023</v>
      </c>
      <c r="B1970">
        <v>58.998793592671497</v>
      </c>
      <c r="C1970">
        <v>-2001</v>
      </c>
    </row>
    <row r="1971" spans="1:11" x14ac:dyDescent="0.25">
      <c r="A1971">
        <v>80.103659338071395</v>
      </c>
      <c r="B1971">
        <v>78.361666033840507</v>
      </c>
      <c r="C1971">
        <v>-2001</v>
      </c>
    </row>
    <row r="1972" spans="1:11" x14ac:dyDescent="0.25">
      <c r="A1972">
        <v>80.540675362520204</v>
      </c>
      <c r="B1972">
        <v>77.924650009391698</v>
      </c>
      <c r="C1972">
        <v>-2000</v>
      </c>
    </row>
    <row r="1973" spans="1:11" x14ac:dyDescent="0.25">
      <c r="A1973" t="s">
        <v>92</v>
      </c>
    </row>
    <row r="1974" spans="1:11" x14ac:dyDescent="0.25">
      <c r="A1974">
        <v>647</v>
      </c>
      <c r="B1974">
        <v>0</v>
      </c>
      <c r="C1974">
        <v>10.3960039915836</v>
      </c>
      <c r="D1974">
        <v>21.859940337367998</v>
      </c>
      <c r="E1974">
        <v>6</v>
      </c>
      <c r="F1974">
        <v>1.01722196789785</v>
      </c>
      <c r="G1974" t="s">
        <v>90</v>
      </c>
      <c r="H1974" t="s">
        <v>90</v>
      </c>
      <c r="I1974">
        <v>595</v>
      </c>
      <c r="J1974">
        <v>1430</v>
      </c>
      <c r="K1974">
        <v>0.149784654172258</v>
      </c>
    </row>
    <row r="1975" spans="1:11" x14ac:dyDescent="0.25">
      <c r="A1975" t="s">
        <v>91</v>
      </c>
    </row>
    <row r="1976" spans="1:11" x14ac:dyDescent="0.25">
      <c r="A1976">
        <v>69.099125523161803</v>
      </c>
      <c r="B1976">
        <v>33.354266686534402</v>
      </c>
      <c r="C1976">
        <v>-2000</v>
      </c>
    </row>
    <row r="1977" spans="1:11" x14ac:dyDescent="0.25">
      <c r="A1977">
        <v>61.748040603470699</v>
      </c>
      <c r="B1977">
        <v>26.003181766843301</v>
      </c>
      <c r="C1977">
        <v>-2000</v>
      </c>
    </row>
    <row r="1978" spans="1:11" x14ac:dyDescent="0.25">
      <c r="A1978">
        <v>61.311024579021897</v>
      </c>
      <c r="B1978">
        <v>26.4401977912921</v>
      </c>
      <c r="C1978">
        <v>-2001</v>
      </c>
    </row>
    <row r="1979" spans="1:11" x14ac:dyDescent="0.25">
      <c r="A1979">
        <v>68.662109498712994</v>
      </c>
      <c r="B1979">
        <v>33.791282710983303</v>
      </c>
      <c r="C1979">
        <v>-2001</v>
      </c>
    </row>
    <row r="1980" spans="1:11" x14ac:dyDescent="0.25">
      <c r="A1980">
        <v>84.119421547599302</v>
      </c>
      <c r="B1980">
        <v>49.248594759869498</v>
      </c>
      <c r="C1980">
        <v>-2001</v>
      </c>
    </row>
    <row r="1981" spans="1:11" x14ac:dyDescent="0.25">
      <c r="A1981">
        <v>84.556437572048097</v>
      </c>
      <c r="B1981">
        <v>48.811578735420703</v>
      </c>
      <c r="C1981">
        <v>-2000</v>
      </c>
    </row>
    <row r="1982" spans="1:11" x14ac:dyDescent="0.25">
      <c r="A1982" t="s">
        <v>92</v>
      </c>
    </row>
    <row r="1983" spans="1:11" x14ac:dyDescent="0.25">
      <c r="A1983">
        <v>560</v>
      </c>
      <c r="B1983">
        <v>0</v>
      </c>
      <c r="C1983">
        <v>18.678197890863999</v>
      </c>
      <c r="D1983">
        <v>13.4497834362497</v>
      </c>
      <c r="E1983">
        <v>6</v>
      </c>
      <c r="F1983">
        <v>1.01722196789785</v>
      </c>
      <c r="G1983" t="s">
        <v>90</v>
      </c>
      <c r="H1983" t="s">
        <v>90</v>
      </c>
      <c r="I1983">
        <v>1535</v>
      </c>
      <c r="J1983">
        <v>175</v>
      </c>
      <c r="K1983">
        <v>0.14943166016439399</v>
      </c>
    </row>
    <row r="1984" spans="1:11" x14ac:dyDescent="0.25">
      <c r="A1984" t="s">
        <v>91</v>
      </c>
    </row>
    <row r="1985" spans="1:11" x14ac:dyDescent="0.25">
      <c r="A1985">
        <v>26.047089436583502</v>
      </c>
      <c r="B1985">
        <v>122.997690041544</v>
      </c>
      <c r="C1985">
        <v>-2000</v>
      </c>
    </row>
    <row r="1986" spans="1:11" x14ac:dyDescent="0.25">
      <c r="A1986">
        <v>12.839609047609301</v>
      </c>
      <c r="B1986">
        <v>109.79020965257</v>
      </c>
      <c r="C1986">
        <v>-2000</v>
      </c>
    </row>
    <row r="1987" spans="1:11" x14ac:dyDescent="0.25">
      <c r="A1987">
        <v>13.276625072058099</v>
      </c>
      <c r="B1987">
        <v>109.35319362812101</v>
      </c>
      <c r="C1987">
        <v>-2001</v>
      </c>
    </row>
    <row r="1988" spans="1:11" x14ac:dyDescent="0.25">
      <c r="A1988">
        <v>26.484105461032399</v>
      </c>
      <c r="B1988">
        <v>122.560674017095</v>
      </c>
      <c r="C1988">
        <v>-2001</v>
      </c>
    </row>
    <row r="1989" spans="1:11" x14ac:dyDescent="0.25">
      <c r="A1989">
        <v>35.994538534295103</v>
      </c>
      <c r="B1989">
        <v>132.071107090358</v>
      </c>
      <c r="C1989">
        <v>-2001</v>
      </c>
    </row>
    <row r="1990" spans="1:11" x14ac:dyDescent="0.25">
      <c r="A1990">
        <v>35.557522509846201</v>
      </c>
      <c r="B1990">
        <v>132.50812311480701</v>
      </c>
      <c r="C1990">
        <v>-2000</v>
      </c>
    </row>
    <row r="1991" spans="1:11" x14ac:dyDescent="0.25">
      <c r="A1991" t="s">
        <v>92</v>
      </c>
    </row>
    <row r="1992" spans="1:11" x14ac:dyDescent="0.25">
      <c r="A1992">
        <v>840</v>
      </c>
      <c r="B1992">
        <v>0</v>
      </c>
      <c r="C1992">
        <v>0.98723983386746295</v>
      </c>
      <c r="D1992">
        <v>31.1286944132526</v>
      </c>
      <c r="E1992">
        <v>6</v>
      </c>
      <c r="F1992">
        <v>1.01722196789785</v>
      </c>
      <c r="G1992" t="s">
        <v>90</v>
      </c>
      <c r="H1992" t="s">
        <v>90</v>
      </c>
      <c r="I1992">
        <v>258</v>
      </c>
      <c r="J1992">
        <v>635</v>
      </c>
      <c r="K1992">
        <v>0.15047435449935001</v>
      </c>
    </row>
    <row r="1993" spans="1:11" x14ac:dyDescent="0.25">
      <c r="A1993" t="s">
        <v>91</v>
      </c>
    </row>
    <row r="1994" spans="1:11" x14ac:dyDescent="0.25">
      <c r="A1994">
        <v>74.1881367476647</v>
      </c>
      <c r="B1994">
        <v>106.44742708627</v>
      </c>
      <c r="C1994">
        <v>-2000</v>
      </c>
    </row>
    <row r="1995" spans="1:11" x14ac:dyDescent="0.25">
      <c r="A1995">
        <v>73.490052766479494</v>
      </c>
      <c r="B1995">
        <v>105.749343105085</v>
      </c>
      <c r="C1995">
        <v>-2000</v>
      </c>
    </row>
    <row r="1996" spans="1:11" x14ac:dyDescent="0.25">
      <c r="A1996">
        <v>73.927068790928303</v>
      </c>
      <c r="B1996">
        <v>105.312327080636</v>
      </c>
      <c r="C1996">
        <v>-2001</v>
      </c>
    </row>
    <row r="1997" spans="1:11" x14ac:dyDescent="0.25">
      <c r="A1997">
        <v>74.625152772113495</v>
      </c>
      <c r="B1997">
        <v>106.010411061822</v>
      </c>
      <c r="C1997">
        <v>-2001</v>
      </c>
    </row>
    <row r="1998" spans="1:11" x14ac:dyDescent="0.25">
      <c r="A1998">
        <v>96.636463681208198</v>
      </c>
      <c r="B1998">
        <v>128.02172197091599</v>
      </c>
      <c r="C1998">
        <v>-2001</v>
      </c>
    </row>
    <row r="1999" spans="1:11" x14ac:dyDescent="0.25">
      <c r="A1999">
        <v>96.199447656759403</v>
      </c>
      <c r="B1999">
        <v>128.458737995365</v>
      </c>
      <c r="C1999">
        <v>-2000</v>
      </c>
    </row>
    <row r="2000" spans="1:11" x14ac:dyDescent="0.25">
      <c r="A2000" t="s">
        <v>92</v>
      </c>
    </row>
    <row r="2001" spans="1:11" x14ac:dyDescent="0.25">
      <c r="A2001">
        <v>792</v>
      </c>
      <c r="B2001">
        <v>0</v>
      </c>
      <c r="C2001">
        <v>17.7607812463458</v>
      </c>
      <c r="D2001">
        <v>14.2686939462137</v>
      </c>
      <c r="E2001">
        <v>8</v>
      </c>
      <c r="F2001">
        <v>1.01722196789785</v>
      </c>
      <c r="G2001" t="s">
        <v>89</v>
      </c>
      <c r="H2001" t="s">
        <v>90</v>
      </c>
      <c r="I2001">
        <v>0</v>
      </c>
      <c r="J2001">
        <v>454</v>
      </c>
      <c r="K2001">
        <v>0.15032509336865399</v>
      </c>
    </row>
    <row r="2002" spans="1:11" x14ac:dyDescent="0.25">
      <c r="A2002" t="s">
        <v>91</v>
      </c>
    </row>
    <row r="2003" spans="1:11" x14ac:dyDescent="0.25">
      <c r="A2003">
        <v>91.193461608948894</v>
      </c>
      <c r="B2003">
        <v>12.689080996070899</v>
      </c>
      <c r="C2003">
        <v>-2000</v>
      </c>
    </row>
    <row r="2004" spans="1:11" x14ac:dyDescent="0.25">
      <c r="A2004">
        <v>78.504380612877995</v>
      </c>
      <c r="B2004">
        <v>0</v>
      </c>
      <c r="C2004">
        <v>-2000</v>
      </c>
    </row>
    <row r="2005" spans="1:11" x14ac:dyDescent="0.25">
      <c r="A2005">
        <v>79.378412661775599</v>
      </c>
      <c r="B2005">
        <v>0</v>
      </c>
      <c r="C2005">
        <v>-2001</v>
      </c>
    </row>
    <row r="2006" spans="1:11" x14ac:dyDescent="0.25">
      <c r="A2006">
        <v>91.806869382628705</v>
      </c>
      <c r="B2006">
        <v>12.4284567208531</v>
      </c>
      <c r="C2006">
        <v>-2001</v>
      </c>
    </row>
    <row r="2007" spans="1:11" x14ac:dyDescent="0.25">
      <c r="A2007">
        <v>100.21850801222401</v>
      </c>
      <c r="B2007">
        <v>20.840095350448799</v>
      </c>
      <c r="C2007">
        <v>-2001</v>
      </c>
    </row>
    <row r="2008" spans="1:11" x14ac:dyDescent="0.25">
      <c r="A2008">
        <v>101.808163756056</v>
      </c>
      <c r="B2008">
        <v>22.4297510942807</v>
      </c>
      <c r="C2008">
        <v>-2001</v>
      </c>
    </row>
    <row r="2009" spans="1:11" x14ac:dyDescent="0.25">
      <c r="A2009">
        <v>101.371147731608</v>
      </c>
      <c r="B2009">
        <v>22.866767118729602</v>
      </c>
      <c r="C2009">
        <v>-2000</v>
      </c>
    </row>
    <row r="2010" spans="1:11" x14ac:dyDescent="0.25">
      <c r="A2010">
        <v>99.781491987775595</v>
      </c>
      <c r="B2010">
        <v>21.277111374897601</v>
      </c>
      <c r="C2010">
        <v>-2000</v>
      </c>
    </row>
    <row r="2011" spans="1:11" x14ac:dyDescent="0.25">
      <c r="A2011" t="s">
        <v>92</v>
      </c>
    </row>
    <row r="2012" spans="1:11" x14ac:dyDescent="0.25">
      <c r="A2012">
        <v>457</v>
      </c>
      <c r="B2012">
        <v>0</v>
      </c>
      <c r="C2012">
        <v>14.2464442732999</v>
      </c>
      <c r="D2012">
        <v>17.7106954814763</v>
      </c>
      <c r="E2012">
        <v>10</v>
      </c>
      <c r="F2012">
        <v>1.01722196789785</v>
      </c>
      <c r="G2012" t="s">
        <v>90</v>
      </c>
      <c r="H2012" t="s">
        <v>90</v>
      </c>
      <c r="I2012">
        <v>939</v>
      </c>
      <c r="J2012">
        <v>1116</v>
      </c>
      <c r="K2012">
        <v>0.14870253216131499</v>
      </c>
    </row>
    <row r="2013" spans="1:11" x14ac:dyDescent="0.25">
      <c r="A2013" t="s">
        <v>91</v>
      </c>
    </row>
    <row r="2014" spans="1:11" x14ac:dyDescent="0.25">
      <c r="A2014">
        <v>50.417105007640799</v>
      </c>
      <c r="B2014">
        <v>93.921519145803103</v>
      </c>
      <c r="C2014">
        <v>-2000</v>
      </c>
    </row>
    <row r="2015" spans="1:11" x14ac:dyDescent="0.25">
      <c r="A2015">
        <v>50.218508012224397</v>
      </c>
      <c r="B2015">
        <v>93.722922150386694</v>
      </c>
      <c r="C2015">
        <v>-2000</v>
      </c>
    </row>
    <row r="2016" spans="1:11" x14ac:dyDescent="0.25">
      <c r="A2016">
        <v>40.343347654194197</v>
      </c>
      <c r="B2016">
        <v>83.847761792356494</v>
      </c>
      <c r="C2016">
        <v>-2000</v>
      </c>
    </row>
    <row r="2017" spans="1:11" x14ac:dyDescent="0.25">
      <c r="A2017">
        <v>39.906331629745402</v>
      </c>
      <c r="B2017">
        <v>84.284777816805303</v>
      </c>
      <c r="C2017">
        <v>-2001</v>
      </c>
    </row>
    <row r="2018" spans="1:11" x14ac:dyDescent="0.25">
      <c r="A2018">
        <v>49.781491987775603</v>
      </c>
      <c r="B2018">
        <v>94.159938174835503</v>
      </c>
      <c r="C2018">
        <v>-2001</v>
      </c>
    </row>
    <row r="2019" spans="1:11" x14ac:dyDescent="0.25">
      <c r="A2019">
        <v>49.980088983191997</v>
      </c>
      <c r="B2019">
        <v>94.358535170251898</v>
      </c>
      <c r="C2019">
        <v>-2001</v>
      </c>
    </row>
    <row r="2020" spans="1:11" x14ac:dyDescent="0.25">
      <c r="A2020">
        <v>55.840061825164398</v>
      </c>
      <c r="B2020">
        <v>100.21850801222401</v>
      </c>
      <c r="C2020">
        <v>-2001</v>
      </c>
    </row>
    <row r="2021" spans="1:11" x14ac:dyDescent="0.25">
      <c r="A2021">
        <v>62.503441857673799</v>
      </c>
      <c r="B2021">
        <v>106.881888044734</v>
      </c>
      <c r="C2021">
        <v>-2001</v>
      </c>
    </row>
    <row r="2022" spans="1:11" x14ac:dyDescent="0.25">
      <c r="A2022">
        <v>62.940457882122701</v>
      </c>
      <c r="B2022">
        <v>106.444872020285</v>
      </c>
      <c r="C2022">
        <v>-2000</v>
      </c>
    </row>
    <row r="2023" spans="1:11" x14ac:dyDescent="0.25">
      <c r="A2023">
        <v>56.277077849613299</v>
      </c>
      <c r="B2023">
        <v>99.781491987775595</v>
      </c>
      <c r="C2023">
        <v>-2000</v>
      </c>
    </row>
    <row r="2024" spans="1:11" x14ac:dyDescent="0.25">
      <c r="A2024" t="s">
        <v>92</v>
      </c>
    </row>
    <row r="2025" spans="1:11" x14ac:dyDescent="0.25">
      <c r="A2025">
        <v>1232</v>
      </c>
      <c r="B2025">
        <v>0</v>
      </c>
      <c r="C2025">
        <v>23.6972844197009</v>
      </c>
      <c r="D2025">
        <v>8.2443953143295694</v>
      </c>
      <c r="E2025">
        <v>6</v>
      </c>
      <c r="F2025">
        <v>1.01722196789785</v>
      </c>
      <c r="G2025" t="s">
        <v>90</v>
      </c>
      <c r="H2025" t="s">
        <v>90</v>
      </c>
      <c r="I2025">
        <v>750</v>
      </c>
      <c r="J2025">
        <v>1087</v>
      </c>
      <c r="K2025">
        <v>0.152547752884688</v>
      </c>
    </row>
    <row r="2026" spans="1:11" x14ac:dyDescent="0.25">
      <c r="A2026" t="s">
        <v>91</v>
      </c>
    </row>
    <row r="2027" spans="1:11" x14ac:dyDescent="0.25">
      <c r="A2027">
        <v>17.9600930935562</v>
      </c>
      <c r="B2027">
        <v>39.363572826773797</v>
      </c>
      <c r="C2027">
        <v>-2000</v>
      </c>
    </row>
    <row r="2028" spans="1:11" x14ac:dyDescent="0.25">
      <c r="A2028">
        <v>1.20358258467937</v>
      </c>
      <c r="B2028">
        <v>22.607062317897</v>
      </c>
      <c r="C2028">
        <v>-2000</v>
      </c>
    </row>
    <row r="2029" spans="1:11" x14ac:dyDescent="0.25">
      <c r="A2029">
        <v>1.6405986091281901</v>
      </c>
      <c r="B2029">
        <v>22.170046293448198</v>
      </c>
      <c r="C2029">
        <v>-2001</v>
      </c>
    </row>
    <row r="2030" spans="1:11" x14ac:dyDescent="0.25">
      <c r="A2030">
        <v>18.397109118005002</v>
      </c>
      <c r="B2030">
        <v>38.926556802325003</v>
      </c>
      <c r="C2030">
        <v>-2001</v>
      </c>
    </row>
    <row r="2031" spans="1:11" x14ac:dyDescent="0.25">
      <c r="A2031">
        <v>24.2267769515501</v>
      </c>
      <c r="B2031">
        <v>44.756224635870097</v>
      </c>
      <c r="C2031">
        <v>-2001</v>
      </c>
    </row>
    <row r="2032" spans="1:11" x14ac:dyDescent="0.25">
      <c r="A2032">
        <v>23.789760927101199</v>
      </c>
      <c r="B2032">
        <v>45.193240660318899</v>
      </c>
      <c r="C2032">
        <v>-2000</v>
      </c>
    </row>
    <row r="2033" spans="1:11" x14ac:dyDescent="0.25">
      <c r="A2033" t="s">
        <v>92</v>
      </c>
    </row>
    <row r="2034" spans="1:11" x14ac:dyDescent="0.25">
      <c r="A2034">
        <v>683</v>
      </c>
      <c r="B2034">
        <v>0</v>
      </c>
      <c r="C2034">
        <v>18.139728758212399</v>
      </c>
      <c r="D2034">
        <v>13.7955179679234</v>
      </c>
      <c r="E2034">
        <v>6</v>
      </c>
      <c r="F2034">
        <v>1.01722196789785</v>
      </c>
      <c r="G2034" t="s">
        <v>90</v>
      </c>
      <c r="H2034" t="s">
        <v>90</v>
      </c>
      <c r="I2034">
        <v>519</v>
      </c>
      <c r="J2034">
        <v>853</v>
      </c>
      <c r="K2034">
        <v>0.14995229754904099</v>
      </c>
    </row>
    <row r="2035" spans="1:11" x14ac:dyDescent="0.25">
      <c r="A2035" t="s">
        <v>91</v>
      </c>
    </row>
    <row r="2036" spans="1:11" x14ac:dyDescent="0.25">
      <c r="A2036">
        <v>69.058672541784205</v>
      </c>
      <c r="B2036">
        <v>72.481290463112103</v>
      </c>
      <c r="C2036">
        <v>-2000</v>
      </c>
    </row>
    <row r="2037" spans="1:11" x14ac:dyDescent="0.25">
      <c r="A2037">
        <v>56.231947327967603</v>
      </c>
      <c r="B2037">
        <v>59.654565249295601</v>
      </c>
      <c r="C2037">
        <v>-2000</v>
      </c>
    </row>
    <row r="2038" spans="1:11" x14ac:dyDescent="0.25">
      <c r="A2038">
        <v>56.668963352416498</v>
      </c>
      <c r="B2038">
        <v>59.217549224846699</v>
      </c>
      <c r="C2038">
        <v>-2001</v>
      </c>
    </row>
    <row r="2039" spans="1:11" x14ac:dyDescent="0.25">
      <c r="A2039">
        <v>69.495688566233099</v>
      </c>
      <c r="B2039">
        <v>72.044274438663294</v>
      </c>
      <c r="C2039">
        <v>-2001</v>
      </c>
    </row>
    <row r="2040" spans="1:11" x14ac:dyDescent="0.25">
      <c r="A2040">
        <v>79.250592871332501</v>
      </c>
      <c r="B2040">
        <v>81.799178743762795</v>
      </c>
      <c r="C2040">
        <v>-2001</v>
      </c>
    </row>
    <row r="2041" spans="1:11" x14ac:dyDescent="0.25">
      <c r="A2041">
        <v>78.813576846883706</v>
      </c>
      <c r="B2041">
        <v>82.236194768211604</v>
      </c>
      <c r="C2041">
        <v>-2000</v>
      </c>
    </row>
    <row r="2042" spans="1:11" x14ac:dyDescent="0.25">
      <c r="A2042" t="s">
        <v>92</v>
      </c>
    </row>
    <row r="2043" spans="1:11" x14ac:dyDescent="0.25">
      <c r="A2043">
        <v>92</v>
      </c>
      <c r="B2043">
        <v>0</v>
      </c>
      <c r="C2043">
        <v>24.456007664272502</v>
      </c>
      <c r="D2043">
        <v>7.4562609404991296</v>
      </c>
      <c r="E2043">
        <v>6</v>
      </c>
      <c r="F2043">
        <v>1.01722196789785</v>
      </c>
      <c r="G2043" t="s">
        <v>90</v>
      </c>
      <c r="H2043" t="s">
        <v>90</v>
      </c>
      <c r="I2043">
        <v>488</v>
      </c>
      <c r="J2043">
        <v>99</v>
      </c>
      <c r="K2043">
        <v>0</v>
      </c>
    </row>
    <row r="2044" spans="1:11" x14ac:dyDescent="0.25">
      <c r="A2044" t="s">
        <v>91</v>
      </c>
    </row>
    <row r="2045" spans="1:11" x14ac:dyDescent="0.25">
      <c r="A2045">
        <v>84.164384178423703</v>
      </c>
      <c r="B2045">
        <v>74.788740552867907</v>
      </c>
      <c r="C2045">
        <v>-2000</v>
      </c>
    </row>
    <row r="2046" spans="1:11" x14ac:dyDescent="0.25">
      <c r="A2046">
        <v>66.871375318266402</v>
      </c>
      <c r="B2046">
        <v>57.495731692710599</v>
      </c>
      <c r="C2046">
        <v>-2000</v>
      </c>
    </row>
    <row r="2047" spans="1:11" x14ac:dyDescent="0.25">
      <c r="A2047">
        <v>66.434359293817593</v>
      </c>
      <c r="B2047">
        <v>57.932747717159501</v>
      </c>
      <c r="C2047">
        <v>-2001</v>
      </c>
    </row>
    <row r="2048" spans="1:11" x14ac:dyDescent="0.25">
      <c r="A2048">
        <v>83.727368153974894</v>
      </c>
      <c r="B2048">
        <v>75.225756577316702</v>
      </c>
      <c r="C2048">
        <v>-2001</v>
      </c>
    </row>
    <row r="2049" spans="1:11" x14ac:dyDescent="0.25">
      <c r="A2049">
        <v>88.999740827298197</v>
      </c>
      <c r="B2049">
        <v>80.498129250640105</v>
      </c>
      <c r="C2049">
        <v>-2001</v>
      </c>
    </row>
    <row r="2050" spans="1:11" x14ac:dyDescent="0.25">
      <c r="A2050">
        <v>89.436756851747006</v>
      </c>
      <c r="B2050">
        <v>80.061113226191296</v>
      </c>
      <c r="C2050">
        <v>-2000</v>
      </c>
    </row>
    <row r="2051" spans="1:11" x14ac:dyDescent="0.25">
      <c r="A2051" t="s">
        <v>92</v>
      </c>
    </row>
    <row r="2052" spans="1:11" x14ac:dyDescent="0.25">
      <c r="A2052">
        <v>253</v>
      </c>
      <c r="B2052">
        <v>0</v>
      </c>
      <c r="C2052">
        <v>17.628571222889899</v>
      </c>
      <c r="D2052">
        <v>14.2523090975049</v>
      </c>
      <c r="E2052">
        <v>6</v>
      </c>
      <c r="F2052">
        <v>1.01722196789785</v>
      </c>
      <c r="G2052" t="s">
        <v>90</v>
      </c>
      <c r="H2052" t="s">
        <v>90</v>
      </c>
      <c r="I2052">
        <v>133</v>
      </c>
      <c r="J2052">
        <v>722</v>
      </c>
      <c r="K2052">
        <v>0</v>
      </c>
    </row>
    <row r="2053" spans="1:11" x14ac:dyDescent="0.25">
      <c r="A2053" t="s">
        <v>91</v>
      </c>
    </row>
    <row r="2054" spans="1:11" x14ac:dyDescent="0.25">
      <c r="A2054">
        <v>69.110755173545499</v>
      </c>
      <c r="B2054">
        <v>119.898013562378</v>
      </c>
      <c r="C2054">
        <v>-2000</v>
      </c>
    </row>
    <row r="2055" spans="1:11" x14ac:dyDescent="0.25">
      <c r="A2055">
        <v>56.64547291921</v>
      </c>
      <c r="B2055">
        <v>107.43273130804199</v>
      </c>
      <c r="C2055">
        <v>-2000</v>
      </c>
    </row>
    <row r="2056" spans="1:11" x14ac:dyDescent="0.25">
      <c r="A2056">
        <v>57.082488943658802</v>
      </c>
      <c r="B2056">
        <v>106.995715283593</v>
      </c>
      <c r="C2056">
        <v>-2001</v>
      </c>
    </row>
    <row r="2057" spans="1:11" x14ac:dyDescent="0.25">
      <c r="A2057">
        <v>69.547771197994294</v>
      </c>
      <c r="B2057">
        <v>119.460997537929</v>
      </c>
      <c r="C2057">
        <v>-2001</v>
      </c>
    </row>
    <row r="2058" spans="1:11" x14ac:dyDescent="0.25">
      <c r="A2058">
        <v>79.625675608406794</v>
      </c>
      <c r="B2058">
        <v>129.53890194834099</v>
      </c>
      <c r="C2058">
        <v>-2001</v>
      </c>
    </row>
    <row r="2059" spans="1:11" x14ac:dyDescent="0.25">
      <c r="A2059">
        <v>79.188659583958</v>
      </c>
      <c r="B2059">
        <v>129.97591797279</v>
      </c>
      <c r="C2059">
        <v>-2000</v>
      </c>
    </row>
    <row r="2060" spans="1:11" x14ac:dyDescent="0.25">
      <c r="A2060" t="s">
        <v>92</v>
      </c>
    </row>
    <row r="2061" spans="1:11" x14ac:dyDescent="0.25">
      <c r="A2061">
        <v>785</v>
      </c>
      <c r="B2061">
        <v>0</v>
      </c>
      <c r="C2061">
        <v>22.306550155302901</v>
      </c>
      <c r="D2061">
        <v>9.5743301650919399</v>
      </c>
      <c r="E2061">
        <v>6</v>
      </c>
      <c r="F2061">
        <v>1.01722196789785</v>
      </c>
      <c r="G2061" t="s">
        <v>90</v>
      </c>
      <c r="H2061" t="s">
        <v>90</v>
      </c>
      <c r="I2061">
        <v>1514</v>
      </c>
      <c r="J2061">
        <v>722</v>
      </c>
      <c r="K2061">
        <v>0.150299003721936</v>
      </c>
    </row>
    <row r="2062" spans="1:11" x14ac:dyDescent="0.25">
      <c r="A2062" t="s">
        <v>91</v>
      </c>
    </row>
    <row r="2063" spans="1:11" x14ac:dyDescent="0.25">
      <c r="A2063">
        <v>72.372293637768706</v>
      </c>
      <c r="B2063">
        <v>123.252136348869</v>
      </c>
      <c r="C2063">
        <v>-2000</v>
      </c>
    </row>
    <row r="2064" spans="1:11" x14ac:dyDescent="0.25">
      <c r="A2064">
        <v>56.599180758076201</v>
      </c>
      <c r="B2064">
        <v>107.479023469176</v>
      </c>
      <c r="C2064">
        <v>-2000</v>
      </c>
    </row>
    <row r="2065" spans="1:11" x14ac:dyDescent="0.25">
      <c r="A2065">
        <v>56.1621647336273</v>
      </c>
      <c r="B2065">
        <v>107.91603949362499</v>
      </c>
      <c r="C2065">
        <v>-2001</v>
      </c>
    </row>
    <row r="2066" spans="1:11" x14ac:dyDescent="0.25">
      <c r="A2066">
        <v>71.935277613319897</v>
      </c>
      <c r="B2066">
        <v>123.689152373317</v>
      </c>
      <c r="C2066">
        <v>-2001</v>
      </c>
    </row>
    <row r="2067" spans="1:11" x14ac:dyDescent="0.25">
      <c r="A2067">
        <v>78.705351398375299</v>
      </c>
      <c r="B2067">
        <v>130.45922615837301</v>
      </c>
      <c r="C2067">
        <v>-2001</v>
      </c>
    </row>
    <row r="2068" spans="1:11" x14ac:dyDescent="0.25">
      <c r="A2068">
        <v>79.142367422824094</v>
      </c>
      <c r="B2068">
        <v>130.02221013392401</v>
      </c>
      <c r="C2068">
        <v>-2000</v>
      </c>
    </row>
    <row r="2069" spans="1:11" x14ac:dyDescent="0.25">
      <c r="A2069" t="s">
        <v>92</v>
      </c>
    </row>
    <row r="2070" spans="1:11" x14ac:dyDescent="0.25">
      <c r="A2070">
        <v>754</v>
      </c>
      <c r="B2070">
        <v>0</v>
      </c>
      <c r="C2070">
        <v>11.0998565111978</v>
      </c>
      <c r="D2070">
        <v>20.714546368955499</v>
      </c>
      <c r="E2070">
        <v>8</v>
      </c>
      <c r="F2070">
        <v>1.01722196789785</v>
      </c>
      <c r="G2070" t="s">
        <v>90</v>
      </c>
      <c r="H2070" t="s">
        <v>90</v>
      </c>
      <c r="I2070">
        <v>586</v>
      </c>
      <c r="J2070">
        <v>245</v>
      </c>
      <c r="K2070">
        <v>0.15019074506708099</v>
      </c>
    </row>
    <row r="2071" spans="1:11" x14ac:dyDescent="0.25">
      <c r="A2071" t="s">
        <v>91</v>
      </c>
    </row>
    <row r="2072" spans="1:11" x14ac:dyDescent="0.25">
      <c r="A2072">
        <v>40.718413217797902</v>
      </c>
      <c r="B2072">
        <v>127.49108130134699</v>
      </c>
      <c r="C2072">
        <v>-2000</v>
      </c>
    </row>
    <row r="2073" spans="1:11" x14ac:dyDescent="0.25">
      <c r="A2073">
        <v>32.869629408532298</v>
      </c>
      <c r="B2073">
        <v>119.64229749208199</v>
      </c>
      <c r="C2073">
        <v>-2000</v>
      </c>
    </row>
    <row r="2074" spans="1:11" x14ac:dyDescent="0.25">
      <c r="A2074">
        <v>33.306645432981099</v>
      </c>
      <c r="B2074">
        <v>119.205281467633</v>
      </c>
      <c r="C2074">
        <v>-2001</v>
      </c>
    </row>
    <row r="2075" spans="1:11" x14ac:dyDescent="0.25">
      <c r="A2075">
        <v>41.155429242246697</v>
      </c>
      <c r="B2075">
        <v>127.054065276898</v>
      </c>
      <c r="C2075">
        <v>-2001</v>
      </c>
    </row>
    <row r="2076" spans="1:11" x14ac:dyDescent="0.25">
      <c r="A2076">
        <v>50.218508012224397</v>
      </c>
      <c r="B2076">
        <v>136.11714404687601</v>
      </c>
      <c r="C2076">
        <v>-2001</v>
      </c>
    </row>
    <row r="2077" spans="1:11" x14ac:dyDescent="0.25">
      <c r="A2077">
        <v>55.8028254489383</v>
      </c>
      <c r="B2077">
        <v>141.70146148359001</v>
      </c>
      <c r="C2077">
        <v>-2001</v>
      </c>
    </row>
    <row r="2078" spans="1:11" x14ac:dyDescent="0.25">
      <c r="A2078">
        <v>55.365809424489498</v>
      </c>
      <c r="B2078">
        <v>142.13847750803899</v>
      </c>
      <c r="C2078">
        <v>-2000</v>
      </c>
    </row>
    <row r="2079" spans="1:11" x14ac:dyDescent="0.25">
      <c r="A2079">
        <v>49.781491987775603</v>
      </c>
      <c r="B2079">
        <v>136.55416007132499</v>
      </c>
      <c r="C2079">
        <v>-2000</v>
      </c>
    </row>
    <row r="2080" spans="1:11" x14ac:dyDescent="0.25">
      <c r="A2080" t="s">
        <v>92</v>
      </c>
    </row>
    <row r="2081" spans="1:11" x14ac:dyDescent="0.25">
      <c r="A2081">
        <v>1309</v>
      </c>
      <c r="B2081">
        <v>0</v>
      </c>
      <c r="C2081">
        <v>22.277789295527501</v>
      </c>
      <c r="D2081">
        <v>9.4628371031250005</v>
      </c>
      <c r="E2081">
        <v>8</v>
      </c>
      <c r="F2081">
        <v>1.01722196789785</v>
      </c>
      <c r="G2081" t="s">
        <v>90</v>
      </c>
      <c r="H2081" t="s">
        <v>89</v>
      </c>
      <c r="I2081">
        <v>958</v>
      </c>
      <c r="J2081">
        <v>0</v>
      </c>
      <c r="K2081">
        <v>0.153521600745958</v>
      </c>
    </row>
    <row r="2082" spans="1:11" x14ac:dyDescent="0.25">
      <c r="A2082" t="s">
        <v>91</v>
      </c>
    </row>
    <row r="2083" spans="1:11" x14ac:dyDescent="0.25">
      <c r="A2083">
        <v>113.217188073806</v>
      </c>
      <c r="B2083">
        <v>143.23396206604099</v>
      </c>
      <c r="C2083">
        <v>-2000</v>
      </c>
    </row>
    <row r="2084" spans="1:11" x14ac:dyDescent="0.25">
      <c r="A2084">
        <v>100.21850801222401</v>
      </c>
      <c r="B2084">
        <v>130.23528200445901</v>
      </c>
      <c r="C2084">
        <v>-2000</v>
      </c>
    </row>
    <row r="2085" spans="1:11" x14ac:dyDescent="0.25">
      <c r="A2085">
        <v>97.320705829944799</v>
      </c>
      <c r="B2085">
        <v>127.33747982218</v>
      </c>
      <c r="C2085">
        <v>-2000</v>
      </c>
    </row>
    <row r="2086" spans="1:11" x14ac:dyDescent="0.25">
      <c r="A2086">
        <v>96.883689805496005</v>
      </c>
      <c r="B2086">
        <v>127.774495846628</v>
      </c>
      <c r="C2086">
        <v>-2001</v>
      </c>
    </row>
    <row r="2087" spans="1:11" x14ac:dyDescent="0.25">
      <c r="A2087">
        <v>99.781491987775595</v>
      </c>
      <c r="B2087">
        <v>130.67229802890799</v>
      </c>
      <c r="C2087">
        <v>-2001</v>
      </c>
    </row>
    <row r="2088" spans="1:11" x14ac:dyDescent="0.25">
      <c r="A2088">
        <v>112.49275932306</v>
      </c>
      <c r="B2088">
        <v>143.38356536419201</v>
      </c>
      <c r="C2088">
        <v>-2001</v>
      </c>
    </row>
    <row r="2089" spans="1:11" x14ac:dyDescent="0.25">
      <c r="A2089">
        <v>119.109193958868</v>
      </c>
      <c r="B2089">
        <v>150</v>
      </c>
      <c r="C2089">
        <v>-2001</v>
      </c>
    </row>
    <row r="2090" spans="1:11" x14ac:dyDescent="0.25">
      <c r="A2090">
        <v>119.983226007765</v>
      </c>
      <c r="B2090">
        <v>150</v>
      </c>
      <c r="C2090">
        <v>-2000</v>
      </c>
    </row>
    <row r="2091" spans="1:11" x14ac:dyDescent="0.25">
      <c r="A2091" t="s">
        <v>92</v>
      </c>
    </row>
    <row r="2092" spans="1:11" x14ac:dyDescent="0.25">
      <c r="A2092">
        <v>54</v>
      </c>
      <c r="B2092">
        <v>0</v>
      </c>
      <c r="C2092">
        <v>7.4256155080248201</v>
      </c>
      <c r="D2092">
        <v>24.1719742669661</v>
      </c>
      <c r="E2092">
        <v>8</v>
      </c>
      <c r="F2092">
        <v>1.01722196789785</v>
      </c>
      <c r="G2092" t="s">
        <v>90</v>
      </c>
      <c r="H2092" t="s">
        <v>89</v>
      </c>
      <c r="I2092">
        <v>1367</v>
      </c>
      <c r="J2092">
        <v>0</v>
      </c>
      <c r="K2092">
        <v>0</v>
      </c>
    </row>
    <row r="2093" spans="1:11" x14ac:dyDescent="0.25">
      <c r="A2093" t="s">
        <v>91</v>
      </c>
    </row>
    <row r="2094" spans="1:11" x14ac:dyDescent="0.25">
      <c r="A2094">
        <v>133.102518071519</v>
      </c>
      <c r="B2094">
        <v>51.849186475844199</v>
      </c>
      <c r="C2094">
        <v>-2000</v>
      </c>
    </row>
    <row r="2095" spans="1:11" x14ac:dyDescent="0.25">
      <c r="A2095">
        <v>131.03482358345099</v>
      </c>
      <c r="B2095">
        <v>49.781491987775603</v>
      </c>
      <c r="C2095">
        <v>-2000</v>
      </c>
    </row>
    <row r="2096" spans="1:11" x14ac:dyDescent="0.25">
      <c r="A2096">
        <v>127.875638013178</v>
      </c>
      <c r="B2096">
        <v>46.622306417502401</v>
      </c>
      <c r="C2096">
        <v>-2000</v>
      </c>
    </row>
    <row r="2097" spans="1:11" x14ac:dyDescent="0.25">
      <c r="A2097">
        <v>127.438621988729</v>
      </c>
      <c r="B2097">
        <v>47.059322441951203</v>
      </c>
      <c r="C2097">
        <v>-2001</v>
      </c>
    </row>
    <row r="2098" spans="1:11" x14ac:dyDescent="0.25">
      <c r="A2098">
        <v>130.59780755900201</v>
      </c>
      <c r="B2098">
        <v>50.218508012224397</v>
      </c>
      <c r="C2098">
        <v>-2001</v>
      </c>
    </row>
    <row r="2099" spans="1:11" x14ac:dyDescent="0.25">
      <c r="A2099">
        <v>132.713148090804</v>
      </c>
      <c r="B2099">
        <v>52.333848544026203</v>
      </c>
      <c r="C2099">
        <v>-2001</v>
      </c>
    </row>
    <row r="2100" spans="1:11" x14ac:dyDescent="0.25">
      <c r="A2100">
        <v>150</v>
      </c>
      <c r="B2100">
        <v>69.620700453222497</v>
      </c>
      <c r="C2100">
        <v>-2001</v>
      </c>
    </row>
    <row r="2101" spans="1:11" x14ac:dyDescent="0.25">
      <c r="A2101">
        <v>150</v>
      </c>
      <c r="B2101">
        <v>68.746668404324794</v>
      </c>
      <c r="C2101">
        <v>-2000</v>
      </c>
    </row>
    <row r="2102" spans="1:11" x14ac:dyDescent="0.25">
      <c r="A2102" t="s">
        <v>92</v>
      </c>
    </row>
    <row r="2103" spans="1:11" x14ac:dyDescent="0.25">
      <c r="A2103">
        <v>553</v>
      </c>
      <c r="B2103">
        <v>0</v>
      </c>
      <c r="C2103">
        <v>1.6419038413659699</v>
      </c>
      <c r="D2103">
        <v>29.7631757667702</v>
      </c>
      <c r="E2103">
        <v>10</v>
      </c>
      <c r="F2103">
        <v>1.01722196789785</v>
      </c>
      <c r="G2103" t="s">
        <v>90</v>
      </c>
      <c r="H2103" t="s">
        <v>90</v>
      </c>
      <c r="I2103">
        <v>634</v>
      </c>
      <c r="J2103">
        <v>826</v>
      </c>
      <c r="K2103">
        <v>0.149341126941506</v>
      </c>
    </row>
    <row r="2104" spans="1:11" x14ac:dyDescent="0.25">
      <c r="A2104" t="s">
        <v>91</v>
      </c>
    </row>
    <row r="2105" spans="1:11" x14ac:dyDescent="0.25">
      <c r="A2105">
        <v>37.031252986770497</v>
      </c>
      <c r="B2105">
        <v>33.716349707314201</v>
      </c>
      <c r="C2105">
        <v>-2000</v>
      </c>
    </row>
    <row r="2106" spans="1:11" x14ac:dyDescent="0.25">
      <c r="A2106">
        <v>35.870251646484398</v>
      </c>
      <c r="B2106">
        <v>32.555348367028103</v>
      </c>
      <c r="C2106">
        <v>-2000</v>
      </c>
    </row>
    <row r="2107" spans="1:11" x14ac:dyDescent="0.25">
      <c r="A2107">
        <v>36.3072676709332</v>
      </c>
      <c r="B2107">
        <v>32.118332342579201</v>
      </c>
      <c r="C2107">
        <v>-2001</v>
      </c>
    </row>
    <row r="2108" spans="1:11" x14ac:dyDescent="0.25">
      <c r="A2108">
        <v>37.468269011219299</v>
      </c>
      <c r="B2108">
        <v>33.2793336828653</v>
      </c>
      <c r="C2108">
        <v>-2001</v>
      </c>
    </row>
    <row r="2109" spans="1:11" x14ac:dyDescent="0.25">
      <c r="A2109">
        <v>50.218508012224397</v>
      </c>
      <c r="B2109">
        <v>46.029572683870398</v>
      </c>
      <c r="C2109">
        <v>-2001</v>
      </c>
    </row>
    <row r="2110" spans="1:11" x14ac:dyDescent="0.25">
      <c r="A2110">
        <v>53.970427316129602</v>
      </c>
      <c r="B2110">
        <v>49.781491987775603</v>
      </c>
      <c r="C2110">
        <v>-2001</v>
      </c>
    </row>
    <row r="2111" spans="1:11" x14ac:dyDescent="0.25">
      <c r="A2111">
        <v>58.514012425549701</v>
      </c>
      <c r="B2111">
        <v>54.325077097195702</v>
      </c>
      <c r="C2111">
        <v>-2001</v>
      </c>
    </row>
    <row r="2112" spans="1:11" x14ac:dyDescent="0.25">
      <c r="A2112">
        <v>58.076996401100899</v>
      </c>
      <c r="B2112">
        <v>54.762093121644497</v>
      </c>
      <c r="C2112">
        <v>-2000</v>
      </c>
    </row>
    <row r="2113" spans="1:11" x14ac:dyDescent="0.25">
      <c r="A2113">
        <v>53.5334112916808</v>
      </c>
      <c r="B2113">
        <v>50.218508012224397</v>
      </c>
      <c r="C2113">
        <v>-2000</v>
      </c>
    </row>
    <row r="2114" spans="1:11" x14ac:dyDescent="0.25">
      <c r="A2114">
        <v>49.781491987775603</v>
      </c>
      <c r="B2114">
        <v>46.4665887083192</v>
      </c>
      <c r="C2114">
        <v>-2000</v>
      </c>
    </row>
    <row r="2115" spans="1:11" x14ac:dyDescent="0.25">
      <c r="A2115" t="s">
        <v>92</v>
      </c>
    </row>
    <row r="2116" spans="1:11" x14ac:dyDescent="0.25">
      <c r="A2116">
        <v>445</v>
      </c>
      <c r="B2116">
        <v>0</v>
      </c>
      <c r="C2116">
        <v>7.19170110299717</v>
      </c>
      <c r="D2116">
        <v>24.156731456892299</v>
      </c>
      <c r="E2116">
        <v>8</v>
      </c>
      <c r="F2116">
        <v>1.01722196789785</v>
      </c>
      <c r="G2116" t="s">
        <v>90</v>
      </c>
      <c r="H2116" t="s">
        <v>90</v>
      </c>
      <c r="I2116">
        <v>51</v>
      </c>
      <c r="J2116">
        <v>1351</v>
      </c>
      <c r="K2116">
        <v>0.14854232048584901</v>
      </c>
    </row>
    <row r="2117" spans="1:11" x14ac:dyDescent="0.25">
      <c r="A2117" t="s">
        <v>91</v>
      </c>
    </row>
    <row r="2118" spans="1:11" x14ac:dyDescent="0.25">
      <c r="A2118">
        <v>115.721405762579</v>
      </c>
      <c r="B2118">
        <v>95.237624813917606</v>
      </c>
      <c r="C2118">
        <v>-2000</v>
      </c>
    </row>
    <row r="2119" spans="1:11" x14ac:dyDescent="0.25">
      <c r="A2119">
        <v>110.636105144383</v>
      </c>
      <c r="B2119">
        <v>90.152324195721604</v>
      </c>
      <c r="C2119">
        <v>-2000</v>
      </c>
    </row>
    <row r="2120" spans="1:11" x14ac:dyDescent="0.25">
      <c r="A2120">
        <v>110.199089119934</v>
      </c>
      <c r="B2120">
        <v>90.589340220170399</v>
      </c>
      <c r="C2120">
        <v>-2001</v>
      </c>
    </row>
    <row r="2121" spans="1:11" x14ac:dyDescent="0.25">
      <c r="A2121">
        <v>115.28438973813</v>
      </c>
      <c r="B2121">
        <v>95.6746408383665</v>
      </c>
      <c r="C2121">
        <v>-2001</v>
      </c>
    </row>
    <row r="2122" spans="1:11" x14ac:dyDescent="0.25">
      <c r="A2122">
        <v>119.82825691198801</v>
      </c>
      <c r="B2122">
        <v>100.21850801222401</v>
      </c>
      <c r="C2122">
        <v>-2001</v>
      </c>
    </row>
    <row r="2123" spans="1:11" x14ac:dyDescent="0.25">
      <c r="A2123">
        <v>132.36577836260099</v>
      </c>
      <c r="B2123">
        <v>112.75602946283701</v>
      </c>
      <c r="C2123">
        <v>-2001</v>
      </c>
    </row>
    <row r="2124" spans="1:11" x14ac:dyDescent="0.25">
      <c r="A2124">
        <v>132.80279438705</v>
      </c>
      <c r="B2124">
        <v>112.31901343838901</v>
      </c>
      <c r="C2124">
        <v>-2000</v>
      </c>
    </row>
    <row r="2125" spans="1:11" x14ac:dyDescent="0.25">
      <c r="A2125">
        <v>120.265272936437</v>
      </c>
      <c r="B2125">
        <v>99.781491987775595</v>
      </c>
      <c r="C2125">
        <v>-2000</v>
      </c>
    </row>
    <row r="2126" spans="1:11" x14ac:dyDescent="0.25">
      <c r="A2126" t="s">
        <v>92</v>
      </c>
    </row>
    <row r="2127" spans="1:11" x14ac:dyDescent="0.25">
      <c r="A2127">
        <v>376</v>
      </c>
      <c r="B2127">
        <v>0</v>
      </c>
      <c r="C2127">
        <v>8.1679540545446905</v>
      </c>
      <c r="D2127">
        <v>23.152385001128401</v>
      </c>
      <c r="E2127">
        <v>8</v>
      </c>
      <c r="F2127">
        <v>1.01722196789785</v>
      </c>
      <c r="G2127" t="s">
        <v>90</v>
      </c>
      <c r="H2127" t="s">
        <v>90</v>
      </c>
      <c r="I2127">
        <v>217</v>
      </c>
      <c r="J2127">
        <v>1142</v>
      </c>
      <c r="K2127">
        <v>0.147981562314628</v>
      </c>
    </row>
    <row r="2128" spans="1:11" x14ac:dyDescent="0.25">
      <c r="A2128" t="s">
        <v>91</v>
      </c>
    </row>
    <row r="2129" spans="1:11" x14ac:dyDescent="0.25">
      <c r="A2129">
        <v>122.20506670661101</v>
      </c>
      <c r="B2129">
        <v>34.9699984779486</v>
      </c>
      <c r="C2129">
        <v>-2000</v>
      </c>
    </row>
    <row r="2130" spans="1:11" x14ac:dyDescent="0.25">
      <c r="A2130">
        <v>116.429451006222</v>
      </c>
      <c r="B2130">
        <v>29.194382777559898</v>
      </c>
      <c r="C2130">
        <v>-2000</v>
      </c>
    </row>
    <row r="2131" spans="1:11" x14ac:dyDescent="0.25">
      <c r="A2131">
        <v>115.992434981773</v>
      </c>
      <c r="B2131">
        <v>29.6313988020088</v>
      </c>
      <c r="C2131">
        <v>-2001</v>
      </c>
    </row>
    <row r="2132" spans="1:11" x14ac:dyDescent="0.25">
      <c r="A2132">
        <v>121.768050682162</v>
      </c>
      <c r="B2132">
        <v>35.407014502397502</v>
      </c>
      <c r="C2132">
        <v>-2001</v>
      </c>
    </row>
    <row r="2133" spans="1:11" x14ac:dyDescent="0.25">
      <c r="A2133">
        <v>136.57954419198899</v>
      </c>
      <c r="B2133">
        <v>50.218508012224397</v>
      </c>
      <c r="C2133">
        <v>-2001</v>
      </c>
    </row>
    <row r="2134" spans="1:11" x14ac:dyDescent="0.25">
      <c r="A2134">
        <v>138.13925911710101</v>
      </c>
      <c r="B2134">
        <v>51.778222937337098</v>
      </c>
      <c r="C2134">
        <v>-2001</v>
      </c>
    </row>
    <row r="2135" spans="1:11" x14ac:dyDescent="0.25">
      <c r="A2135">
        <v>138.57627514155001</v>
      </c>
      <c r="B2135">
        <v>51.341206912888303</v>
      </c>
      <c r="C2135">
        <v>-2000</v>
      </c>
    </row>
    <row r="2136" spans="1:11" x14ac:dyDescent="0.25">
      <c r="A2136">
        <v>137.01656021643799</v>
      </c>
      <c r="B2136">
        <v>49.781491987775603</v>
      </c>
      <c r="C2136">
        <v>-2000</v>
      </c>
    </row>
    <row r="2137" spans="1:11" x14ac:dyDescent="0.25">
      <c r="A2137" t="s">
        <v>92</v>
      </c>
    </row>
    <row r="2138" spans="1:11" x14ac:dyDescent="0.25">
      <c r="A2138">
        <v>94</v>
      </c>
      <c r="B2138">
        <v>0</v>
      </c>
      <c r="C2138">
        <v>16.550517967923401</v>
      </c>
      <c r="D2138">
        <v>14.769783436249799</v>
      </c>
      <c r="E2138">
        <v>8</v>
      </c>
      <c r="F2138">
        <v>1.01722196789785</v>
      </c>
      <c r="G2138" t="s">
        <v>90</v>
      </c>
      <c r="H2138" t="s">
        <v>90</v>
      </c>
      <c r="I2138">
        <v>1050</v>
      </c>
      <c r="J2138">
        <v>1200</v>
      </c>
      <c r="K2138">
        <v>0</v>
      </c>
    </row>
    <row r="2139" spans="1:11" x14ac:dyDescent="0.25">
      <c r="A2139" t="s">
        <v>91</v>
      </c>
    </row>
    <row r="2140" spans="1:11" x14ac:dyDescent="0.25">
      <c r="A2140">
        <v>86.987969607113698</v>
      </c>
      <c r="B2140">
        <v>59.763751617983999</v>
      </c>
      <c r="C2140">
        <v>-2000</v>
      </c>
    </row>
    <row r="2141" spans="1:11" x14ac:dyDescent="0.25">
      <c r="A2141">
        <v>77.442726001354103</v>
      </c>
      <c r="B2141">
        <v>50.218508012224397</v>
      </c>
      <c r="C2141">
        <v>-2000</v>
      </c>
    </row>
    <row r="2142" spans="1:11" x14ac:dyDescent="0.25">
      <c r="A2142">
        <v>75.2849861198452</v>
      </c>
      <c r="B2142">
        <v>48.060768130715601</v>
      </c>
      <c r="C2142">
        <v>-2000</v>
      </c>
    </row>
    <row r="2143" spans="1:11" x14ac:dyDescent="0.25">
      <c r="A2143">
        <v>75.722002144293995</v>
      </c>
      <c r="B2143">
        <v>47.6237521062667</v>
      </c>
      <c r="C2143">
        <v>-2001</v>
      </c>
    </row>
    <row r="2144" spans="1:11" x14ac:dyDescent="0.25">
      <c r="A2144">
        <v>77.879742025802898</v>
      </c>
      <c r="B2144">
        <v>49.781491987775603</v>
      </c>
      <c r="C2144">
        <v>-2001</v>
      </c>
    </row>
    <row r="2145" spans="1:11" x14ac:dyDescent="0.25">
      <c r="A2145">
        <v>87.424985631562507</v>
      </c>
      <c r="B2145">
        <v>59.326735593535197</v>
      </c>
      <c r="C2145">
        <v>-2001</v>
      </c>
    </row>
    <row r="2146" spans="1:11" x14ac:dyDescent="0.25">
      <c r="A2146">
        <v>97.868799655991396</v>
      </c>
      <c r="B2146">
        <v>69.770549617964093</v>
      </c>
      <c r="C2146">
        <v>-2001</v>
      </c>
    </row>
    <row r="2147" spans="1:11" x14ac:dyDescent="0.25">
      <c r="A2147">
        <v>97.431783631542601</v>
      </c>
      <c r="B2147">
        <v>70.207565642412902</v>
      </c>
      <c r="C2147">
        <v>-2000</v>
      </c>
    </row>
    <row r="2148" spans="1:11" x14ac:dyDescent="0.25">
      <c r="A2148" t="s">
        <v>92</v>
      </c>
    </row>
    <row r="2149" spans="1:11" x14ac:dyDescent="0.25">
      <c r="A2149">
        <v>179</v>
      </c>
      <c r="B2149">
        <v>0</v>
      </c>
      <c r="C2149">
        <v>6.9028000937946796</v>
      </c>
      <c r="D2149">
        <v>24.337298395011299</v>
      </c>
      <c r="E2149">
        <v>8</v>
      </c>
      <c r="F2149">
        <v>1.01722196789785</v>
      </c>
      <c r="G2149" t="s">
        <v>90</v>
      </c>
      <c r="H2149" t="s">
        <v>90</v>
      </c>
      <c r="I2149">
        <v>780</v>
      </c>
      <c r="J2149">
        <v>915</v>
      </c>
      <c r="K2149">
        <v>0</v>
      </c>
    </row>
    <row r="2150" spans="1:11" x14ac:dyDescent="0.25">
      <c r="A2150" t="s">
        <v>91</v>
      </c>
    </row>
    <row r="2151" spans="1:11" x14ac:dyDescent="0.25">
      <c r="A2151">
        <v>32.803559116932199</v>
      </c>
      <c r="B2151">
        <v>111.687219559531</v>
      </c>
      <c r="C2151">
        <v>-2000</v>
      </c>
    </row>
    <row r="2152" spans="1:11" x14ac:dyDescent="0.25">
      <c r="A2152">
        <v>27.9225423614348</v>
      </c>
      <c r="B2152">
        <v>106.80620280403301</v>
      </c>
      <c r="C2152">
        <v>-2000</v>
      </c>
    </row>
    <row r="2153" spans="1:11" x14ac:dyDescent="0.25">
      <c r="A2153">
        <v>28.359558385883599</v>
      </c>
      <c r="B2153">
        <v>106.369186779584</v>
      </c>
      <c r="C2153">
        <v>-2001</v>
      </c>
    </row>
    <row r="2154" spans="1:11" x14ac:dyDescent="0.25">
      <c r="A2154">
        <v>33.240575141381001</v>
      </c>
      <c r="B2154">
        <v>111.25020353508199</v>
      </c>
      <c r="C2154">
        <v>-2001</v>
      </c>
    </row>
    <row r="2155" spans="1:11" x14ac:dyDescent="0.25">
      <c r="A2155">
        <v>50.218508012224397</v>
      </c>
      <c r="B2155">
        <v>128.228136405925</v>
      </c>
      <c r="C2155">
        <v>-2001</v>
      </c>
    </row>
    <row r="2156" spans="1:11" x14ac:dyDescent="0.25">
      <c r="A2156">
        <v>50.449643872254001</v>
      </c>
      <c r="B2156">
        <v>128.45927226595501</v>
      </c>
      <c r="C2156">
        <v>-2001</v>
      </c>
    </row>
    <row r="2157" spans="1:11" x14ac:dyDescent="0.25">
      <c r="A2157">
        <v>50.012627847805199</v>
      </c>
      <c r="B2157">
        <v>128.89628829040399</v>
      </c>
      <c r="C2157">
        <v>-2000</v>
      </c>
    </row>
    <row r="2158" spans="1:11" x14ac:dyDescent="0.25">
      <c r="A2158">
        <v>49.781491987775603</v>
      </c>
      <c r="B2158">
        <v>128.66515243037401</v>
      </c>
      <c r="C2158">
        <v>-2000</v>
      </c>
    </row>
    <row r="2159" spans="1:11" x14ac:dyDescent="0.25">
      <c r="A2159" t="s">
        <v>92</v>
      </c>
    </row>
    <row r="2160" spans="1:11" x14ac:dyDescent="0.25">
      <c r="A2160">
        <v>220</v>
      </c>
      <c r="B2160">
        <v>0</v>
      </c>
      <c r="C2160">
        <v>7.3785995460361997</v>
      </c>
      <c r="D2160">
        <v>23.841247689032599</v>
      </c>
      <c r="E2160">
        <v>6</v>
      </c>
      <c r="F2160">
        <v>1.01722196789785</v>
      </c>
      <c r="G2160" t="s">
        <v>89</v>
      </c>
      <c r="H2160" t="s">
        <v>90</v>
      </c>
      <c r="I2160">
        <v>0</v>
      </c>
      <c r="J2160">
        <v>597</v>
      </c>
      <c r="K2160">
        <v>0</v>
      </c>
    </row>
    <row r="2161" spans="1:11" x14ac:dyDescent="0.25">
      <c r="A2161" t="s">
        <v>91</v>
      </c>
    </row>
    <row r="2162" spans="1:11" x14ac:dyDescent="0.25">
      <c r="A2162">
        <v>110.113580415719</v>
      </c>
      <c r="B2162">
        <v>5.1658148851994303</v>
      </c>
      <c r="C2162">
        <v>-2000</v>
      </c>
    </row>
    <row r="2163" spans="1:11" x14ac:dyDescent="0.25">
      <c r="A2163">
        <v>104.94776553051901</v>
      </c>
      <c r="B2163">
        <v>0</v>
      </c>
      <c r="C2163">
        <v>-2000</v>
      </c>
    </row>
    <row r="2164" spans="1:11" x14ac:dyDescent="0.25">
      <c r="A2164">
        <v>104.073733481622</v>
      </c>
      <c r="B2164">
        <v>0</v>
      </c>
      <c r="C2164">
        <v>-2001</v>
      </c>
    </row>
    <row r="2165" spans="1:11" x14ac:dyDescent="0.25">
      <c r="A2165">
        <v>109.34283414574701</v>
      </c>
      <c r="B2165">
        <v>5.2691006641249203</v>
      </c>
      <c r="C2165">
        <v>-2001</v>
      </c>
    </row>
    <row r="2166" spans="1:11" x14ac:dyDescent="0.25">
      <c r="A2166">
        <v>126.368007181371</v>
      </c>
      <c r="B2166">
        <v>22.294273699749699</v>
      </c>
      <c r="C2166">
        <v>-2001</v>
      </c>
    </row>
    <row r="2167" spans="1:11" x14ac:dyDescent="0.25">
      <c r="A2167">
        <v>126.80502320582001</v>
      </c>
      <c r="B2167">
        <v>21.857257675300801</v>
      </c>
      <c r="C2167">
        <v>-2000</v>
      </c>
    </row>
    <row r="2168" spans="1:11" x14ac:dyDescent="0.25">
      <c r="A2168" t="s">
        <v>92</v>
      </c>
    </row>
    <row r="2169" spans="1:11" x14ac:dyDescent="0.25">
      <c r="A2169">
        <v>706</v>
      </c>
      <c r="B2169">
        <v>0</v>
      </c>
      <c r="C2169">
        <v>20.8782156267415</v>
      </c>
      <c r="D2169">
        <v>10.277899669051401</v>
      </c>
      <c r="E2169">
        <v>6</v>
      </c>
      <c r="F2169">
        <v>1.01722196789785</v>
      </c>
      <c r="G2169" t="s">
        <v>90</v>
      </c>
      <c r="H2169" t="s">
        <v>90</v>
      </c>
      <c r="I2169">
        <v>1303</v>
      </c>
      <c r="J2169">
        <v>1551</v>
      </c>
      <c r="K2169">
        <v>0.15004554301616699</v>
      </c>
    </row>
    <row r="2170" spans="1:11" x14ac:dyDescent="0.25">
      <c r="A2170" t="s">
        <v>91</v>
      </c>
    </row>
    <row r="2171" spans="1:11" x14ac:dyDescent="0.25">
      <c r="A2171">
        <v>119.369814189328</v>
      </c>
      <c r="B2171">
        <v>35.471438252582097</v>
      </c>
      <c r="C2171">
        <v>-2000</v>
      </c>
    </row>
    <row r="2172" spans="1:11" x14ac:dyDescent="0.25">
      <c r="A2172">
        <v>104.60668634058401</v>
      </c>
      <c r="B2172">
        <v>20.708310403838301</v>
      </c>
      <c r="C2172">
        <v>-2000</v>
      </c>
    </row>
    <row r="2173" spans="1:11" x14ac:dyDescent="0.25">
      <c r="A2173">
        <v>105.043702365033</v>
      </c>
      <c r="B2173">
        <v>20.271294379389399</v>
      </c>
      <c r="C2173">
        <v>-2001</v>
      </c>
    </row>
    <row r="2174" spans="1:11" x14ac:dyDescent="0.25">
      <c r="A2174">
        <v>119.806830213776</v>
      </c>
      <c r="B2174">
        <v>35.034422228133302</v>
      </c>
      <c r="C2174">
        <v>-2001</v>
      </c>
    </row>
    <row r="2175" spans="1:11" x14ac:dyDescent="0.25">
      <c r="A2175">
        <v>127.074402766118</v>
      </c>
      <c r="B2175">
        <v>42.301994780474502</v>
      </c>
      <c r="C2175">
        <v>-2001</v>
      </c>
    </row>
    <row r="2176" spans="1:11" x14ac:dyDescent="0.25">
      <c r="A2176">
        <v>126.637386741669</v>
      </c>
      <c r="B2176">
        <v>42.739010804923304</v>
      </c>
      <c r="C2176">
        <v>-2000</v>
      </c>
    </row>
    <row r="2177" spans="1:11" x14ac:dyDescent="0.25">
      <c r="A2177" t="s">
        <v>92</v>
      </c>
    </row>
    <row r="2178" spans="1:11" x14ac:dyDescent="0.25">
      <c r="A2178">
        <v>1446</v>
      </c>
      <c r="B2178">
        <v>0</v>
      </c>
      <c r="C2178">
        <v>4.9030837357621397</v>
      </c>
      <c r="D2178">
        <v>26.194911471918601</v>
      </c>
      <c r="E2178">
        <v>8</v>
      </c>
      <c r="F2178">
        <v>1.01722196789785</v>
      </c>
      <c r="G2178" t="s">
        <v>90</v>
      </c>
      <c r="H2178" t="s">
        <v>89</v>
      </c>
      <c r="I2178">
        <v>1367</v>
      </c>
      <c r="J2178">
        <v>0</v>
      </c>
      <c r="K2178">
        <v>0.15644950667556201</v>
      </c>
    </row>
    <row r="2179" spans="1:11" x14ac:dyDescent="0.25">
      <c r="A2179" t="s">
        <v>91</v>
      </c>
    </row>
    <row r="2180" spans="1:11" x14ac:dyDescent="0.25">
      <c r="A2180">
        <v>131.25942166461601</v>
      </c>
      <c r="B2180">
        <v>50.173588705059899</v>
      </c>
      <c r="C2180">
        <v>-2000</v>
      </c>
    </row>
    <row r="2181" spans="1:11" x14ac:dyDescent="0.25">
      <c r="A2181">
        <v>127.791888695118</v>
      </c>
      <c r="B2181">
        <v>46.706055735562202</v>
      </c>
      <c r="C2181">
        <v>-2000</v>
      </c>
    </row>
    <row r="2182" spans="1:11" x14ac:dyDescent="0.25">
      <c r="A2182">
        <v>128.228904719567</v>
      </c>
      <c r="B2182">
        <v>46.2690397111134</v>
      </c>
      <c r="C2182">
        <v>-2001</v>
      </c>
    </row>
    <row r="2183" spans="1:11" x14ac:dyDescent="0.25">
      <c r="A2183">
        <v>131.695379266635</v>
      </c>
      <c r="B2183">
        <v>49.735514258181396</v>
      </c>
      <c r="C2183">
        <v>-2001</v>
      </c>
    </row>
    <row r="2184" spans="1:11" x14ac:dyDescent="0.25">
      <c r="A2184">
        <v>131.74082084765001</v>
      </c>
      <c r="B2184">
        <v>49.780955839197098</v>
      </c>
      <c r="C2184">
        <v>-2001</v>
      </c>
    </row>
    <row r="2185" spans="1:11" x14ac:dyDescent="0.25">
      <c r="A2185">
        <v>150</v>
      </c>
      <c r="B2185">
        <v>68.040134991546793</v>
      </c>
      <c r="C2185">
        <v>-2001</v>
      </c>
    </row>
    <row r="2186" spans="1:11" x14ac:dyDescent="0.25">
      <c r="A2186">
        <v>150</v>
      </c>
      <c r="B2186">
        <v>68.914167040444397</v>
      </c>
      <c r="C2186">
        <v>-2000</v>
      </c>
    </row>
    <row r="2187" spans="1:11" x14ac:dyDescent="0.25">
      <c r="A2187">
        <v>131.30487712035799</v>
      </c>
      <c r="B2187">
        <v>50.219044160802802</v>
      </c>
      <c r="C2187">
        <v>-2000</v>
      </c>
    </row>
    <row r="2188" spans="1:11" x14ac:dyDescent="0.25">
      <c r="A2188" t="s">
        <v>92</v>
      </c>
    </row>
    <row r="2189" spans="1:11" x14ac:dyDescent="0.25">
      <c r="A2189">
        <v>1381</v>
      </c>
      <c r="B2189">
        <v>0</v>
      </c>
      <c r="C2189">
        <v>10.6390535053586</v>
      </c>
      <c r="D2189">
        <v>20.350531078618399</v>
      </c>
      <c r="E2189">
        <v>6</v>
      </c>
      <c r="F2189">
        <v>1.01722196789785</v>
      </c>
      <c r="G2189" t="s">
        <v>89</v>
      </c>
      <c r="H2189" t="s">
        <v>90</v>
      </c>
      <c r="I2189">
        <v>0</v>
      </c>
      <c r="J2189">
        <v>947</v>
      </c>
      <c r="K2189">
        <v>0.15483149818308201</v>
      </c>
    </row>
    <row r="2190" spans="1:11" x14ac:dyDescent="0.25">
      <c r="A2190" t="s">
        <v>91</v>
      </c>
    </row>
    <row r="2191" spans="1:11" x14ac:dyDescent="0.25">
      <c r="A2191">
        <v>125.90597351244</v>
      </c>
      <c r="B2191">
        <v>7.5979630002557403</v>
      </c>
      <c r="C2191">
        <v>-2000</v>
      </c>
    </row>
    <row r="2192" spans="1:11" x14ac:dyDescent="0.25">
      <c r="A2192">
        <v>118.308010512184</v>
      </c>
      <c r="B2192">
        <v>0</v>
      </c>
      <c r="C2192">
        <v>-2000</v>
      </c>
    </row>
    <row r="2193" spans="1:11" x14ac:dyDescent="0.25">
      <c r="A2193">
        <v>119.182042561082</v>
      </c>
      <c r="B2193">
        <v>0</v>
      </c>
      <c r="C2193">
        <v>-2001</v>
      </c>
    </row>
    <row r="2194" spans="1:11" x14ac:dyDescent="0.25">
      <c r="A2194">
        <v>126.629973318917</v>
      </c>
      <c r="B2194">
        <v>7.4479307578353504</v>
      </c>
      <c r="C2194">
        <v>-2001</v>
      </c>
    </row>
    <row r="2195" spans="1:11" x14ac:dyDescent="0.25">
      <c r="A2195">
        <v>140.87647995434099</v>
      </c>
      <c r="B2195">
        <v>21.6944373932598</v>
      </c>
      <c r="C2195">
        <v>-2001</v>
      </c>
    </row>
    <row r="2196" spans="1:11" x14ac:dyDescent="0.25">
      <c r="A2196">
        <v>140.43946392989301</v>
      </c>
      <c r="B2196">
        <v>22.131453417708599</v>
      </c>
      <c r="C2196">
        <v>-2000</v>
      </c>
    </row>
    <row r="2197" spans="1:11" x14ac:dyDescent="0.25">
      <c r="A2197" t="s">
        <v>92</v>
      </c>
    </row>
    <row r="2198" spans="1:11" x14ac:dyDescent="0.25">
      <c r="A2198">
        <v>635</v>
      </c>
      <c r="B2198">
        <v>0</v>
      </c>
      <c r="C2198">
        <v>14.2323780216174</v>
      </c>
      <c r="D2198">
        <v>16.705859885115601</v>
      </c>
      <c r="E2198">
        <v>8</v>
      </c>
      <c r="F2198">
        <v>1.01722196789785</v>
      </c>
      <c r="G2198" t="s">
        <v>90</v>
      </c>
      <c r="H2198" t="s">
        <v>89</v>
      </c>
      <c r="I2198">
        <v>840</v>
      </c>
      <c r="J2198">
        <v>0</v>
      </c>
      <c r="K2198">
        <v>0.149749022613171</v>
      </c>
    </row>
    <row r="2199" spans="1:11" x14ac:dyDescent="0.25">
      <c r="A2199" t="s">
        <v>91</v>
      </c>
    </row>
    <row r="2200" spans="1:11" x14ac:dyDescent="0.25">
      <c r="A2200">
        <v>106.89545537471101</v>
      </c>
      <c r="B2200">
        <v>138.04697805450999</v>
      </c>
      <c r="C2200">
        <v>-2000</v>
      </c>
    </row>
    <row r="2201" spans="1:11" x14ac:dyDescent="0.25">
      <c r="A2201">
        <v>100.21850801222401</v>
      </c>
      <c r="B2201">
        <v>131.37003069202399</v>
      </c>
      <c r="C2201">
        <v>-2000</v>
      </c>
    </row>
    <row r="2202" spans="1:11" x14ac:dyDescent="0.25">
      <c r="A2202">
        <v>96.753331486162395</v>
      </c>
      <c r="B2202">
        <v>127.90485416596201</v>
      </c>
      <c r="C2202">
        <v>-2000</v>
      </c>
    </row>
    <row r="2203" spans="1:11" x14ac:dyDescent="0.25">
      <c r="A2203">
        <v>96.3163154617136</v>
      </c>
      <c r="B2203">
        <v>128.34187019041099</v>
      </c>
      <c r="C2203">
        <v>-2001</v>
      </c>
    </row>
    <row r="2204" spans="1:11" x14ac:dyDescent="0.25">
      <c r="A2204">
        <v>99.781491987775595</v>
      </c>
      <c r="B2204">
        <v>131.807046716473</v>
      </c>
      <c r="C2204">
        <v>-2001</v>
      </c>
    </row>
    <row r="2205" spans="1:11" x14ac:dyDescent="0.25">
      <c r="A2205">
        <v>106.301813596157</v>
      </c>
      <c r="B2205">
        <v>138.327368324855</v>
      </c>
      <c r="C2205">
        <v>-2001</v>
      </c>
    </row>
    <row r="2206" spans="1:11" x14ac:dyDescent="0.25">
      <c r="A2206">
        <v>117.974445271303</v>
      </c>
      <c r="B2206">
        <v>150</v>
      </c>
      <c r="C2206">
        <v>-2001</v>
      </c>
    </row>
    <row r="2207" spans="1:11" x14ac:dyDescent="0.25">
      <c r="A2207">
        <v>118.8484773202</v>
      </c>
      <c r="B2207">
        <v>150</v>
      </c>
      <c r="C2207">
        <v>-2000</v>
      </c>
    </row>
    <row r="2208" spans="1:11" x14ac:dyDescent="0.25">
      <c r="A2208" t="s">
        <v>92</v>
      </c>
    </row>
    <row r="2209" spans="1:11" x14ac:dyDescent="0.25">
      <c r="A2209">
        <v>924</v>
      </c>
      <c r="B2209">
        <v>0</v>
      </c>
      <c r="C2209">
        <v>1.1532507818348701</v>
      </c>
      <c r="D2209">
        <v>29.756940620456099</v>
      </c>
      <c r="E2209">
        <v>10</v>
      </c>
      <c r="F2209">
        <v>1.01722196789785</v>
      </c>
      <c r="G2209" t="s">
        <v>90</v>
      </c>
      <c r="H2209" t="s">
        <v>90</v>
      </c>
      <c r="I2209">
        <v>950</v>
      </c>
      <c r="J2209">
        <v>1459</v>
      </c>
      <c r="K2209">
        <v>0.15074165014492899</v>
      </c>
    </row>
    <row r="2210" spans="1:11" x14ac:dyDescent="0.25">
      <c r="A2210" t="s">
        <v>91</v>
      </c>
    </row>
    <row r="2211" spans="1:11" x14ac:dyDescent="0.25">
      <c r="A2211">
        <v>95.970607981533306</v>
      </c>
      <c r="B2211">
        <v>79.117124595738403</v>
      </c>
      <c r="C2211">
        <v>-2000</v>
      </c>
    </row>
    <row r="2212" spans="1:11" x14ac:dyDescent="0.25">
      <c r="A2212">
        <v>95.155136533289095</v>
      </c>
      <c r="B2212">
        <v>78.301653147494207</v>
      </c>
      <c r="C2212">
        <v>-2000</v>
      </c>
    </row>
    <row r="2213" spans="1:11" x14ac:dyDescent="0.25">
      <c r="A2213">
        <v>94.7181205088403</v>
      </c>
      <c r="B2213">
        <v>78.738669171943002</v>
      </c>
      <c r="C2213">
        <v>-2001</v>
      </c>
    </row>
    <row r="2214" spans="1:11" x14ac:dyDescent="0.25">
      <c r="A2214">
        <v>95.533591957084496</v>
      </c>
      <c r="B2214">
        <v>79.554140620187198</v>
      </c>
      <c r="C2214">
        <v>-2001</v>
      </c>
    </row>
    <row r="2215" spans="1:11" x14ac:dyDescent="0.25">
      <c r="A2215">
        <v>99.781491987775595</v>
      </c>
      <c r="B2215">
        <v>83.802040650878297</v>
      </c>
      <c r="C2215">
        <v>-2001</v>
      </c>
    </row>
    <row r="2216" spans="1:11" x14ac:dyDescent="0.25">
      <c r="A2216">
        <v>116.197959349122</v>
      </c>
      <c r="B2216">
        <v>100.21850801222401</v>
      </c>
      <c r="C2216">
        <v>-2001</v>
      </c>
    </row>
    <row r="2217" spans="1:11" x14ac:dyDescent="0.25">
      <c r="A2217">
        <v>116.574926457174</v>
      </c>
      <c r="B2217">
        <v>100.595475120277</v>
      </c>
      <c r="C2217">
        <v>-2001</v>
      </c>
    </row>
    <row r="2218" spans="1:11" x14ac:dyDescent="0.25">
      <c r="A2218">
        <v>117.011942481623</v>
      </c>
      <c r="B2218">
        <v>100.15845909582799</v>
      </c>
      <c r="C2218">
        <v>-2000</v>
      </c>
    </row>
    <row r="2219" spans="1:11" x14ac:dyDescent="0.25">
      <c r="A2219">
        <v>116.634975373571</v>
      </c>
      <c r="B2219">
        <v>99.781491987775595</v>
      </c>
      <c r="C2219">
        <v>-2000</v>
      </c>
    </row>
    <row r="2220" spans="1:11" x14ac:dyDescent="0.25">
      <c r="A2220">
        <v>100.21850801222401</v>
      </c>
      <c r="B2220">
        <v>83.365024626429502</v>
      </c>
      <c r="C2220">
        <v>-2000</v>
      </c>
    </row>
    <row r="2221" spans="1:11" x14ac:dyDescent="0.25">
      <c r="A2221" t="s">
        <v>92</v>
      </c>
    </row>
    <row r="2222" spans="1:11" x14ac:dyDescent="0.25">
      <c r="A2222">
        <v>851</v>
      </c>
      <c r="B2222">
        <v>0</v>
      </c>
      <c r="C2222">
        <v>21.7470174859208</v>
      </c>
      <c r="D2222">
        <v>9.0278959648589208</v>
      </c>
      <c r="E2222">
        <v>6</v>
      </c>
      <c r="F2222">
        <v>1.01722196789785</v>
      </c>
      <c r="G2222" t="s">
        <v>90</v>
      </c>
      <c r="H2222" t="s">
        <v>90</v>
      </c>
      <c r="I2222">
        <v>1195</v>
      </c>
      <c r="J2222">
        <v>1428</v>
      </c>
      <c r="K2222">
        <v>0.150521578026627</v>
      </c>
    </row>
    <row r="2223" spans="1:11" x14ac:dyDescent="0.25">
      <c r="A2223" t="s">
        <v>91</v>
      </c>
    </row>
    <row r="2224" spans="1:11" x14ac:dyDescent="0.25">
      <c r="A2224">
        <v>21.2718129410698</v>
      </c>
      <c r="B2224">
        <v>20.935837476488899</v>
      </c>
      <c r="C2224">
        <v>-2000</v>
      </c>
    </row>
    <row r="2225" spans="1:11" x14ac:dyDescent="0.25">
      <c r="A2225">
        <v>5.8943494061927604</v>
      </c>
      <c r="B2225">
        <v>5.5583739416118396</v>
      </c>
      <c r="C2225">
        <v>-2000</v>
      </c>
    </row>
    <row r="2226" spans="1:11" x14ac:dyDescent="0.25">
      <c r="A2226">
        <v>5.4573333817439398</v>
      </c>
      <c r="B2226">
        <v>5.9953899660606602</v>
      </c>
      <c r="C2226">
        <v>-2001</v>
      </c>
    </row>
    <row r="2227" spans="1:11" x14ac:dyDescent="0.25">
      <c r="A2227">
        <v>20.834796916620999</v>
      </c>
      <c r="B2227">
        <v>21.372853500937701</v>
      </c>
      <c r="C2227">
        <v>-2001</v>
      </c>
    </row>
    <row r="2228" spans="1:11" x14ac:dyDescent="0.25">
      <c r="A2228">
        <v>27.218483373219399</v>
      </c>
      <c r="B2228">
        <v>27.756539957536098</v>
      </c>
      <c r="C2228">
        <v>-2001</v>
      </c>
    </row>
    <row r="2229" spans="1:11" x14ac:dyDescent="0.25">
      <c r="A2229">
        <v>27.655499397668201</v>
      </c>
      <c r="B2229">
        <v>27.3195239330873</v>
      </c>
      <c r="C2229">
        <v>-2000</v>
      </c>
    </row>
    <row r="2230" spans="1:11" x14ac:dyDescent="0.25">
      <c r="A2230" t="s">
        <v>92</v>
      </c>
    </row>
    <row r="2231" spans="1:11" x14ac:dyDescent="0.25">
      <c r="A2231">
        <v>1107</v>
      </c>
      <c r="B2231">
        <v>0</v>
      </c>
      <c r="C2231">
        <v>21.2778988229643</v>
      </c>
      <c r="D2231">
        <v>9.3445365957097692</v>
      </c>
      <c r="E2231">
        <v>8</v>
      </c>
      <c r="F2231">
        <v>1.01722196789785</v>
      </c>
      <c r="G2231" t="s">
        <v>90</v>
      </c>
      <c r="H2231" t="s">
        <v>89</v>
      </c>
      <c r="I2231">
        <v>1043</v>
      </c>
      <c r="J2231">
        <v>0</v>
      </c>
      <c r="K2231">
        <v>0.15153979361431599</v>
      </c>
    </row>
    <row r="2232" spans="1:11" x14ac:dyDescent="0.25">
      <c r="A2232" t="s">
        <v>91</v>
      </c>
    </row>
    <row r="2233" spans="1:11" x14ac:dyDescent="0.25">
      <c r="A2233">
        <v>53.2047271503695</v>
      </c>
      <c r="B2233">
        <v>143.53527482973001</v>
      </c>
      <c r="C2233">
        <v>-2000</v>
      </c>
    </row>
    <row r="2234" spans="1:11" x14ac:dyDescent="0.25">
      <c r="A2234">
        <v>49.781491987775603</v>
      </c>
      <c r="B2234">
        <v>140.112039667136</v>
      </c>
      <c r="C2234">
        <v>-2000</v>
      </c>
    </row>
    <row r="2235" spans="1:11" x14ac:dyDescent="0.25">
      <c r="A2235">
        <v>38.234628591872202</v>
      </c>
      <c r="B2235">
        <v>128.56517627123301</v>
      </c>
      <c r="C2235">
        <v>-2000</v>
      </c>
    </row>
    <row r="2236" spans="1:11" x14ac:dyDescent="0.25">
      <c r="A2236">
        <v>38.671644616320997</v>
      </c>
      <c r="B2236">
        <v>128.12816024678401</v>
      </c>
      <c r="C2236">
        <v>-2001</v>
      </c>
    </row>
    <row r="2237" spans="1:11" x14ac:dyDescent="0.25">
      <c r="A2237">
        <v>50.218508012224397</v>
      </c>
      <c r="B2237">
        <v>139.67502364268699</v>
      </c>
      <c r="C2237">
        <v>-2001</v>
      </c>
    </row>
    <row r="2238" spans="1:11" x14ac:dyDescent="0.25">
      <c r="A2238">
        <v>53.793039152062299</v>
      </c>
      <c r="B2238">
        <v>143.249554782525</v>
      </c>
      <c r="C2238">
        <v>-2001</v>
      </c>
    </row>
    <row r="2239" spans="1:11" x14ac:dyDescent="0.25">
      <c r="A2239">
        <v>60.543484369536998</v>
      </c>
      <c r="B2239">
        <v>150</v>
      </c>
      <c r="C2239">
        <v>-2001</v>
      </c>
    </row>
    <row r="2240" spans="1:11" x14ac:dyDescent="0.25">
      <c r="A2240">
        <v>59.669452320639301</v>
      </c>
      <c r="B2240">
        <v>150</v>
      </c>
      <c r="C2240">
        <v>-2000</v>
      </c>
    </row>
    <row r="2241" spans="1:11" x14ac:dyDescent="0.25">
      <c r="A2241" t="s">
        <v>92</v>
      </c>
    </row>
    <row r="2242" spans="1:11" x14ac:dyDescent="0.25">
      <c r="A2242">
        <v>398</v>
      </c>
      <c r="B2242">
        <v>0</v>
      </c>
      <c r="C2242">
        <v>14.4643124787379</v>
      </c>
      <c r="D2242">
        <v>16.115564442421999</v>
      </c>
      <c r="E2242">
        <v>6</v>
      </c>
      <c r="F2242">
        <v>1.01722196789785</v>
      </c>
      <c r="G2242" t="s">
        <v>90</v>
      </c>
      <c r="H2242" t="s">
        <v>90</v>
      </c>
      <c r="I2242">
        <v>942</v>
      </c>
      <c r="J2242">
        <v>18</v>
      </c>
      <c r="K2242">
        <v>0.14757883831183</v>
      </c>
    </row>
    <row r="2243" spans="1:11" x14ac:dyDescent="0.25">
      <c r="A2243" t="s">
        <v>91</v>
      </c>
    </row>
    <row r="2244" spans="1:11" x14ac:dyDescent="0.25">
      <c r="A2244">
        <v>16.750759328594999</v>
      </c>
      <c r="B2244">
        <v>15.4334142023898</v>
      </c>
      <c r="C2244">
        <v>-2000</v>
      </c>
    </row>
    <row r="2245" spans="1:11" x14ac:dyDescent="0.25">
      <c r="A2245">
        <v>6.5229458896781702</v>
      </c>
      <c r="B2245">
        <v>5.2056007634729804</v>
      </c>
      <c r="C2245">
        <v>-2000</v>
      </c>
    </row>
    <row r="2246" spans="1:11" x14ac:dyDescent="0.25">
      <c r="A2246">
        <v>6.0859298652293496</v>
      </c>
      <c r="B2246">
        <v>5.6426167879218099</v>
      </c>
      <c r="C2246">
        <v>-2001</v>
      </c>
    </row>
    <row r="2247" spans="1:11" x14ac:dyDescent="0.25">
      <c r="A2247">
        <v>16.3137433041462</v>
      </c>
      <c r="B2247">
        <v>15.8704302268386</v>
      </c>
      <c r="C2247">
        <v>-2001</v>
      </c>
    </row>
    <row r="2248" spans="1:11" x14ac:dyDescent="0.25">
      <c r="A2248">
        <v>27.709168204031499</v>
      </c>
      <c r="B2248">
        <v>27.265855126723999</v>
      </c>
      <c r="C2248">
        <v>-2001</v>
      </c>
    </row>
    <row r="2249" spans="1:11" x14ac:dyDescent="0.25">
      <c r="A2249">
        <v>28.146184228480401</v>
      </c>
      <c r="B2249">
        <v>26.8288391022752</v>
      </c>
      <c r="C2249">
        <v>-2000</v>
      </c>
    </row>
    <row r="2250" spans="1:11" x14ac:dyDescent="0.25">
      <c r="A2250" t="s">
        <v>92</v>
      </c>
    </row>
    <row r="2251" spans="1:11" x14ac:dyDescent="0.25">
      <c r="A2251">
        <v>935</v>
      </c>
      <c r="B2251">
        <v>0</v>
      </c>
      <c r="C2251">
        <v>21.558321205743798</v>
      </c>
      <c r="D2251">
        <v>8.80849840175458</v>
      </c>
      <c r="E2251">
        <v>10</v>
      </c>
      <c r="F2251">
        <v>1.01722196789785</v>
      </c>
      <c r="G2251" t="s">
        <v>90</v>
      </c>
      <c r="H2251" t="s">
        <v>90</v>
      </c>
      <c r="I2251">
        <v>4</v>
      </c>
      <c r="J2251">
        <v>367</v>
      </c>
      <c r="K2251">
        <v>0.15076234434763</v>
      </c>
    </row>
    <row r="2252" spans="1:11" x14ac:dyDescent="0.25">
      <c r="A2252" t="s">
        <v>91</v>
      </c>
    </row>
    <row r="2253" spans="1:11" x14ac:dyDescent="0.25">
      <c r="A2253">
        <v>56.129708361411097</v>
      </c>
      <c r="B2253">
        <v>61.493711473645703</v>
      </c>
      <c r="C2253">
        <v>-2000</v>
      </c>
    </row>
    <row r="2254" spans="1:11" x14ac:dyDescent="0.25">
      <c r="A2254">
        <v>49.781491987775603</v>
      </c>
      <c r="B2254">
        <v>55.145495100010102</v>
      </c>
      <c r="C2254">
        <v>-2000</v>
      </c>
    </row>
    <row r="2255" spans="1:11" x14ac:dyDescent="0.25">
      <c r="A2255">
        <v>44.854504899989898</v>
      </c>
      <c r="B2255">
        <v>50.218508012224397</v>
      </c>
      <c r="C2255">
        <v>-2000</v>
      </c>
    </row>
    <row r="2256" spans="1:11" x14ac:dyDescent="0.25">
      <c r="A2256">
        <v>40.885673245832002</v>
      </c>
      <c r="B2256">
        <v>46.249676358066502</v>
      </c>
      <c r="C2256">
        <v>-2000</v>
      </c>
    </row>
    <row r="2257" spans="1:11" x14ac:dyDescent="0.25">
      <c r="A2257">
        <v>41.322689270280797</v>
      </c>
      <c r="B2257">
        <v>45.8126603336177</v>
      </c>
      <c r="C2257">
        <v>-2001</v>
      </c>
    </row>
    <row r="2258" spans="1:11" x14ac:dyDescent="0.25">
      <c r="A2258">
        <v>45.2915209244387</v>
      </c>
      <c r="B2258">
        <v>49.781491987775603</v>
      </c>
      <c r="C2258">
        <v>-2001</v>
      </c>
    </row>
    <row r="2259" spans="1:11" x14ac:dyDescent="0.25">
      <c r="A2259">
        <v>50.218508012224397</v>
      </c>
      <c r="B2259">
        <v>54.7084790755613</v>
      </c>
      <c r="C2259">
        <v>-2001</v>
      </c>
    </row>
    <row r="2260" spans="1:11" x14ac:dyDescent="0.25">
      <c r="A2260">
        <v>56.566724385859999</v>
      </c>
      <c r="B2260">
        <v>61.056695449196901</v>
      </c>
      <c r="C2260">
        <v>-2001</v>
      </c>
    </row>
    <row r="2261" spans="1:11" x14ac:dyDescent="0.25">
      <c r="A2261">
        <v>62.795273337811501</v>
      </c>
      <c r="B2261">
        <v>67.285244401148404</v>
      </c>
      <c r="C2261">
        <v>-2001</v>
      </c>
    </row>
    <row r="2262" spans="1:11" x14ac:dyDescent="0.25">
      <c r="A2262">
        <v>62.358257313362699</v>
      </c>
      <c r="B2262">
        <v>67.722260425597199</v>
      </c>
      <c r="C2262">
        <v>-2000</v>
      </c>
    </row>
    <row r="2263" spans="1:11" x14ac:dyDescent="0.25">
      <c r="A2263" t="s">
        <v>92</v>
      </c>
    </row>
    <row r="2264" spans="1:11" x14ac:dyDescent="0.25">
      <c r="A2264">
        <v>629</v>
      </c>
      <c r="B2264">
        <v>0</v>
      </c>
      <c r="C2264">
        <v>27.2737959177894</v>
      </c>
      <c r="D2264">
        <v>2.9515875990408</v>
      </c>
      <c r="E2264">
        <v>6</v>
      </c>
      <c r="F2264">
        <v>1.01722196789785</v>
      </c>
      <c r="G2264" t="s">
        <v>89</v>
      </c>
      <c r="H2264" t="s">
        <v>90</v>
      </c>
      <c r="I2264">
        <v>0</v>
      </c>
      <c r="J2264">
        <v>775</v>
      </c>
      <c r="K2264">
        <v>0.149712606487549</v>
      </c>
    </row>
    <row r="2265" spans="1:11" x14ac:dyDescent="0.25">
      <c r="A2265" t="s">
        <v>91</v>
      </c>
    </row>
    <row r="2266" spans="1:11" x14ac:dyDescent="0.25">
      <c r="A2266">
        <v>38.623917154991503</v>
      </c>
      <c r="B2266">
        <v>19.482656176616601</v>
      </c>
      <c r="C2266">
        <v>-2000</v>
      </c>
    </row>
    <row r="2267" spans="1:11" x14ac:dyDescent="0.25">
      <c r="A2267">
        <v>19.141260978374799</v>
      </c>
      <c r="B2267">
        <v>0</v>
      </c>
      <c r="C2267">
        <v>-2000</v>
      </c>
    </row>
    <row r="2268" spans="1:11" x14ac:dyDescent="0.25">
      <c r="A2268">
        <v>20.015293027272499</v>
      </c>
      <c r="B2268">
        <v>0</v>
      </c>
      <c r="C2268">
        <v>-2001</v>
      </c>
    </row>
    <row r="2269" spans="1:11" x14ac:dyDescent="0.25">
      <c r="A2269">
        <v>39.103608934989502</v>
      </c>
      <c r="B2269">
        <v>19.088315907717</v>
      </c>
      <c r="C2269">
        <v>-2001</v>
      </c>
    </row>
    <row r="2270" spans="1:11" x14ac:dyDescent="0.25">
      <c r="A2270">
        <v>41.1693586637628</v>
      </c>
      <c r="B2270">
        <v>21.154065636490301</v>
      </c>
      <c r="C2270">
        <v>-2001</v>
      </c>
    </row>
    <row r="2271" spans="1:11" x14ac:dyDescent="0.25">
      <c r="A2271">
        <v>40.732342639313899</v>
      </c>
      <c r="B2271">
        <v>21.5910816609391</v>
      </c>
      <c r="C2271">
        <v>-2000</v>
      </c>
    </row>
    <row r="2272" spans="1:11" x14ac:dyDescent="0.25">
      <c r="A2272" t="s">
        <v>92</v>
      </c>
    </row>
    <row r="2273" spans="1:11" x14ac:dyDescent="0.25">
      <c r="A2273">
        <v>1085</v>
      </c>
      <c r="B2273">
        <v>0</v>
      </c>
      <c r="C2273">
        <v>5.2282713840577602</v>
      </c>
      <c r="D2273">
        <v>24.861935645675601</v>
      </c>
      <c r="E2273">
        <v>8</v>
      </c>
      <c r="F2273">
        <v>1.01722196789785</v>
      </c>
      <c r="G2273" t="s">
        <v>89</v>
      </c>
      <c r="H2273" t="s">
        <v>90</v>
      </c>
      <c r="I2273">
        <v>0</v>
      </c>
      <c r="J2273">
        <v>1067</v>
      </c>
      <c r="K2273">
        <v>0.15142370878160899</v>
      </c>
    </row>
    <row r="2274" spans="1:11" x14ac:dyDescent="0.25">
      <c r="A2274" t="s">
        <v>91</v>
      </c>
    </row>
    <row r="2275" spans="1:11" x14ac:dyDescent="0.25">
      <c r="A2275">
        <v>3.6463784944025699</v>
      </c>
      <c r="B2275">
        <v>88.108511917102703</v>
      </c>
      <c r="C2275">
        <v>-2000</v>
      </c>
    </row>
    <row r="2276" spans="1:11" x14ac:dyDescent="0.25">
      <c r="A2276">
        <v>0</v>
      </c>
      <c r="B2276">
        <v>84.462133422700205</v>
      </c>
      <c r="C2276">
        <v>-2000</v>
      </c>
    </row>
    <row r="2277" spans="1:11" x14ac:dyDescent="0.25">
      <c r="A2277">
        <v>0</v>
      </c>
      <c r="B2277">
        <v>83.588101373802502</v>
      </c>
      <c r="C2277">
        <v>-2001</v>
      </c>
    </row>
    <row r="2278" spans="1:11" x14ac:dyDescent="0.25">
      <c r="A2278">
        <v>3.7475138046990701</v>
      </c>
      <c r="B2278">
        <v>87.335615178501598</v>
      </c>
      <c r="C2278">
        <v>-2001</v>
      </c>
    </row>
    <row r="2279" spans="1:11" x14ac:dyDescent="0.25">
      <c r="A2279">
        <v>16.193390613973001</v>
      </c>
      <c r="B2279">
        <v>99.781491987775595</v>
      </c>
      <c r="C2279">
        <v>-2001</v>
      </c>
    </row>
    <row r="2280" spans="1:11" x14ac:dyDescent="0.25">
      <c r="A2280">
        <v>21.495497450256</v>
      </c>
      <c r="B2280">
        <v>105.083598824059</v>
      </c>
      <c r="C2280">
        <v>-2001</v>
      </c>
    </row>
    <row r="2281" spans="1:11" x14ac:dyDescent="0.25">
      <c r="A2281">
        <v>21.058481425807202</v>
      </c>
      <c r="B2281">
        <v>105.52061484850699</v>
      </c>
      <c r="C2281">
        <v>-2000</v>
      </c>
    </row>
    <row r="2282" spans="1:11" x14ac:dyDescent="0.25">
      <c r="A2282">
        <v>15.756374589524199</v>
      </c>
      <c r="B2282">
        <v>100.21850801222401</v>
      </c>
      <c r="C2282">
        <v>-2000</v>
      </c>
    </row>
    <row r="2283" spans="1:11" x14ac:dyDescent="0.25">
      <c r="A2283" t="s">
        <v>92</v>
      </c>
    </row>
    <row r="2284" spans="1:11" x14ac:dyDescent="0.25">
      <c r="A2284">
        <v>711</v>
      </c>
      <c r="B2284">
        <v>0</v>
      </c>
      <c r="C2284">
        <v>20.9258884646528</v>
      </c>
      <c r="D2284">
        <v>9.1445405500046899</v>
      </c>
      <c r="E2284">
        <v>6</v>
      </c>
      <c r="F2284">
        <v>1.01722196789785</v>
      </c>
      <c r="G2284" t="s">
        <v>89</v>
      </c>
      <c r="H2284" t="s">
        <v>90</v>
      </c>
      <c r="I2284">
        <v>0</v>
      </c>
      <c r="J2284">
        <v>1377</v>
      </c>
      <c r="K2284">
        <v>0.15004554301616699</v>
      </c>
    </row>
    <row r="2285" spans="1:11" x14ac:dyDescent="0.25">
      <c r="A2285" t="s">
        <v>91</v>
      </c>
    </row>
    <row r="2286" spans="1:11" x14ac:dyDescent="0.25">
      <c r="A2286">
        <v>86.919258394891799</v>
      </c>
      <c r="B2286">
        <v>14.6447788044166</v>
      </c>
      <c r="C2286">
        <v>-2000</v>
      </c>
    </row>
    <row r="2287" spans="1:11" x14ac:dyDescent="0.25">
      <c r="A2287">
        <v>72.274479590475195</v>
      </c>
      <c r="B2287">
        <v>0</v>
      </c>
      <c r="C2287">
        <v>-2000</v>
      </c>
    </row>
    <row r="2288" spans="1:11" x14ac:dyDescent="0.25">
      <c r="A2288">
        <v>71.400447541577606</v>
      </c>
      <c r="B2288">
        <v>0</v>
      </c>
      <c r="C2288">
        <v>-2001</v>
      </c>
    </row>
    <row r="2289" spans="1:11" x14ac:dyDescent="0.25">
      <c r="A2289">
        <v>86.349344008579706</v>
      </c>
      <c r="B2289">
        <v>14.948896467002101</v>
      </c>
      <c r="C2289">
        <v>-2001</v>
      </c>
    </row>
    <row r="2290" spans="1:11" x14ac:dyDescent="0.25">
      <c r="A2290">
        <v>92.881959823255102</v>
      </c>
      <c r="B2290">
        <v>21.481512281677499</v>
      </c>
      <c r="C2290">
        <v>-2001</v>
      </c>
    </row>
    <row r="2291" spans="1:11" x14ac:dyDescent="0.25">
      <c r="A2291">
        <v>93.318975847703896</v>
      </c>
      <c r="B2291">
        <v>21.044496257228602</v>
      </c>
      <c r="C2291">
        <v>-2000</v>
      </c>
    </row>
    <row r="2292" spans="1:11" x14ac:dyDescent="0.25">
      <c r="A2292" t="s">
        <v>92</v>
      </c>
    </row>
    <row r="2293" spans="1:11" x14ac:dyDescent="0.25">
      <c r="A2293">
        <v>1186</v>
      </c>
      <c r="B2293">
        <v>0</v>
      </c>
      <c r="C2293">
        <v>4.8057954237922003</v>
      </c>
      <c r="D2293">
        <v>25.232328785025899</v>
      </c>
      <c r="E2293">
        <v>8</v>
      </c>
      <c r="F2293">
        <v>1.01722196789785</v>
      </c>
      <c r="G2293" t="s">
        <v>90</v>
      </c>
      <c r="H2293" t="s">
        <v>89</v>
      </c>
      <c r="I2293">
        <v>1078</v>
      </c>
      <c r="J2293">
        <v>0</v>
      </c>
      <c r="K2293">
        <v>0.15205419340511001</v>
      </c>
    </row>
    <row r="2294" spans="1:11" x14ac:dyDescent="0.25">
      <c r="A2294" t="s">
        <v>91</v>
      </c>
    </row>
    <row r="2295" spans="1:11" x14ac:dyDescent="0.25">
      <c r="A2295">
        <v>131.96689328218099</v>
      </c>
      <c r="B2295">
        <v>43.730203122175197</v>
      </c>
      <c r="C2295">
        <v>-2000</v>
      </c>
    </row>
    <row r="2296" spans="1:11" x14ac:dyDescent="0.25">
      <c r="A2296">
        <v>128.54133066559601</v>
      </c>
      <c r="B2296">
        <v>40.3046405055902</v>
      </c>
      <c r="C2296">
        <v>-2000</v>
      </c>
    </row>
    <row r="2297" spans="1:11" x14ac:dyDescent="0.25">
      <c r="A2297">
        <v>128.97834669004499</v>
      </c>
      <c r="B2297">
        <v>39.867624481141398</v>
      </c>
      <c r="C2297">
        <v>-2001</v>
      </c>
    </row>
    <row r="2298" spans="1:11" x14ac:dyDescent="0.25">
      <c r="A2298">
        <v>132.34920513977801</v>
      </c>
      <c r="B2298">
        <v>43.2384829308739</v>
      </c>
      <c r="C2298">
        <v>-2001</v>
      </c>
    </row>
    <row r="2299" spans="1:11" x14ac:dyDescent="0.25">
      <c r="A2299">
        <v>138.81241780723499</v>
      </c>
      <c r="B2299">
        <v>49.701695598331099</v>
      </c>
      <c r="C2299">
        <v>-2001</v>
      </c>
    </row>
    <row r="2300" spans="1:11" x14ac:dyDescent="0.25">
      <c r="A2300">
        <v>150</v>
      </c>
      <c r="B2300">
        <v>60.889277791096099</v>
      </c>
      <c r="C2300">
        <v>-2001</v>
      </c>
    </row>
    <row r="2301" spans="1:11" x14ac:dyDescent="0.25">
      <c r="A2301">
        <v>150</v>
      </c>
      <c r="B2301">
        <v>61.763309839993802</v>
      </c>
      <c r="C2301">
        <v>-2000</v>
      </c>
    </row>
    <row r="2302" spans="1:11" x14ac:dyDescent="0.25">
      <c r="A2302">
        <v>138.53499456167501</v>
      </c>
      <c r="B2302">
        <v>50.298304401668901</v>
      </c>
      <c r="C2302">
        <v>-2000</v>
      </c>
    </row>
    <row r="2303" spans="1:11" x14ac:dyDescent="0.25">
      <c r="A2303" t="s">
        <v>92</v>
      </c>
    </row>
    <row r="2304" spans="1:11" x14ac:dyDescent="0.25">
      <c r="A2304">
        <v>1014</v>
      </c>
      <c r="B2304">
        <v>0</v>
      </c>
      <c r="C2304">
        <v>2.0806485327844202</v>
      </c>
      <c r="D2304">
        <v>27.830114372890101</v>
      </c>
      <c r="E2304">
        <v>6</v>
      </c>
      <c r="F2304">
        <v>1.01722196789785</v>
      </c>
      <c r="G2304" t="s">
        <v>90</v>
      </c>
      <c r="H2304" t="s">
        <v>90</v>
      </c>
      <c r="I2304">
        <v>707</v>
      </c>
      <c r="J2304">
        <v>1187</v>
      </c>
      <c r="K2304">
        <v>0.15106715036490101</v>
      </c>
    </row>
    <row r="2305" spans="1:11" x14ac:dyDescent="0.25">
      <c r="A2305" t="s">
        <v>91</v>
      </c>
    </row>
    <row r="2306" spans="1:11" x14ac:dyDescent="0.25">
      <c r="A2306">
        <v>17.8812035987577</v>
      </c>
      <c r="B2306">
        <v>113.29110334454199</v>
      </c>
      <c r="C2306">
        <v>-2000</v>
      </c>
    </row>
    <row r="2307" spans="1:11" x14ac:dyDescent="0.25">
      <c r="A2307">
        <v>16.409962911959902</v>
      </c>
      <c r="B2307">
        <v>111.819862657744</v>
      </c>
      <c r="C2307">
        <v>-2000</v>
      </c>
    </row>
    <row r="2308" spans="1:11" x14ac:dyDescent="0.25">
      <c r="A2308">
        <v>16.846978936408799</v>
      </c>
      <c r="B2308">
        <v>111.382846633295</v>
      </c>
      <c r="C2308">
        <v>-2001</v>
      </c>
    </row>
    <row r="2309" spans="1:11" x14ac:dyDescent="0.25">
      <c r="A2309">
        <v>18.318219623206499</v>
      </c>
      <c r="B2309">
        <v>112.854087320093</v>
      </c>
      <c r="C2309">
        <v>-2001</v>
      </c>
    </row>
    <row r="2310" spans="1:11" x14ac:dyDescent="0.25">
      <c r="A2310">
        <v>37.997082217474301</v>
      </c>
      <c r="B2310">
        <v>132.53294991436101</v>
      </c>
      <c r="C2310">
        <v>-2001</v>
      </c>
    </row>
    <row r="2311" spans="1:11" x14ac:dyDescent="0.25">
      <c r="A2311">
        <v>37.560066193025399</v>
      </c>
      <c r="B2311">
        <v>132.96996593880999</v>
      </c>
      <c r="C2311">
        <v>-2000</v>
      </c>
    </row>
    <row r="2312" spans="1:11" x14ac:dyDescent="0.25">
      <c r="A2312" t="s">
        <v>92</v>
      </c>
    </row>
    <row r="2313" spans="1:11" x14ac:dyDescent="0.25">
      <c r="A2313">
        <v>475</v>
      </c>
      <c r="B2313">
        <v>0</v>
      </c>
      <c r="C2313">
        <v>12.8576955755273</v>
      </c>
      <c r="D2313">
        <v>17.000233723684499</v>
      </c>
      <c r="E2313">
        <v>6</v>
      </c>
      <c r="F2313">
        <v>1.01722196789785</v>
      </c>
      <c r="G2313" t="s">
        <v>90</v>
      </c>
      <c r="H2313" t="s">
        <v>90</v>
      </c>
      <c r="I2313">
        <v>736</v>
      </c>
      <c r="J2313">
        <v>1568</v>
      </c>
      <c r="K2313">
        <v>0.14870253216131499</v>
      </c>
    </row>
    <row r="2314" spans="1:11" x14ac:dyDescent="0.25">
      <c r="A2314" t="s">
        <v>91</v>
      </c>
    </row>
    <row r="2315" spans="1:11" x14ac:dyDescent="0.25">
      <c r="A2315">
        <v>29.8450589006932</v>
      </c>
      <c r="B2315">
        <v>27.241288099554801</v>
      </c>
      <c r="C2315">
        <v>-2000</v>
      </c>
    </row>
    <row r="2316" spans="1:11" x14ac:dyDescent="0.25">
      <c r="A2316">
        <v>20.753295168805501</v>
      </c>
      <c r="B2316">
        <v>18.149524367667201</v>
      </c>
      <c r="C2316">
        <v>-2000</v>
      </c>
    </row>
    <row r="2317" spans="1:11" x14ac:dyDescent="0.25">
      <c r="A2317">
        <v>20.316279144356699</v>
      </c>
      <c r="B2317">
        <v>18.586540392116</v>
      </c>
      <c r="C2317">
        <v>-2001</v>
      </c>
    </row>
    <row r="2318" spans="1:11" x14ac:dyDescent="0.25">
      <c r="A2318">
        <v>29.408042876244401</v>
      </c>
      <c r="B2318">
        <v>27.678304124003599</v>
      </c>
      <c r="C2318">
        <v>-2001</v>
      </c>
    </row>
    <row r="2319" spans="1:11" x14ac:dyDescent="0.25">
      <c r="A2319">
        <v>41.429023424017899</v>
      </c>
      <c r="B2319">
        <v>39.6992846717771</v>
      </c>
      <c r="C2319">
        <v>-2001</v>
      </c>
    </row>
    <row r="2320" spans="1:11" x14ac:dyDescent="0.25">
      <c r="A2320">
        <v>41.866039448466701</v>
      </c>
      <c r="B2320">
        <v>39.262268647328298</v>
      </c>
      <c r="C2320">
        <v>-2000</v>
      </c>
    </row>
    <row r="2321" spans="1:11" x14ac:dyDescent="0.25">
      <c r="A2321" t="s">
        <v>92</v>
      </c>
    </row>
    <row r="2322" spans="1:11" x14ac:dyDescent="0.25">
      <c r="A2322">
        <v>723</v>
      </c>
      <c r="B2322">
        <v>0</v>
      </c>
      <c r="C2322">
        <v>17.625006326257601</v>
      </c>
      <c r="D2322">
        <v>12.0237299382344</v>
      </c>
      <c r="E2322">
        <v>6</v>
      </c>
      <c r="F2322">
        <v>1.01722196789785</v>
      </c>
      <c r="G2322" t="s">
        <v>90</v>
      </c>
      <c r="H2322" t="s">
        <v>90</v>
      </c>
      <c r="I2322">
        <v>1160</v>
      </c>
      <c r="J2322">
        <v>1467</v>
      </c>
      <c r="K2322">
        <v>0.15010505627645801</v>
      </c>
    </row>
    <row r="2323" spans="1:11" x14ac:dyDescent="0.25">
      <c r="A2323" t="s">
        <v>91</v>
      </c>
    </row>
    <row r="2324" spans="1:11" x14ac:dyDescent="0.25">
      <c r="A2324">
        <v>76.041368298721906</v>
      </c>
      <c r="B2324">
        <v>19.881661377322001</v>
      </c>
      <c r="C2324">
        <v>-2000</v>
      </c>
    </row>
    <row r="2325" spans="1:11" x14ac:dyDescent="0.25">
      <c r="A2325">
        <v>63.578606806969397</v>
      </c>
      <c r="B2325">
        <v>7.4188998855693802</v>
      </c>
      <c r="C2325">
        <v>-2000</v>
      </c>
    </row>
    <row r="2326" spans="1:11" x14ac:dyDescent="0.25">
      <c r="A2326">
        <v>64.015622831418199</v>
      </c>
      <c r="B2326">
        <v>6.9818838611205596</v>
      </c>
      <c r="C2326">
        <v>-2001</v>
      </c>
    </row>
    <row r="2327" spans="1:11" x14ac:dyDescent="0.25">
      <c r="A2327">
        <v>76.4783843231708</v>
      </c>
      <c r="B2327">
        <v>19.444645352873099</v>
      </c>
      <c r="C2327">
        <v>-2001</v>
      </c>
    </row>
    <row r="2328" spans="1:11" x14ac:dyDescent="0.25">
      <c r="A2328">
        <v>84.980445297651997</v>
      </c>
      <c r="B2328">
        <v>27.946706327354399</v>
      </c>
      <c r="C2328">
        <v>-2001</v>
      </c>
    </row>
    <row r="2329" spans="1:11" x14ac:dyDescent="0.25">
      <c r="A2329">
        <v>84.543429273203202</v>
      </c>
      <c r="B2329">
        <v>28.3837223518032</v>
      </c>
      <c r="C2329">
        <v>-2000</v>
      </c>
    </row>
    <row r="2330" spans="1:11" x14ac:dyDescent="0.25">
      <c r="A2330" t="s">
        <v>92</v>
      </c>
    </row>
    <row r="2331" spans="1:11" x14ac:dyDescent="0.25">
      <c r="A2331">
        <v>552</v>
      </c>
      <c r="B2331">
        <v>0</v>
      </c>
      <c r="C2331">
        <v>3.5837314337585999</v>
      </c>
      <c r="D2331">
        <v>26.003052102701599</v>
      </c>
      <c r="E2331">
        <v>8</v>
      </c>
      <c r="F2331">
        <v>1.01722196789785</v>
      </c>
      <c r="G2331" t="s">
        <v>90</v>
      </c>
      <c r="H2331" t="s">
        <v>90</v>
      </c>
      <c r="I2331">
        <v>433</v>
      </c>
      <c r="J2331">
        <v>1213</v>
      </c>
      <c r="K2331">
        <v>0.149341126941506</v>
      </c>
    </row>
    <row r="2332" spans="1:11" x14ac:dyDescent="0.25">
      <c r="A2332" t="s">
        <v>91</v>
      </c>
    </row>
    <row r="2333" spans="1:11" x14ac:dyDescent="0.25">
      <c r="A2333">
        <v>86.361014386337004</v>
      </c>
      <c r="B2333">
        <v>25.2729093387176</v>
      </c>
      <c r="C2333">
        <v>-2000</v>
      </c>
    </row>
    <row r="2334" spans="1:11" x14ac:dyDescent="0.25">
      <c r="A2334">
        <v>83.826933587574899</v>
      </c>
      <c r="B2334">
        <v>22.738828539955499</v>
      </c>
      <c r="C2334">
        <v>-2000</v>
      </c>
    </row>
    <row r="2335" spans="1:11" x14ac:dyDescent="0.25">
      <c r="A2335">
        <v>83.389917563126104</v>
      </c>
      <c r="B2335">
        <v>23.175844564404301</v>
      </c>
      <c r="C2335">
        <v>-2001</v>
      </c>
    </row>
    <row r="2336" spans="1:11" x14ac:dyDescent="0.25">
      <c r="A2336">
        <v>85.923998361888195</v>
      </c>
      <c r="B2336">
        <v>25.709925363166398</v>
      </c>
      <c r="C2336">
        <v>-2001</v>
      </c>
    </row>
    <row r="2337" spans="1:11" x14ac:dyDescent="0.25">
      <c r="A2337">
        <v>99.781491987775595</v>
      </c>
      <c r="B2337">
        <v>39.567418989053799</v>
      </c>
      <c r="C2337">
        <v>-2001</v>
      </c>
    </row>
    <row r="2338" spans="1:11" x14ac:dyDescent="0.25">
      <c r="A2338">
        <v>104.310932835256</v>
      </c>
      <c r="B2338">
        <v>44.096859836533802</v>
      </c>
      <c r="C2338">
        <v>-2001</v>
      </c>
    </row>
    <row r="2339" spans="1:11" x14ac:dyDescent="0.25">
      <c r="A2339">
        <v>104.747948859704</v>
      </c>
      <c r="B2339">
        <v>43.659843812085001</v>
      </c>
      <c r="C2339">
        <v>-2000</v>
      </c>
    </row>
    <row r="2340" spans="1:11" x14ac:dyDescent="0.25">
      <c r="A2340">
        <v>100.21850801222401</v>
      </c>
      <c r="B2340">
        <v>39.130402964604997</v>
      </c>
      <c r="C2340">
        <v>-2000</v>
      </c>
    </row>
    <row r="2341" spans="1:11" x14ac:dyDescent="0.25">
      <c r="A2341" t="s">
        <v>92</v>
      </c>
    </row>
    <row r="2342" spans="1:11" x14ac:dyDescent="0.25">
      <c r="A2342">
        <v>1303</v>
      </c>
      <c r="B2342">
        <v>0</v>
      </c>
      <c r="C2342">
        <v>14.8059862753705</v>
      </c>
      <c r="D2342">
        <v>14.7301943162963</v>
      </c>
      <c r="E2342">
        <v>8</v>
      </c>
      <c r="F2342">
        <v>1.01722196789785</v>
      </c>
      <c r="G2342" t="s">
        <v>89</v>
      </c>
      <c r="H2342" t="s">
        <v>90</v>
      </c>
      <c r="I2342">
        <v>0</v>
      </c>
      <c r="J2342">
        <v>1575</v>
      </c>
      <c r="K2342">
        <v>0.153471623714689</v>
      </c>
    </row>
    <row r="2343" spans="1:11" x14ac:dyDescent="0.25">
      <c r="A2343" t="s">
        <v>91</v>
      </c>
    </row>
    <row r="2344" spans="1:11" x14ac:dyDescent="0.25">
      <c r="A2344">
        <v>94.311938212902604</v>
      </c>
      <c r="B2344">
        <v>10.330392617468</v>
      </c>
      <c r="C2344">
        <v>-2000</v>
      </c>
    </row>
    <row r="2345" spans="1:11" x14ac:dyDescent="0.25">
      <c r="A2345">
        <v>83.981545595434596</v>
      </c>
      <c r="B2345">
        <v>0</v>
      </c>
      <c r="C2345">
        <v>-2000</v>
      </c>
    </row>
    <row r="2346" spans="1:11" x14ac:dyDescent="0.25">
      <c r="A2346">
        <v>83.107513546537007</v>
      </c>
      <c r="B2346">
        <v>0</v>
      </c>
      <c r="C2346">
        <v>-2001</v>
      </c>
    </row>
    <row r="2347" spans="1:11" x14ac:dyDescent="0.25">
      <c r="A2347">
        <v>93.715947524007902</v>
      </c>
      <c r="B2347">
        <v>10.6084339774709</v>
      </c>
      <c r="C2347">
        <v>-2001</v>
      </c>
    </row>
    <row r="2348" spans="1:11" x14ac:dyDescent="0.25">
      <c r="A2348">
        <v>99.781491987775595</v>
      </c>
      <c r="B2348">
        <v>16.673978441238599</v>
      </c>
      <c r="C2348">
        <v>-2001</v>
      </c>
    </row>
    <row r="2349" spans="1:11" x14ac:dyDescent="0.25">
      <c r="A2349">
        <v>104.21125514548</v>
      </c>
      <c r="B2349">
        <v>21.103741598942499</v>
      </c>
      <c r="C2349">
        <v>-2001</v>
      </c>
    </row>
    <row r="2350" spans="1:11" x14ac:dyDescent="0.25">
      <c r="A2350">
        <v>104.64827116992799</v>
      </c>
      <c r="B2350">
        <v>20.6667255744937</v>
      </c>
      <c r="C2350">
        <v>-2000</v>
      </c>
    </row>
    <row r="2351" spans="1:11" x14ac:dyDescent="0.25">
      <c r="A2351">
        <v>100.21850801222401</v>
      </c>
      <c r="B2351">
        <v>16.236962416789702</v>
      </c>
      <c r="C2351">
        <v>-2000</v>
      </c>
    </row>
    <row r="2352" spans="1:11" x14ac:dyDescent="0.25">
      <c r="A2352" t="s">
        <v>92</v>
      </c>
    </row>
    <row r="2353" spans="1:11" x14ac:dyDescent="0.25">
      <c r="A2353">
        <v>990</v>
      </c>
      <c r="B2353">
        <v>0</v>
      </c>
      <c r="C2353">
        <v>26.972597169078799</v>
      </c>
      <c r="D2353">
        <v>2.56198352411164</v>
      </c>
      <c r="E2353">
        <v>6</v>
      </c>
      <c r="F2353">
        <v>1.01722196789785</v>
      </c>
      <c r="G2353" t="s">
        <v>90</v>
      </c>
      <c r="H2353" t="s">
        <v>90</v>
      </c>
      <c r="I2353">
        <v>122</v>
      </c>
      <c r="J2353">
        <v>1011</v>
      </c>
      <c r="K2353">
        <v>0.15097676537400001</v>
      </c>
    </row>
    <row r="2354" spans="1:11" x14ac:dyDescent="0.25">
      <c r="A2354" t="s">
        <v>91</v>
      </c>
    </row>
    <row r="2355" spans="1:11" x14ac:dyDescent="0.25">
      <c r="A2355">
        <v>19.416034052346699</v>
      </c>
      <c r="B2355">
        <v>79.798631026777002</v>
      </c>
      <c r="C2355">
        <v>-2000</v>
      </c>
    </row>
    <row r="2356" spans="1:11" x14ac:dyDescent="0.25">
      <c r="A2356">
        <v>0.34352768787793497</v>
      </c>
      <c r="B2356">
        <v>60.726124662308301</v>
      </c>
      <c r="C2356">
        <v>-2000</v>
      </c>
    </row>
    <row r="2357" spans="1:11" x14ac:dyDescent="0.25">
      <c r="A2357">
        <v>0.78054371232675601</v>
      </c>
      <c r="B2357">
        <v>60.289108637859499</v>
      </c>
      <c r="C2357">
        <v>-2001</v>
      </c>
    </row>
    <row r="2358" spans="1:11" x14ac:dyDescent="0.25">
      <c r="A2358">
        <v>19.853050076795501</v>
      </c>
      <c r="B2358">
        <v>79.361615002328193</v>
      </c>
      <c r="C2358">
        <v>-2001</v>
      </c>
    </row>
    <row r="2359" spans="1:11" x14ac:dyDescent="0.25">
      <c r="A2359">
        <v>21.664645999983001</v>
      </c>
      <c r="B2359">
        <v>81.173210925515704</v>
      </c>
      <c r="C2359">
        <v>-2001</v>
      </c>
    </row>
    <row r="2360" spans="1:11" x14ac:dyDescent="0.25">
      <c r="A2360">
        <v>21.2276299755342</v>
      </c>
      <c r="B2360">
        <v>81.610226949964499</v>
      </c>
      <c r="C2360">
        <v>-2000</v>
      </c>
    </row>
    <row r="2361" spans="1:11" x14ac:dyDescent="0.25">
      <c r="A2361" t="s">
        <v>92</v>
      </c>
    </row>
    <row r="2362" spans="1:11" x14ac:dyDescent="0.25">
      <c r="A2362">
        <v>95</v>
      </c>
      <c r="B2362">
        <v>0</v>
      </c>
      <c r="C2362">
        <v>19.6368761524398</v>
      </c>
      <c r="D2362">
        <v>9.8629813752971192</v>
      </c>
      <c r="E2362">
        <v>8</v>
      </c>
      <c r="F2362">
        <v>1.01722196789785</v>
      </c>
      <c r="G2362" t="s">
        <v>90</v>
      </c>
      <c r="H2362" t="s">
        <v>90</v>
      </c>
      <c r="I2362">
        <v>1324</v>
      </c>
      <c r="J2362">
        <v>592</v>
      </c>
      <c r="K2362">
        <v>0</v>
      </c>
    </row>
    <row r="2363" spans="1:11" x14ac:dyDescent="0.25">
      <c r="A2363" t="s">
        <v>91</v>
      </c>
    </row>
    <row r="2364" spans="1:11" x14ac:dyDescent="0.25">
      <c r="A2364">
        <v>52.4007648087155</v>
      </c>
      <c r="B2364">
        <v>73.542159077028103</v>
      </c>
      <c r="C2364">
        <v>-2000</v>
      </c>
    </row>
    <row r="2365" spans="1:11" x14ac:dyDescent="0.25">
      <c r="A2365">
        <v>49.781491987775603</v>
      </c>
      <c r="B2365">
        <v>70.922886256088105</v>
      </c>
      <c r="C2365">
        <v>-2000</v>
      </c>
    </row>
    <row r="2366" spans="1:11" x14ac:dyDescent="0.25">
      <c r="A2366">
        <v>38.515396520004899</v>
      </c>
      <c r="B2366">
        <v>59.656790788317501</v>
      </c>
      <c r="C2366">
        <v>-2000</v>
      </c>
    </row>
    <row r="2367" spans="1:11" x14ac:dyDescent="0.25">
      <c r="A2367">
        <v>38.952412544453701</v>
      </c>
      <c r="B2367">
        <v>59.219774763868699</v>
      </c>
      <c r="C2367">
        <v>-2001</v>
      </c>
    </row>
    <row r="2368" spans="1:11" x14ac:dyDescent="0.25">
      <c r="A2368">
        <v>50.218508012224397</v>
      </c>
      <c r="B2368">
        <v>70.485870231639296</v>
      </c>
      <c r="C2368">
        <v>-2001</v>
      </c>
    </row>
    <row r="2369" spans="1:11" x14ac:dyDescent="0.25">
      <c r="A2369">
        <v>52.837780833164302</v>
      </c>
      <c r="B2369">
        <v>73.105143052579294</v>
      </c>
      <c r="C2369">
        <v>-2001</v>
      </c>
    </row>
    <row r="2370" spans="1:11" x14ac:dyDescent="0.25">
      <c r="A2370">
        <v>59.811961846353498</v>
      </c>
      <c r="B2370">
        <v>80.079324065768503</v>
      </c>
      <c r="C2370">
        <v>-2001</v>
      </c>
    </row>
    <row r="2371" spans="1:11" x14ac:dyDescent="0.25">
      <c r="A2371">
        <v>59.374945821904703</v>
      </c>
      <c r="B2371">
        <v>80.516340090217298</v>
      </c>
      <c r="C2371">
        <v>-2000</v>
      </c>
    </row>
    <row r="2372" spans="1:11" x14ac:dyDescent="0.25">
      <c r="A2372" t="s">
        <v>92</v>
      </c>
    </row>
    <row r="2373" spans="1:11" x14ac:dyDescent="0.25">
      <c r="A2373">
        <v>338</v>
      </c>
      <c r="B2373">
        <v>0</v>
      </c>
      <c r="C2373">
        <v>19.0179369393624</v>
      </c>
      <c r="D2373">
        <v>10.3893709405616</v>
      </c>
      <c r="E2373">
        <v>6</v>
      </c>
      <c r="F2373">
        <v>1.01722196789785</v>
      </c>
      <c r="G2373" t="s">
        <v>90</v>
      </c>
      <c r="H2373" t="s">
        <v>90</v>
      </c>
      <c r="I2373">
        <v>617</v>
      </c>
      <c r="J2373">
        <v>1073</v>
      </c>
      <c r="K2373">
        <v>0</v>
      </c>
    </row>
    <row r="2374" spans="1:11" x14ac:dyDescent="0.25">
      <c r="A2374" t="s">
        <v>91</v>
      </c>
    </row>
    <row r="2375" spans="1:11" x14ac:dyDescent="0.25">
      <c r="A2375">
        <v>87.987161849158298</v>
      </c>
      <c r="B2375">
        <v>30.492856546064498</v>
      </c>
      <c r="C2375">
        <v>-2000</v>
      </c>
    </row>
    <row r="2376" spans="1:11" x14ac:dyDescent="0.25">
      <c r="A2376">
        <v>74.539449675157002</v>
      </c>
      <c r="B2376">
        <v>17.045144372063199</v>
      </c>
      <c r="C2376">
        <v>-2000</v>
      </c>
    </row>
    <row r="2377" spans="1:11" x14ac:dyDescent="0.25">
      <c r="A2377">
        <v>74.976465699605797</v>
      </c>
      <c r="B2377">
        <v>16.6081283476144</v>
      </c>
      <c r="C2377">
        <v>-2001</v>
      </c>
    </row>
    <row r="2378" spans="1:11" x14ac:dyDescent="0.25">
      <c r="A2378">
        <v>88.424177873607107</v>
      </c>
      <c r="B2378">
        <v>30.0558405216157</v>
      </c>
      <c r="C2378">
        <v>-2001</v>
      </c>
    </row>
    <row r="2379" spans="1:11" x14ac:dyDescent="0.25">
      <c r="A2379">
        <v>95.770572517940593</v>
      </c>
      <c r="B2379">
        <v>37.4022351659492</v>
      </c>
      <c r="C2379">
        <v>-2001</v>
      </c>
    </row>
    <row r="2380" spans="1:11" x14ac:dyDescent="0.25">
      <c r="A2380">
        <v>95.333556493491798</v>
      </c>
      <c r="B2380">
        <v>37.839251190398002</v>
      </c>
      <c r="C2380">
        <v>-2000</v>
      </c>
    </row>
    <row r="2381" spans="1:11" x14ac:dyDescent="0.25">
      <c r="A2381" t="s">
        <v>92</v>
      </c>
    </row>
    <row r="2382" spans="1:11" x14ac:dyDescent="0.25">
      <c r="A2382">
        <v>451</v>
      </c>
      <c r="B2382">
        <v>0</v>
      </c>
      <c r="C2382">
        <v>24.173786647307399</v>
      </c>
      <c r="D2382">
        <v>5.1390834339737204</v>
      </c>
      <c r="E2382">
        <v>8</v>
      </c>
      <c r="F2382">
        <v>1.01722196789785</v>
      </c>
      <c r="G2382" t="s">
        <v>89</v>
      </c>
      <c r="H2382" t="s">
        <v>90</v>
      </c>
      <c r="I2382">
        <v>0</v>
      </c>
      <c r="J2382">
        <v>1067</v>
      </c>
      <c r="K2382">
        <v>0.14870253216131499</v>
      </c>
    </row>
    <row r="2383" spans="1:11" x14ac:dyDescent="0.25">
      <c r="A2383" t="s">
        <v>91</v>
      </c>
    </row>
    <row r="2384" spans="1:11" x14ac:dyDescent="0.25">
      <c r="A2384">
        <v>17.2943504813754</v>
      </c>
      <c r="B2384">
        <v>101.981772310213</v>
      </c>
      <c r="C2384">
        <v>-2000</v>
      </c>
    </row>
    <row r="2385" spans="1:11" x14ac:dyDescent="0.25">
      <c r="A2385">
        <v>15.065718598877501</v>
      </c>
      <c r="B2385">
        <v>99.753140427714897</v>
      </c>
      <c r="C2385">
        <v>-2000</v>
      </c>
    </row>
    <row r="2386" spans="1:11" x14ac:dyDescent="0.25">
      <c r="A2386">
        <v>0</v>
      </c>
      <c r="B2386">
        <v>84.687421828837401</v>
      </c>
      <c r="C2386">
        <v>-2000</v>
      </c>
    </row>
    <row r="2387" spans="1:11" x14ac:dyDescent="0.25">
      <c r="A2387">
        <v>0</v>
      </c>
      <c r="B2387">
        <v>85.561453877735104</v>
      </c>
      <c r="C2387">
        <v>-2001</v>
      </c>
    </row>
    <row r="2388" spans="1:11" x14ac:dyDescent="0.25">
      <c r="A2388">
        <v>14.685405694549999</v>
      </c>
      <c r="B2388">
        <v>100.246859572285</v>
      </c>
      <c r="C2388">
        <v>-2001</v>
      </c>
    </row>
    <row r="2389" spans="1:11" x14ac:dyDescent="0.25">
      <c r="A2389">
        <v>16.892546449160299</v>
      </c>
      <c r="B2389">
        <v>102.454000326895</v>
      </c>
      <c r="C2389">
        <v>-2001</v>
      </c>
    </row>
    <row r="2390" spans="1:11" x14ac:dyDescent="0.25">
      <c r="A2390">
        <v>20.508821198289699</v>
      </c>
      <c r="B2390">
        <v>106.070275076025</v>
      </c>
      <c r="C2390">
        <v>-2001</v>
      </c>
    </row>
    <row r="2391" spans="1:11" x14ac:dyDescent="0.25">
      <c r="A2391">
        <v>20.945837222738501</v>
      </c>
      <c r="B2391">
        <v>105.633259051576</v>
      </c>
      <c r="C2391">
        <v>-2000</v>
      </c>
    </row>
    <row r="2392" spans="1:11" x14ac:dyDescent="0.25">
      <c r="A2392" t="s">
        <v>92</v>
      </c>
    </row>
    <row r="2393" spans="1:11" x14ac:dyDescent="0.25">
      <c r="A2393">
        <v>1124</v>
      </c>
      <c r="B2393">
        <v>0</v>
      </c>
      <c r="C2393">
        <v>23.377098137988501</v>
      </c>
      <c r="D2393">
        <v>5.7897634222736096</v>
      </c>
      <c r="E2393">
        <v>6</v>
      </c>
      <c r="F2393">
        <v>1.01722196789785</v>
      </c>
      <c r="G2393" t="s">
        <v>89</v>
      </c>
      <c r="H2393" t="s">
        <v>89</v>
      </c>
      <c r="I2393">
        <v>0</v>
      </c>
      <c r="J2393">
        <v>0</v>
      </c>
      <c r="K2393">
        <v>0.151636499984212</v>
      </c>
    </row>
    <row r="2394" spans="1:11" x14ac:dyDescent="0.25">
      <c r="A2394" t="s">
        <v>91</v>
      </c>
    </row>
    <row r="2395" spans="1:11" x14ac:dyDescent="0.25">
      <c r="A2395">
        <v>145.819269223113</v>
      </c>
      <c r="B2395">
        <v>16.8803708427529</v>
      </c>
      <c r="C2395">
        <v>-2000</v>
      </c>
    </row>
    <row r="2396" spans="1:11" x14ac:dyDescent="0.25">
      <c r="A2396">
        <v>128.938898380361</v>
      </c>
      <c r="B2396">
        <v>0</v>
      </c>
      <c r="C2396">
        <v>-2000</v>
      </c>
    </row>
    <row r="2397" spans="1:11" x14ac:dyDescent="0.25">
      <c r="A2397">
        <v>129.81293042925799</v>
      </c>
      <c r="B2397">
        <v>0</v>
      </c>
      <c r="C2397">
        <v>-2001</v>
      </c>
    </row>
    <row r="2398" spans="1:11" x14ac:dyDescent="0.25">
      <c r="A2398">
        <v>145.99276882217501</v>
      </c>
      <c r="B2398">
        <v>16.179838392917201</v>
      </c>
      <c r="C2398">
        <v>-2001</v>
      </c>
    </row>
    <row r="2399" spans="1:11" x14ac:dyDescent="0.25">
      <c r="A2399">
        <v>150</v>
      </c>
      <c r="B2399">
        <v>20.187069570741698</v>
      </c>
      <c r="C2399">
        <v>-2001</v>
      </c>
    </row>
    <row r="2400" spans="1:11" x14ac:dyDescent="0.25">
      <c r="A2400">
        <v>150</v>
      </c>
      <c r="B2400">
        <v>21.061101619639398</v>
      </c>
      <c r="C2400">
        <v>-2000</v>
      </c>
    </row>
    <row r="2401" spans="1:11" x14ac:dyDescent="0.25">
      <c r="A2401" t="s">
        <v>92</v>
      </c>
    </row>
    <row r="2402" spans="1:11" x14ac:dyDescent="0.25">
      <c r="A2402">
        <v>366</v>
      </c>
      <c r="B2402">
        <v>0</v>
      </c>
      <c r="C2402">
        <v>23.383952051585599</v>
      </c>
      <c r="D2402">
        <v>5.7705798231837901</v>
      </c>
      <c r="E2402">
        <v>6</v>
      </c>
      <c r="F2402">
        <v>1.01722196789785</v>
      </c>
      <c r="G2402" t="s">
        <v>90</v>
      </c>
      <c r="H2402" t="s">
        <v>89</v>
      </c>
      <c r="I2402">
        <v>1158</v>
      </c>
      <c r="J2402">
        <v>0</v>
      </c>
      <c r="K2402">
        <v>0.14824699242194</v>
      </c>
    </row>
    <row r="2403" spans="1:11" x14ac:dyDescent="0.25">
      <c r="A2403" t="s">
        <v>91</v>
      </c>
    </row>
    <row r="2404" spans="1:11" x14ac:dyDescent="0.25">
      <c r="A2404">
        <v>145.87633440994099</v>
      </c>
      <c r="B2404">
        <v>94.895586227312293</v>
      </c>
      <c r="C2404">
        <v>-2000</v>
      </c>
    </row>
    <row r="2405" spans="1:11" x14ac:dyDescent="0.25">
      <c r="A2405">
        <v>129.166124796807</v>
      </c>
      <c r="B2405">
        <v>78.185376614178494</v>
      </c>
      <c r="C2405">
        <v>-2000</v>
      </c>
    </row>
    <row r="2406" spans="1:11" x14ac:dyDescent="0.25">
      <c r="A2406">
        <v>129.60314082125601</v>
      </c>
      <c r="B2406">
        <v>77.7483605897297</v>
      </c>
      <c r="C2406">
        <v>-2001</v>
      </c>
    </row>
    <row r="2407" spans="1:11" x14ac:dyDescent="0.25">
      <c r="A2407">
        <v>145.962833341356</v>
      </c>
      <c r="B2407">
        <v>94.108053109830394</v>
      </c>
      <c r="C2407">
        <v>-2001</v>
      </c>
    </row>
    <row r="2408" spans="1:11" x14ac:dyDescent="0.25">
      <c r="A2408">
        <v>150</v>
      </c>
      <c r="B2408">
        <v>98.145219768474107</v>
      </c>
      <c r="C2408">
        <v>-2001</v>
      </c>
    </row>
    <row r="2409" spans="1:11" x14ac:dyDescent="0.25">
      <c r="A2409">
        <v>150</v>
      </c>
      <c r="B2409">
        <v>99.019251817371696</v>
      </c>
      <c r="C2409">
        <v>-2000</v>
      </c>
    </row>
    <row r="2410" spans="1:11" x14ac:dyDescent="0.25">
      <c r="A2410" t="s">
        <v>92</v>
      </c>
    </row>
    <row r="2411" spans="1:11" x14ac:dyDescent="0.25">
      <c r="A2411">
        <v>1230</v>
      </c>
      <c r="B2411">
        <v>0</v>
      </c>
      <c r="C2411">
        <v>16.214205932240901</v>
      </c>
      <c r="D2411">
        <v>12.835024860370901</v>
      </c>
      <c r="E2411">
        <v>6</v>
      </c>
      <c r="F2411">
        <v>1.01722196789785</v>
      </c>
      <c r="G2411" t="s">
        <v>89</v>
      </c>
      <c r="H2411" t="s">
        <v>90</v>
      </c>
      <c r="I2411">
        <v>0</v>
      </c>
      <c r="J2411">
        <v>694</v>
      </c>
      <c r="K2411">
        <v>0.15250184492550101</v>
      </c>
    </row>
    <row r="2412" spans="1:11" x14ac:dyDescent="0.25">
      <c r="A2412" t="s">
        <v>91</v>
      </c>
    </row>
    <row r="2413" spans="1:11" x14ac:dyDescent="0.25">
      <c r="A2413">
        <v>11.587138054812799</v>
      </c>
      <c r="B2413">
        <v>39.230295904675202</v>
      </c>
      <c r="C2413">
        <v>-2000</v>
      </c>
    </row>
    <row r="2414" spans="1:11" x14ac:dyDescent="0.25">
      <c r="A2414">
        <v>0</v>
      </c>
      <c r="B2414">
        <v>27.643157849862401</v>
      </c>
      <c r="C2414">
        <v>-2000</v>
      </c>
    </row>
    <row r="2415" spans="1:11" x14ac:dyDescent="0.25">
      <c r="A2415">
        <v>0</v>
      </c>
      <c r="B2415">
        <v>28.517189898760101</v>
      </c>
      <c r="C2415">
        <v>-2001</v>
      </c>
    </row>
    <row r="2416" spans="1:11" x14ac:dyDescent="0.25">
      <c r="A2416">
        <v>11.343211877672699</v>
      </c>
      <c r="B2416">
        <v>39.860401776432703</v>
      </c>
      <c r="C2416">
        <v>-2001</v>
      </c>
    </row>
    <row r="2417" spans="1:11" x14ac:dyDescent="0.25">
      <c r="A2417">
        <v>20.322400069484502</v>
      </c>
      <c r="B2417">
        <v>48.839589968244503</v>
      </c>
      <c r="C2417">
        <v>-2001</v>
      </c>
    </row>
    <row r="2418" spans="1:11" x14ac:dyDescent="0.25">
      <c r="A2418">
        <v>20.7594160939333</v>
      </c>
      <c r="B2418">
        <v>48.402573943795701</v>
      </c>
      <c r="C2418">
        <v>-2000</v>
      </c>
    </row>
    <row r="2419" spans="1:11" x14ac:dyDescent="0.25">
      <c r="A2419" t="s">
        <v>92</v>
      </c>
    </row>
    <row r="2420" spans="1:11" x14ac:dyDescent="0.25">
      <c r="A2420">
        <v>480</v>
      </c>
      <c r="B2420">
        <v>0</v>
      </c>
      <c r="C2420">
        <v>14.174783436249699</v>
      </c>
      <c r="D2420">
        <v>14.8506270391294</v>
      </c>
      <c r="E2420">
        <v>6</v>
      </c>
      <c r="F2420">
        <v>1.01722196789785</v>
      </c>
      <c r="G2420" t="s">
        <v>90</v>
      </c>
      <c r="H2420" t="s">
        <v>90</v>
      </c>
      <c r="I2420">
        <v>854</v>
      </c>
      <c r="J2420">
        <v>973</v>
      </c>
      <c r="K2420">
        <v>0.148908947778679</v>
      </c>
    </row>
    <row r="2421" spans="1:11" x14ac:dyDescent="0.25">
      <c r="A2421" t="s">
        <v>91</v>
      </c>
    </row>
    <row r="2422" spans="1:11" x14ac:dyDescent="0.25">
      <c r="A2422">
        <v>37.738152230497697</v>
      </c>
      <c r="B2422">
        <v>72.617722390977406</v>
      </c>
      <c r="C2422">
        <v>-2000</v>
      </c>
    </row>
    <row r="2423" spans="1:11" x14ac:dyDescent="0.25">
      <c r="A2423">
        <v>27.7150667408748</v>
      </c>
      <c r="B2423">
        <v>62.594636901354399</v>
      </c>
      <c r="C2423">
        <v>-2000</v>
      </c>
    </row>
    <row r="2424" spans="1:11" x14ac:dyDescent="0.25">
      <c r="A2424">
        <v>27.278050716425899</v>
      </c>
      <c r="B2424">
        <v>63.031652925803201</v>
      </c>
      <c r="C2424">
        <v>-2001</v>
      </c>
    </row>
    <row r="2425" spans="1:11" x14ac:dyDescent="0.25">
      <c r="A2425">
        <v>37.301136206048902</v>
      </c>
      <c r="B2425">
        <v>73.054738415426201</v>
      </c>
      <c r="C2425">
        <v>-2001</v>
      </c>
    </row>
    <row r="2426" spans="1:11" x14ac:dyDescent="0.25">
      <c r="A2426">
        <v>47.802115290289599</v>
      </c>
      <c r="B2426">
        <v>83.555717499666898</v>
      </c>
      <c r="C2426">
        <v>-2001</v>
      </c>
    </row>
    <row r="2427" spans="1:11" x14ac:dyDescent="0.25">
      <c r="A2427">
        <v>48.239131314738401</v>
      </c>
      <c r="B2427">
        <v>83.118701475218103</v>
      </c>
      <c r="C2427">
        <v>-2000</v>
      </c>
    </row>
    <row r="2428" spans="1:11" x14ac:dyDescent="0.25">
      <c r="A2428" t="s">
        <v>92</v>
      </c>
    </row>
    <row r="2429" spans="1:11" x14ac:dyDescent="0.25">
      <c r="A2429">
        <v>763</v>
      </c>
      <c r="B2429">
        <v>0</v>
      </c>
      <c r="C2429">
        <v>11.042445280625101</v>
      </c>
      <c r="D2429">
        <v>17.949050471874301</v>
      </c>
      <c r="E2429">
        <v>8</v>
      </c>
      <c r="F2429">
        <v>1.01722196789785</v>
      </c>
      <c r="G2429" t="s">
        <v>90</v>
      </c>
      <c r="H2429" t="s">
        <v>90</v>
      </c>
      <c r="I2429">
        <v>1278</v>
      </c>
      <c r="J2429">
        <v>967</v>
      </c>
      <c r="K2429">
        <v>0.15024568100286001</v>
      </c>
    </row>
    <row r="2430" spans="1:11" x14ac:dyDescent="0.25">
      <c r="A2430" t="s">
        <v>91</v>
      </c>
    </row>
    <row r="2431" spans="1:11" x14ac:dyDescent="0.25">
      <c r="A2431">
        <v>86.566701819914002</v>
      </c>
      <c r="B2431">
        <v>46.478639432922101</v>
      </c>
      <c r="C2431">
        <v>-2000</v>
      </c>
    </row>
    <row r="2432" spans="1:11" x14ac:dyDescent="0.25">
      <c r="A2432">
        <v>78.758513881102601</v>
      </c>
      <c r="B2432">
        <v>38.670451494110701</v>
      </c>
      <c r="C2432">
        <v>-2000</v>
      </c>
    </row>
    <row r="2433" spans="1:11" x14ac:dyDescent="0.25">
      <c r="A2433">
        <v>78.321497856653806</v>
      </c>
      <c r="B2433">
        <v>39.107467518559503</v>
      </c>
      <c r="C2433">
        <v>-2001</v>
      </c>
    </row>
    <row r="2434" spans="1:11" x14ac:dyDescent="0.25">
      <c r="A2434">
        <v>86.129685795465207</v>
      </c>
      <c r="B2434">
        <v>46.915655457370903</v>
      </c>
      <c r="C2434">
        <v>-2001</v>
      </c>
    </row>
    <row r="2435" spans="1:11" x14ac:dyDescent="0.25">
      <c r="A2435">
        <v>89.432538350318595</v>
      </c>
      <c r="B2435">
        <v>50.218508012224397</v>
      </c>
      <c r="C2435">
        <v>-2001</v>
      </c>
    </row>
    <row r="2436" spans="1:11" x14ac:dyDescent="0.25">
      <c r="A2436">
        <v>98.8215810999871</v>
      </c>
      <c r="B2436">
        <v>59.607550761892803</v>
      </c>
      <c r="C2436">
        <v>-2001</v>
      </c>
    </row>
    <row r="2437" spans="1:11" x14ac:dyDescent="0.25">
      <c r="A2437">
        <v>99.258597124435894</v>
      </c>
      <c r="B2437">
        <v>59.170534737444001</v>
      </c>
      <c r="C2437">
        <v>-2000</v>
      </c>
    </row>
    <row r="2438" spans="1:11" x14ac:dyDescent="0.25">
      <c r="A2438">
        <v>89.869554374767404</v>
      </c>
      <c r="B2438">
        <v>49.781491987775603</v>
      </c>
      <c r="C2438">
        <v>-2000</v>
      </c>
    </row>
    <row r="2439" spans="1:11" x14ac:dyDescent="0.25">
      <c r="A2439" t="s">
        <v>92</v>
      </c>
    </row>
    <row r="2440" spans="1:11" x14ac:dyDescent="0.25">
      <c r="A2440">
        <v>700</v>
      </c>
      <c r="B2440">
        <v>0</v>
      </c>
      <c r="C2440">
        <v>11.029572281155099</v>
      </c>
      <c r="D2440">
        <v>17.9477243632872</v>
      </c>
      <c r="E2440">
        <v>8</v>
      </c>
      <c r="F2440">
        <v>1.01722196789785</v>
      </c>
      <c r="G2440" t="s">
        <v>90</v>
      </c>
      <c r="H2440" t="s">
        <v>90</v>
      </c>
      <c r="I2440">
        <v>1040</v>
      </c>
      <c r="J2440">
        <v>424</v>
      </c>
      <c r="K2440">
        <v>0.15001501291355701</v>
      </c>
    </row>
    <row r="2441" spans="1:11" x14ac:dyDescent="0.25">
      <c r="A2441" t="s">
        <v>91</v>
      </c>
    </row>
    <row r="2442" spans="1:11" x14ac:dyDescent="0.25">
      <c r="A2442">
        <v>53.379911061548803</v>
      </c>
      <c r="B2442">
        <v>59.9808909590312</v>
      </c>
      <c r="C2442">
        <v>-2000</v>
      </c>
    </row>
    <row r="2443" spans="1:11" x14ac:dyDescent="0.25">
      <c r="A2443">
        <v>50.218508012224397</v>
      </c>
      <c r="B2443">
        <v>56.819487909706801</v>
      </c>
      <c r="C2443">
        <v>-2000</v>
      </c>
    </row>
    <row r="2444" spans="1:11" x14ac:dyDescent="0.25">
      <c r="A2444">
        <v>45.580825707956798</v>
      </c>
      <c r="B2444">
        <v>52.181805605439301</v>
      </c>
      <c r="C2444">
        <v>-2000</v>
      </c>
    </row>
    <row r="2445" spans="1:11" x14ac:dyDescent="0.25">
      <c r="A2445">
        <v>45.143809683508003</v>
      </c>
      <c r="B2445">
        <v>52.618821629888103</v>
      </c>
      <c r="C2445">
        <v>-2001</v>
      </c>
    </row>
    <row r="2446" spans="1:11" x14ac:dyDescent="0.25">
      <c r="A2446">
        <v>49.781491987775603</v>
      </c>
      <c r="B2446">
        <v>57.256503934155603</v>
      </c>
      <c r="C2446">
        <v>-2001</v>
      </c>
    </row>
    <row r="2447" spans="1:11" x14ac:dyDescent="0.25">
      <c r="A2447">
        <v>52.942895037100001</v>
      </c>
      <c r="B2447">
        <v>60.417906983480002</v>
      </c>
      <c r="C2447">
        <v>-2001</v>
      </c>
    </row>
    <row r="2448" spans="1:11" x14ac:dyDescent="0.25">
      <c r="A2448">
        <v>65.633852641247302</v>
      </c>
      <c r="B2448">
        <v>73.108864587627394</v>
      </c>
      <c r="C2448">
        <v>-2001</v>
      </c>
    </row>
    <row r="2449" spans="1:11" x14ac:dyDescent="0.25">
      <c r="A2449">
        <v>66.070868665696196</v>
      </c>
      <c r="B2449">
        <v>72.6718485631786</v>
      </c>
      <c r="C2449">
        <v>-2000</v>
      </c>
    </row>
    <row r="2450" spans="1:11" x14ac:dyDescent="0.25">
      <c r="A2450" t="s">
        <v>92</v>
      </c>
    </row>
    <row r="2451" spans="1:11" x14ac:dyDescent="0.25">
      <c r="A2451">
        <v>1276</v>
      </c>
      <c r="B2451">
        <v>0</v>
      </c>
      <c r="C2451">
        <v>5.2881980782042302</v>
      </c>
      <c r="D2451">
        <v>23.688760236916899</v>
      </c>
      <c r="E2451">
        <v>6</v>
      </c>
      <c r="F2451">
        <v>1.01722196789785</v>
      </c>
      <c r="G2451" t="s">
        <v>90</v>
      </c>
      <c r="H2451" t="s">
        <v>90</v>
      </c>
      <c r="I2451">
        <v>283</v>
      </c>
      <c r="J2451">
        <v>1199</v>
      </c>
      <c r="K2451">
        <v>0.153206348716352</v>
      </c>
    </row>
    <row r="2452" spans="1:11" x14ac:dyDescent="0.25">
      <c r="A2452" t="s">
        <v>91</v>
      </c>
    </row>
    <row r="2453" spans="1:11" x14ac:dyDescent="0.25">
      <c r="A2453">
        <v>129.06860947239201</v>
      </c>
      <c r="B2453">
        <v>119.110138847548</v>
      </c>
      <c r="C2453">
        <v>-2000</v>
      </c>
    </row>
    <row r="2454" spans="1:11" x14ac:dyDescent="0.25">
      <c r="A2454">
        <v>125.329288751036</v>
      </c>
      <c r="B2454">
        <v>115.370818126193</v>
      </c>
      <c r="C2454">
        <v>-2000</v>
      </c>
    </row>
    <row r="2455" spans="1:11" x14ac:dyDescent="0.25">
      <c r="A2455">
        <v>124.892272726587</v>
      </c>
      <c r="B2455">
        <v>115.807834150641</v>
      </c>
      <c r="C2455">
        <v>-2001</v>
      </c>
    </row>
    <row r="2456" spans="1:11" x14ac:dyDescent="0.25">
      <c r="A2456">
        <v>128.631593447943</v>
      </c>
      <c r="B2456">
        <v>119.54715487199699</v>
      </c>
      <c r="C2456">
        <v>-2001</v>
      </c>
    </row>
    <row r="2457" spans="1:11" x14ac:dyDescent="0.25">
      <c r="A2457">
        <v>145.38207644936901</v>
      </c>
      <c r="B2457">
        <v>136.29763787342301</v>
      </c>
      <c r="C2457">
        <v>-2001</v>
      </c>
    </row>
    <row r="2458" spans="1:11" x14ac:dyDescent="0.25">
      <c r="A2458">
        <v>145.81909247381799</v>
      </c>
      <c r="B2458">
        <v>135.860621848975</v>
      </c>
      <c r="C2458">
        <v>-2000</v>
      </c>
    </row>
    <row r="2459" spans="1:11" x14ac:dyDescent="0.25">
      <c r="A2459" t="s">
        <v>92</v>
      </c>
    </row>
    <row r="2460" spans="1:11" x14ac:dyDescent="0.25">
      <c r="A2460">
        <v>1307</v>
      </c>
      <c r="B2460">
        <v>0</v>
      </c>
      <c r="C2460">
        <v>1.92025934890747</v>
      </c>
      <c r="D2460">
        <v>27.042055838067501</v>
      </c>
      <c r="E2460">
        <v>6</v>
      </c>
      <c r="F2460">
        <v>1.01722196789785</v>
      </c>
      <c r="G2460" t="s">
        <v>89</v>
      </c>
      <c r="H2460" t="s">
        <v>90</v>
      </c>
      <c r="I2460">
        <v>0</v>
      </c>
      <c r="J2460">
        <v>705</v>
      </c>
      <c r="K2460">
        <v>0.15355236391009899</v>
      </c>
    </row>
    <row r="2461" spans="1:11" x14ac:dyDescent="0.25">
      <c r="A2461" t="s">
        <v>91</v>
      </c>
    </row>
    <row r="2462" spans="1:11" x14ac:dyDescent="0.25">
      <c r="A2462">
        <v>18.654387014608201</v>
      </c>
      <c r="B2462">
        <v>1.34334088957071</v>
      </c>
      <c r="C2462">
        <v>-2000</v>
      </c>
    </row>
    <row r="2463" spans="1:11" x14ac:dyDescent="0.25">
      <c r="A2463">
        <v>17.3110461250375</v>
      </c>
      <c r="B2463">
        <v>0</v>
      </c>
      <c r="C2463">
        <v>-2000</v>
      </c>
    </row>
    <row r="2464" spans="1:11" x14ac:dyDescent="0.25">
      <c r="A2464">
        <v>16.437014076139899</v>
      </c>
      <c r="B2464">
        <v>0</v>
      </c>
      <c r="C2464">
        <v>-2001</v>
      </c>
    </row>
    <row r="2465" spans="1:11" x14ac:dyDescent="0.25">
      <c r="A2465">
        <v>17.809330001067799</v>
      </c>
      <c r="B2465">
        <v>1.37231592492796</v>
      </c>
      <c r="C2465">
        <v>-2001</v>
      </c>
    </row>
    <row r="2466" spans="1:11" x14ac:dyDescent="0.25">
      <c r="A2466">
        <v>37.134971555936403</v>
      </c>
      <c r="B2466">
        <v>20.6979574797965</v>
      </c>
      <c r="C2466">
        <v>-2001</v>
      </c>
    </row>
    <row r="2467" spans="1:11" x14ac:dyDescent="0.25">
      <c r="A2467">
        <v>37.571987580385198</v>
      </c>
      <c r="B2467">
        <v>20.260941455347702</v>
      </c>
      <c r="C2467">
        <v>-2000</v>
      </c>
    </row>
    <row r="2468" spans="1:11" x14ac:dyDescent="0.25">
      <c r="A2468" t="s">
        <v>92</v>
      </c>
    </row>
    <row r="2469" spans="1:11" x14ac:dyDescent="0.25">
      <c r="A2469">
        <v>615</v>
      </c>
      <c r="B2469">
        <v>0</v>
      </c>
      <c r="C2469">
        <v>14.589557664209201</v>
      </c>
      <c r="D2469">
        <v>14.3490137293808</v>
      </c>
      <c r="E2469">
        <v>6</v>
      </c>
      <c r="F2469">
        <v>1.01722196789785</v>
      </c>
      <c r="G2469" t="s">
        <v>89</v>
      </c>
      <c r="H2469" t="s">
        <v>90</v>
      </c>
      <c r="I2469">
        <v>0</v>
      </c>
      <c r="J2469">
        <v>741</v>
      </c>
      <c r="K2469">
        <v>0.14967536383595501</v>
      </c>
    </row>
    <row r="2470" spans="1:11" x14ac:dyDescent="0.25">
      <c r="A2470" t="s">
        <v>91</v>
      </c>
    </row>
    <row r="2471" spans="1:11" x14ac:dyDescent="0.25">
      <c r="A2471">
        <v>10.426537308936499</v>
      </c>
      <c r="B2471">
        <v>12.759407941510499</v>
      </c>
      <c r="C2471">
        <v>-2000</v>
      </c>
    </row>
    <row r="2472" spans="1:11" x14ac:dyDescent="0.25">
      <c r="A2472">
        <v>0</v>
      </c>
      <c r="B2472">
        <v>2.3328706325740001</v>
      </c>
      <c r="C2472">
        <v>-2000</v>
      </c>
    </row>
    <row r="2473" spans="1:11" x14ac:dyDescent="0.25">
      <c r="A2473">
        <v>0</v>
      </c>
      <c r="B2473">
        <v>3.2069026814716399</v>
      </c>
      <c r="C2473">
        <v>-2001</v>
      </c>
    </row>
    <row r="2474" spans="1:11" x14ac:dyDescent="0.25">
      <c r="A2474">
        <v>10.206213008812499</v>
      </c>
      <c r="B2474">
        <v>13.413115690284201</v>
      </c>
      <c r="C2474">
        <v>-2001</v>
      </c>
    </row>
    <row r="2475" spans="1:11" x14ac:dyDescent="0.25">
      <c r="A2475">
        <v>20.2441520580341</v>
      </c>
      <c r="B2475">
        <v>23.4510547395057</v>
      </c>
      <c r="C2475">
        <v>-2001</v>
      </c>
    </row>
    <row r="2476" spans="1:11" x14ac:dyDescent="0.25">
      <c r="A2476">
        <v>20.681168082482898</v>
      </c>
      <c r="B2476">
        <v>23.014038715056898</v>
      </c>
      <c r="C2476">
        <v>-2000</v>
      </c>
    </row>
    <row r="2477" spans="1:11" x14ac:dyDescent="0.25">
      <c r="A2477" t="s">
        <v>92</v>
      </c>
    </row>
    <row r="2478" spans="1:11" x14ac:dyDescent="0.25">
      <c r="A2478">
        <v>1122</v>
      </c>
      <c r="B2478">
        <v>0</v>
      </c>
      <c r="C2478">
        <v>27.322375708958202</v>
      </c>
      <c r="D2478">
        <v>1.6123100950301801</v>
      </c>
      <c r="E2478">
        <v>8</v>
      </c>
      <c r="F2478">
        <v>1.01722196789785</v>
      </c>
      <c r="G2478" t="s">
        <v>90</v>
      </c>
      <c r="H2478" t="s">
        <v>90</v>
      </c>
      <c r="I2478">
        <v>47</v>
      </c>
      <c r="J2478">
        <v>878</v>
      </c>
      <c r="K2478">
        <v>0.151622944503959</v>
      </c>
    </row>
    <row r="2479" spans="1:11" x14ac:dyDescent="0.25">
      <c r="A2479" t="s">
        <v>91</v>
      </c>
    </row>
    <row r="2480" spans="1:11" x14ac:dyDescent="0.25">
      <c r="A2480">
        <v>130.31387850517601</v>
      </c>
      <c r="B2480">
        <v>116.957004158733</v>
      </c>
      <c r="C2480">
        <v>-2000</v>
      </c>
    </row>
    <row r="2481" spans="1:11" x14ac:dyDescent="0.25">
      <c r="A2481">
        <v>113.575382358667</v>
      </c>
      <c r="B2481">
        <v>100.21850801222401</v>
      </c>
      <c r="C2481">
        <v>-2000</v>
      </c>
    </row>
    <row r="2482" spans="1:11" x14ac:dyDescent="0.25">
      <c r="A2482">
        <v>110.994041363245</v>
      </c>
      <c r="B2482">
        <v>97.637167016802195</v>
      </c>
      <c r="C2482">
        <v>-2000</v>
      </c>
    </row>
    <row r="2483" spans="1:11" x14ac:dyDescent="0.25">
      <c r="A2483">
        <v>111.431057387694</v>
      </c>
      <c r="B2483">
        <v>97.2001509923534</v>
      </c>
      <c r="C2483">
        <v>-2001</v>
      </c>
    </row>
    <row r="2484" spans="1:11" x14ac:dyDescent="0.25">
      <c r="A2484">
        <v>114.01239838311599</v>
      </c>
      <c r="B2484">
        <v>99.781491987775595</v>
      </c>
      <c r="C2484">
        <v>-2001</v>
      </c>
    </row>
    <row r="2485" spans="1:11" x14ac:dyDescent="0.25">
      <c r="A2485">
        <v>130.75089452962499</v>
      </c>
      <c r="B2485">
        <v>116.51998813428401</v>
      </c>
      <c r="C2485">
        <v>-2001</v>
      </c>
    </row>
    <row r="2486" spans="1:11" x14ac:dyDescent="0.25">
      <c r="A2486">
        <v>131.890969931196</v>
      </c>
      <c r="B2486">
        <v>117.660063535856</v>
      </c>
      <c r="C2486">
        <v>-2001</v>
      </c>
    </row>
    <row r="2487" spans="1:11" x14ac:dyDescent="0.25">
      <c r="A2487">
        <v>131.45395390674699</v>
      </c>
      <c r="B2487">
        <v>118.097079560305</v>
      </c>
      <c r="C2487">
        <v>-2000</v>
      </c>
    </row>
    <row r="2488" spans="1:11" x14ac:dyDescent="0.25">
      <c r="A2488" t="s">
        <v>92</v>
      </c>
    </row>
    <row r="2489" spans="1:11" x14ac:dyDescent="0.25">
      <c r="A2489">
        <v>1241</v>
      </c>
      <c r="B2489">
        <v>0</v>
      </c>
      <c r="C2489">
        <v>17.0751967519119</v>
      </c>
      <c r="D2489">
        <v>11.8585611016657</v>
      </c>
      <c r="E2489">
        <v>10</v>
      </c>
      <c r="F2489">
        <v>1.01722196789785</v>
      </c>
      <c r="G2489" t="s">
        <v>90</v>
      </c>
      <c r="H2489" t="s">
        <v>90</v>
      </c>
      <c r="I2489">
        <v>1492</v>
      </c>
      <c r="J2489">
        <v>1004</v>
      </c>
      <c r="K2489">
        <v>0.15271467899232199</v>
      </c>
    </row>
    <row r="2490" spans="1:11" x14ac:dyDescent="0.25">
      <c r="A2490" t="s">
        <v>91</v>
      </c>
    </row>
    <row r="2491" spans="1:11" x14ac:dyDescent="0.25">
      <c r="A2491">
        <v>96.335681331961396</v>
      </c>
      <c r="B2491">
        <v>58.976618072942898</v>
      </c>
      <c r="C2491">
        <v>-2000</v>
      </c>
    </row>
    <row r="2492" spans="1:11" x14ac:dyDescent="0.25">
      <c r="A2492">
        <v>87.140555246794094</v>
      </c>
      <c r="B2492">
        <v>49.781491987775603</v>
      </c>
      <c r="C2492">
        <v>-2000</v>
      </c>
    </row>
    <row r="2493" spans="1:11" x14ac:dyDescent="0.25">
      <c r="A2493">
        <v>84.261693918589998</v>
      </c>
      <c r="B2493">
        <v>46.9026306595715</v>
      </c>
      <c r="C2493">
        <v>-2000</v>
      </c>
    </row>
    <row r="2494" spans="1:11" x14ac:dyDescent="0.25">
      <c r="A2494">
        <v>83.824677894141203</v>
      </c>
      <c r="B2494">
        <v>47.339646684020302</v>
      </c>
      <c r="C2494">
        <v>-2001</v>
      </c>
    </row>
    <row r="2495" spans="1:11" x14ac:dyDescent="0.25">
      <c r="A2495">
        <v>86.703539222345299</v>
      </c>
      <c r="B2495">
        <v>50.218508012224397</v>
      </c>
      <c r="C2495">
        <v>-2001</v>
      </c>
    </row>
    <row r="2496" spans="1:11" x14ac:dyDescent="0.25">
      <c r="A2496">
        <v>95.898665307512601</v>
      </c>
      <c r="B2496">
        <v>59.4136340973918</v>
      </c>
      <c r="C2496">
        <v>-2001</v>
      </c>
    </row>
    <row r="2497" spans="1:11" x14ac:dyDescent="0.25">
      <c r="A2497">
        <v>99.781491987775595</v>
      </c>
      <c r="B2497">
        <v>63.296460777654701</v>
      </c>
      <c r="C2497">
        <v>-2001</v>
      </c>
    </row>
    <row r="2498" spans="1:11" x14ac:dyDescent="0.25">
      <c r="A2498">
        <v>104.283934277615</v>
      </c>
      <c r="B2498">
        <v>67.798903067494606</v>
      </c>
      <c r="C2498">
        <v>-2001</v>
      </c>
    </row>
    <row r="2499" spans="1:11" x14ac:dyDescent="0.25">
      <c r="A2499">
        <v>104.720950302064</v>
      </c>
      <c r="B2499">
        <v>67.361887043045797</v>
      </c>
      <c r="C2499">
        <v>-2000</v>
      </c>
    </row>
    <row r="2500" spans="1:11" x14ac:dyDescent="0.25">
      <c r="A2500">
        <v>100.21850801222401</v>
      </c>
      <c r="B2500">
        <v>62.859444753205899</v>
      </c>
      <c r="C2500">
        <v>-2000</v>
      </c>
    </row>
    <row r="2501" spans="1:11" x14ac:dyDescent="0.25">
      <c r="A2501" t="s">
        <v>92</v>
      </c>
    </row>
    <row r="2502" spans="1:11" x14ac:dyDescent="0.25">
      <c r="A2502">
        <v>1554</v>
      </c>
      <c r="B2502">
        <v>0</v>
      </c>
      <c r="C2502">
        <v>10.251387575240299</v>
      </c>
      <c r="D2502">
        <v>18.6572949223964</v>
      </c>
      <c r="E2502">
        <v>10</v>
      </c>
      <c r="F2502">
        <v>1.01722196789785</v>
      </c>
      <c r="G2502" t="s">
        <v>90</v>
      </c>
      <c r="H2502" t="s">
        <v>90</v>
      </c>
      <c r="I2502">
        <v>850</v>
      </c>
      <c r="J2502">
        <v>918</v>
      </c>
      <c r="K2502">
        <v>0.15860866274376401</v>
      </c>
    </row>
    <row r="2503" spans="1:11" x14ac:dyDescent="0.25">
      <c r="A2503" t="s">
        <v>91</v>
      </c>
    </row>
    <row r="2504" spans="1:11" x14ac:dyDescent="0.25">
      <c r="A2504">
        <v>100.19966877679801</v>
      </c>
      <c r="B2504">
        <v>50.7450804197019</v>
      </c>
      <c r="C2504">
        <v>-2000</v>
      </c>
    </row>
    <row r="2505" spans="1:11" x14ac:dyDescent="0.25">
      <c r="A2505">
        <v>99.236080344871795</v>
      </c>
      <c r="B2505">
        <v>49.781491987775603</v>
      </c>
      <c r="C2505">
        <v>-2000</v>
      </c>
    </row>
    <row r="2506" spans="1:11" x14ac:dyDescent="0.25">
      <c r="A2506">
        <v>92.950843105774098</v>
      </c>
      <c r="B2506">
        <v>43.496254748677899</v>
      </c>
      <c r="C2506">
        <v>-2000</v>
      </c>
    </row>
    <row r="2507" spans="1:11" x14ac:dyDescent="0.25">
      <c r="A2507">
        <v>92.513827081325303</v>
      </c>
      <c r="B2507">
        <v>43.933270773126701</v>
      </c>
      <c r="C2507">
        <v>-2001</v>
      </c>
    </row>
    <row r="2508" spans="1:11" x14ac:dyDescent="0.25">
      <c r="A2508">
        <v>98.799064320423</v>
      </c>
      <c r="B2508">
        <v>50.218508012224397</v>
      </c>
      <c r="C2508">
        <v>-2001</v>
      </c>
    </row>
    <row r="2509" spans="1:11" x14ac:dyDescent="0.25">
      <c r="A2509">
        <v>99.762652752349297</v>
      </c>
      <c r="B2509">
        <v>51.182096444150702</v>
      </c>
      <c r="C2509">
        <v>-2001</v>
      </c>
    </row>
    <row r="2510" spans="1:11" x14ac:dyDescent="0.25">
      <c r="A2510">
        <v>99.781491987775595</v>
      </c>
      <c r="B2510">
        <v>51.200935679577</v>
      </c>
      <c r="C2510">
        <v>-2001</v>
      </c>
    </row>
    <row r="2511" spans="1:11" x14ac:dyDescent="0.25">
      <c r="A2511">
        <v>112.95535251057299</v>
      </c>
      <c r="B2511">
        <v>64.374796202374498</v>
      </c>
      <c r="C2511">
        <v>-2001</v>
      </c>
    </row>
    <row r="2512" spans="1:11" x14ac:dyDescent="0.25">
      <c r="A2512">
        <v>113.392368535022</v>
      </c>
      <c r="B2512">
        <v>63.937780177925603</v>
      </c>
      <c r="C2512">
        <v>-2000</v>
      </c>
    </row>
    <row r="2513" spans="1:11" x14ac:dyDescent="0.25">
      <c r="A2513">
        <v>100.21850801222401</v>
      </c>
      <c r="B2513">
        <v>50.763919655128198</v>
      </c>
      <c r="C2513">
        <v>-2000</v>
      </c>
    </row>
    <row r="2514" spans="1:11" x14ac:dyDescent="0.25">
      <c r="A2514" t="s">
        <v>92</v>
      </c>
    </row>
    <row r="2515" spans="1:11" x14ac:dyDescent="0.25">
      <c r="A2515">
        <v>58</v>
      </c>
      <c r="B2515">
        <v>0</v>
      </c>
      <c r="C2515">
        <v>19.2446148278976</v>
      </c>
      <c r="D2515">
        <v>9.6640676697390795</v>
      </c>
      <c r="E2515">
        <v>10</v>
      </c>
      <c r="F2515">
        <v>1.01722196789785</v>
      </c>
      <c r="G2515" t="s">
        <v>90</v>
      </c>
      <c r="H2515" t="s">
        <v>90</v>
      </c>
      <c r="I2515">
        <v>850</v>
      </c>
      <c r="J2515">
        <v>918</v>
      </c>
      <c r="K2515">
        <v>0</v>
      </c>
    </row>
    <row r="2516" spans="1:11" x14ac:dyDescent="0.25">
      <c r="A2516" t="s">
        <v>91</v>
      </c>
    </row>
    <row r="2517" spans="1:11" x14ac:dyDescent="0.25">
      <c r="A2517">
        <v>106.264977680181</v>
      </c>
      <c r="B2517">
        <v>57.398115466529703</v>
      </c>
      <c r="C2517">
        <v>-2000</v>
      </c>
    </row>
    <row r="2518" spans="1:11" x14ac:dyDescent="0.25">
      <c r="A2518">
        <v>99.781491987775595</v>
      </c>
      <c r="B2518">
        <v>50.914629774123902</v>
      </c>
      <c r="C2518">
        <v>-2000</v>
      </c>
    </row>
    <row r="2519" spans="1:11" x14ac:dyDescent="0.25">
      <c r="A2519">
        <v>99.085370225876105</v>
      </c>
      <c r="B2519">
        <v>50.218508012224397</v>
      </c>
      <c r="C2519">
        <v>-2000</v>
      </c>
    </row>
    <row r="2520" spans="1:11" x14ac:dyDescent="0.25">
      <c r="A2520">
        <v>92.656980034051799</v>
      </c>
      <c r="B2520">
        <v>43.790117820400198</v>
      </c>
      <c r="C2520">
        <v>-2000</v>
      </c>
    </row>
    <row r="2521" spans="1:11" x14ac:dyDescent="0.25">
      <c r="A2521">
        <v>93.093996058500693</v>
      </c>
      <c r="B2521">
        <v>43.353101795951403</v>
      </c>
      <c r="C2521">
        <v>-2001</v>
      </c>
    </row>
    <row r="2522" spans="1:11" x14ac:dyDescent="0.25">
      <c r="A2522">
        <v>99.522386250324899</v>
      </c>
      <c r="B2522">
        <v>49.781491987775603</v>
      </c>
      <c r="C2522">
        <v>-2001</v>
      </c>
    </row>
    <row r="2523" spans="1:11" x14ac:dyDescent="0.25">
      <c r="A2523">
        <v>100.21850801222401</v>
      </c>
      <c r="B2523">
        <v>50.477613749675101</v>
      </c>
      <c r="C2523">
        <v>-2001</v>
      </c>
    </row>
    <row r="2524" spans="1:11" x14ac:dyDescent="0.25">
      <c r="A2524">
        <v>106.70199370463</v>
      </c>
      <c r="B2524">
        <v>56.961099442080901</v>
      </c>
      <c r="C2524">
        <v>-2001</v>
      </c>
    </row>
    <row r="2525" spans="1:11" x14ac:dyDescent="0.25">
      <c r="A2525">
        <v>113.535521487748</v>
      </c>
      <c r="B2525">
        <v>63.7946272251991</v>
      </c>
      <c r="C2525">
        <v>-2001</v>
      </c>
    </row>
    <row r="2526" spans="1:11" x14ac:dyDescent="0.25">
      <c r="A2526">
        <v>113.0985054633</v>
      </c>
      <c r="B2526">
        <v>64.231643249647902</v>
      </c>
      <c r="C2526">
        <v>-2000</v>
      </c>
    </row>
    <row r="2527" spans="1:11" x14ac:dyDescent="0.25">
      <c r="A2527" t="s">
        <v>92</v>
      </c>
    </row>
    <row r="2528" spans="1:11" x14ac:dyDescent="0.25">
      <c r="A2528">
        <v>687</v>
      </c>
      <c r="B2528">
        <v>0</v>
      </c>
      <c r="C2528">
        <v>28.1782606409406</v>
      </c>
      <c r="D2528">
        <v>0.70964124010535601</v>
      </c>
      <c r="E2528">
        <v>8</v>
      </c>
      <c r="F2528">
        <v>1.01722196789785</v>
      </c>
      <c r="G2528" t="s">
        <v>90</v>
      </c>
      <c r="H2528" t="s">
        <v>89</v>
      </c>
      <c r="I2528">
        <v>1012</v>
      </c>
      <c r="J2528">
        <v>0</v>
      </c>
      <c r="K2528">
        <v>0.14995229754904099</v>
      </c>
    </row>
    <row r="2529" spans="1:11" x14ac:dyDescent="0.25">
      <c r="A2529" t="s">
        <v>91</v>
      </c>
    </row>
    <row r="2530" spans="1:11" x14ac:dyDescent="0.25">
      <c r="A2530">
        <v>103.864922089993</v>
      </c>
      <c r="B2530">
        <v>149.470501425061</v>
      </c>
      <c r="C2530">
        <v>-2000</v>
      </c>
    </row>
    <row r="2531" spans="1:11" x14ac:dyDescent="0.25">
      <c r="A2531">
        <v>100.21850801222401</v>
      </c>
      <c r="B2531">
        <v>145.82408734729199</v>
      </c>
      <c r="C2531">
        <v>-2000</v>
      </c>
    </row>
    <row r="2532" spans="1:11" x14ac:dyDescent="0.25">
      <c r="A2532">
        <v>83.749081338368597</v>
      </c>
      <c r="B2532">
        <v>129.354660673436</v>
      </c>
      <c r="C2532">
        <v>-2000</v>
      </c>
    </row>
    <row r="2533" spans="1:11" x14ac:dyDescent="0.25">
      <c r="A2533">
        <v>83.312065313919803</v>
      </c>
      <c r="B2533">
        <v>129.79167669788501</v>
      </c>
      <c r="C2533">
        <v>-2001</v>
      </c>
    </row>
    <row r="2534" spans="1:11" x14ac:dyDescent="0.25">
      <c r="A2534">
        <v>99.781491987775595</v>
      </c>
      <c r="B2534">
        <v>146.261103371741</v>
      </c>
      <c r="C2534">
        <v>-2001</v>
      </c>
    </row>
    <row r="2535" spans="1:11" x14ac:dyDescent="0.25">
      <c r="A2535">
        <v>103.046302924797</v>
      </c>
      <c r="B2535">
        <v>149.52591430876299</v>
      </c>
      <c r="C2535">
        <v>-2001</v>
      </c>
    </row>
    <row r="2536" spans="1:11" x14ac:dyDescent="0.25">
      <c r="A2536">
        <v>103.52038861603501</v>
      </c>
      <c r="B2536">
        <v>150</v>
      </c>
      <c r="C2536">
        <v>-2001</v>
      </c>
    </row>
    <row r="2537" spans="1:11" x14ac:dyDescent="0.25">
      <c r="A2537">
        <v>104.394420664932</v>
      </c>
      <c r="B2537">
        <v>150</v>
      </c>
      <c r="C2537">
        <v>-2000</v>
      </c>
    </row>
    <row r="2538" spans="1:11" x14ac:dyDescent="0.25">
      <c r="A2538" t="s">
        <v>92</v>
      </c>
    </row>
    <row r="2539" spans="1:11" x14ac:dyDescent="0.25">
      <c r="A2539">
        <v>626</v>
      </c>
      <c r="B2539">
        <v>0</v>
      </c>
      <c r="C2539">
        <v>14.386514911127399</v>
      </c>
      <c r="D2539">
        <v>14.3865149111273</v>
      </c>
      <c r="E2539">
        <v>10</v>
      </c>
      <c r="F2539">
        <v>1.01722196789785</v>
      </c>
      <c r="G2539" t="s">
        <v>90</v>
      </c>
      <c r="H2539" t="s">
        <v>90</v>
      </c>
      <c r="I2539">
        <v>542</v>
      </c>
      <c r="J2539">
        <v>1310</v>
      </c>
      <c r="K2539">
        <v>0.149712606487549</v>
      </c>
    </row>
    <row r="2540" spans="1:11" x14ac:dyDescent="0.25">
      <c r="A2540" t="s">
        <v>91</v>
      </c>
    </row>
    <row r="2541" spans="1:11" x14ac:dyDescent="0.25">
      <c r="A2541">
        <v>54.0957012852123</v>
      </c>
      <c r="B2541">
        <v>48.922893971173302</v>
      </c>
      <c r="C2541">
        <v>-2000</v>
      </c>
    </row>
    <row r="2542" spans="1:11" x14ac:dyDescent="0.25">
      <c r="A2542">
        <v>50.218508012224397</v>
      </c>
      <c r="B2542">
        <v>45.045700698185399</v>
      </c>
      <c r="C2542">
        <v>-2000</v>
      </c>
    </row>
    <row r="2543" spans="1:11" x14ac:dyDescent="0.25">
      <c r="A2543">
        <v>43.922899033912799</v>
      </c>
      <c r="B2543">
        <v>38.750091719873801</v>
      </c>
      <c r="C2543">
        <v>-2000</v>
      </c>
    </row>
    <row r="2544" spans="1:11" x14ac:dyDescent="0.25">
      <c r="A2544">
        <v>43.485883009463997</v>
      </c>
      <c r="B2544">
        <v>39.187107744322603</v>
      </c>
      <c r="C2544">
        <v>-2001</v>
      </c>
    </row>
    <row r="2545" spans="1:11" x14ac:dyDescent="0.25">
      <c r="A2545">
        <v>49.781491987775603</v>
      </c>
      <c r="B2545">
        <v>45.482716722634201</v>
      </c>
      <c r="C2545">
        <v>-2001</v>
      </c>
    </row>
    <row r="2546" spans="1:11" x14ac:dyDescent="0.25">
      <c r="A2546">
        <v>53.658685260763498</v>
      </c>
      <c r="B2546">
        <v>49.359909995622097</v>
      </c>
      <c r="C2546">
        <v>-2001</v>
      </c>
    </row>
    <row r="2547" spans="1:11" x14ac:dyDescent="0.25">
      <c r="A2547">
        <v>54.517283277365799</v>
      </c>
      <c r="B2547">
        <v>50.218508012224397</v>
      </c>
      <c r="C2547">
        <v>-2001</v>
      </c>
    </row>
    <row r="2548" spans="1:11" x14ac:dyDescent="0.25">
      <c r="A2548">
        <v>63.831487512062999</v>
      </c>
      <c r="B2548">
        <v>59.532712246921598</v>
      </c>
      <c r="C2548">
        <v>-2001</v>
      </c>
    </row>
    <row r="2549" spans="1:11" x14ac:dyDescent="0.25">
      <c r="A2549">
        <v>64.268503536511801</v>
      </c>
      <c r="B2549">
        <v>59.095696222472803</v>
      </c>
      <c r="C2549">
        <v>-2000</v>
      </c>
    </row>
    <row r="2550" spans="1:11" x14ac:dyDescent="0.25">
      <c r="A2550">
        <v>54.954299301814601</v>
      </c>
      <c r="B2550">
        <v>49.781491987775603</v>
      </c>
      <c r="C2550">
        <v>-2000</v>
      </c>
    </row>
    <row r="2551" spans="1:11" x14ac:dyDescent="0.25">
      <c r="A2551" t="s">
        <v>92</v>
      </c>
    </row>
    <row r="2552" spans="1:11" x14ac:dyDescent="0.25">
      <c r="A2552">
        <v>969</v>
      </c>
      <c r="B2552">
        <v>0</v>
      </c>
      <c r="C2552">
        <v>27.427844756510801</v>
      </c>
      <c r="D2552">
        <v>1.3220395036114001</v>
      </c>
      <c r="E2552">
        <v>8</v>
      </c>
      <c r="F2552">
        <v>1.01722196789785</v>
      </c>
      <c r="G2552" t="s">
        <v>89</v>
      </c>
      <c r="H2552" t="s">
        <v>90</v>
      </c>
      <c r="I2552">
        <v>0</v>
      </c>
      <c r="J2552">
        <v>1256</v>
      </c>
      <c r="K2552">
        <v>0.150901432301801</v>
      </c>
    </row>
    <row r="2553" spans="1:11" x14ac:dyDescent="0.25">
      <c r="A2553" t="s">
        <v>91</v>
      </c>
    </row>
    <row r="2554" spans="1:11" x14ac:dyDescent="0.25">
      <c r="A2554">
        <v>64.943987192795205</v>
      </c>
      <c r="B2554">
        <v>19.185810126694999</v>
      </c>
      <c r="C2554">
        <v>-2000</v>
      </c>
    </row>
    <row r="2555" spans="1:11" x14ac:dyDescent="0.25">
      <c r="A2555">
        <v>50.3843016837885</v>
      </c>
      <c r="B2555">
        <v>4.6261246176882196</v>
      </c>
      <c r="C2555">
        <v>-2000</v>
      </c>
    </row>
    <row r="2556" spans="1:11" x14ac:dyDescent="0.25">
      <c r="A2556">
        <v>45.758177066100302</v>
      </c>
      <c r="B2556">
        <v>0</v>
      </c>
      <c r="C2556">
        <v>-2000</v>
      </c>
    </row>
    <row r="2557" spans="1:11" x14ac:dyDescent="0.25">
      <c r="A2557">
        <v>44.884145017202599</v>
      </c>
      <c r="B2557">
        <v>0</v>
      </c>
      <c r="C2557">
        <v>-2001</v>
      </c>
    </row>
    <row r="2558" spans="1:11" x14ac:dyDescent="0.25">
      <c r="A2558">
        <v>49.6156983162115</v>
      </c>
      <c r="B2558">
        <v>4.73155329900887</v>
      </c>
      <c r="C2558">
        <v>-2001</v>
      </c>
    </row>
    <row r="2559" spans="1:11" x14ac:dyDescent="0.25">
      <c r="A2559">
        <v>64.487164931829099</v>
      </c>
      <c r="B2559">
        <v>19.603019914626401</v>
      </c>
      <c r="C2559">
        <v>-2001</v>
      </c>
    </row>
    <row r="2560" spans="1:11" x14ac:dyDescent="0.25">
      <c r="A2560">
        <v>65.4318911480879</v>
      </c>
      <c r="B2560">
        <v>20.547746130885201</v>
      </c>
      <c r="C2560">
        <v>-2001</v>
      </c>
    </row>
    <row r="2561" spans="1:11" x14ac:dyDescent="0.25">
      <c r="A2561">
        <v>65.868907172536694</v>
      </c>
      <c r="B2561">
        <v>20.110730106436399</v>
      </c>
      <c r="C2561">
        <v>-2000</v>
      </c>
    </row>
    <row r="2562" spans="1:11" x14ac:dyDescent="0.25">
      <c r="A2562" t="s">
        <v>92</v>
      </c>
    </row>
    <row r="2563" spans="1:11" x14ac:dyDescent="0.25">
      <c r="A2563">
        <v>1321</v>
      </c>
      <c r="B2563">
        <v>0</v>
      </c>
      <c r="C2563">
        <v>21.811974378589401</v>
      </c>
      <c r="D2563">
        <v>6.8748304499853496</v>
      </c>
      <c r="E2563">
        <v>6</v>
      </c>
      <c r="F2563">
        <v>1.01722196789785</v>
      </c>
      <c r="G2563" t="s">
        <v>90</v>
      </c>
      <c r="H2563" t="s">
        <v>90</v>
      </c>
      <c r="I2563">
        <v>1362</v>
      </c>
      <c r="J2563">
        <v>387</v>
      </c>
      <c r="K2563">
        <v>0.153724114745624</v>
      </c>
    </row>
    <row r="2564" spans="1:11" x14ac:dyDescent="0.25">
      <c r="A2564" t="s">
        <v>91</v>
      </c>
    </row>
    <row r="2565" spans="1:11" x14ac:dyDescent="0.25">
      <c r="A2565">
        <v>122.913342616485</v>
      </c>
      <c r="B2565">
        <v>120.506071557056</v>
      </c>
      <c r="C2565">
        <v>-2000</v>
      </c>
    </row>
    <row r="2566" spans="1:11" x14ac:dyDescent="0.25">
      <c r="A2566">
        <v>107.489947622317</v>
      </c>
      <c r="B2566">
        <v>105.08267656288901</v>
      </c>
      <c r="C2566">
        <v>-2000</v>
      </c>
    </row>
    <row r="2567" spans="1:11" x14ac:dyDescent="0.25">
      <c r="A2567">
        <v>107.926963646766</v>
      </c>
      <c r="B2567">
        <v>104.64566053844</v>
      </c>
      <c r="C2567">
        <v>-2001</v>
      </c>
    </row>
    <row r="2568" spans="1:11" x14ac:dyDescent="0.25">
      <c r="A2568">
        <v>123.350358640934</v>
      </c>
      <c r="B2568">
        <v>120.069055532608</v>
      </c>
      <c r="C2568">
        <v>-2001</v>
      </c>
    </row>
    <row r="2569" spans="1:11" x14ac:dyDescent="0.25">
      <c r="A2569">
        <v>128.211597871626</v>
      </c>
      <c r="B2569">
        <v>124.9302947633</v>
      </c>
      <c r="C2569">
        <v>-2001</v>
      </c>
    </row>
    <row r="2570" spans="1:11" x14ac:dyDescent="0.25">
      <c r="A2570">
        <v>127.774581847177</v>
      </c>
      <c r="B2570">
        <v>125.36731078774901</v>
      </c>
      <c r="C2570">
        <v>-2000</v>
      </c>
    </row>
    <row r="2571" spans="1:11" x14ac:dyDescent="0.25">
      <c r="A2571" t="s">
        <v>92</v>
      </c>
    </row>
    <row r="2572" spans="1:11" x14ac:dyDescent="0.25">
      <c r="A2572">
        <v>1139</v>
      </c>
      <c r="B2572">
        <v>0</v>
      </c>
      <c r="C2572">
        <v>6.4402200820388797</v>
      </c>
      <c r="D2572">
        <v>22.246095457092601</v>
      </c>
      <c r="E2572">
        <v>6</v>
      </c>
      <c r="F2572">
        <v>1.01722196789785</v>
      </c>
      <c r="G2572" t="s">
        <v>89</v>
      </c>
      <c r="H2572" t="s">
        <v>90</v>
      </c>
      <c r="I2572">
        <v>0</v>
      </c>
      <c r="J2572">
        <v>1215</v>
      </c>
      <c r="K2572">
        <v>0.15171612143646199</v>
      </c>
    </row>
    <row r="2573" spans="1:11" x14ac:dyDescent="0.25">
      <c r="A2573" t="s">
        <v>91</v>
      </c>
    </row>
    <row r="2574" spans="1:11" x14ac:dyDescent="0.25">
      <c r="A2574">
        <v>116.992212595777</v>
      </c>
      <c r="B2574">
        <v>4.6029794245781801</v>
      </c>
      <c r="C2574">
        <v>-2000</v>
      </c>
    </row>
    <row r="2575" spans="1:11" x14ac:dyDescent="0.25">
      <c r="A2575">
        <v>112.389233171199</v>
      </c>
      <c r="B2575">
        <v>0</v>
      </c>
      <c r="C2575">
        <v>-2000</v>
      </c>
    </row>
    <row r="2576" spans="1:11" x14ac:dyDescent="0.25">
      <c r="A2576">
        <v>113.263265220096</v>
      </c>
      <c r="B2576">
        <v>0</v>
      </c>
      <c r="C2576">
        <v>-2001</v>
      </c>
    </row>
    <row r="2577" spans="1:11" x14ac:dyDescent="0.25">
      <c r="A2577">
        <v>117.768132380205</v>
      </c>
      <c r="B2577">
        <v>4.5048671601087698</v>
      </c>
      <c r="C2577">
        <v>-2001</v>
      </c>
    </row>
    <row r="2578" spans="1:11" x14ac:dyDescent="0.25">
      <c r="A2578">
        <v>133.32904545284899</v>
      </c>
      <c r="B2578">
        <v>20.065780232752498</v>
      </c>
      <c r="C2578">
        <v>-2001</v>
      </c>
    </row>
    <row r="2579" spans="1:11" x14ac:dyDescent="0.25">
      <c r="A2579">
        <v>132.89202942840001</v>
      </c>
      <c r="B2579">
        <v>20.5027962572013</v>
      </c>
      <c r="C2579">
        <v>-2000</v>
      </c>
    </row>
    <row r="2580" spans="1:11" x14ac:dyDescent="0.25">
      <c r="A2580" t="s">
        <v>92</v>
      </c>
    </row>
    <row r="2581" spans="1:11" x14ac:dyDescent="0.25">
      <c r="A2581">
        <v>672</v>
      </c>
      <c r="B2581">
        <v>0</v>
      </c>
      <c r="C2581">
        <v>20.203138771511401</v>
      </c>
      <c r="D2581">
        <v>8.4738639117618799</v>
      </c>
      <c r="E2581">
        <v>8</v>
      </c>
      <c r="F2581">
        <v>1.01722196789785</v>
      </c>
      <c r="G2581" t="s">
        <v>90</v>
      </c>
      <c r="H2581" t="s">
        <v>90</v>
      </c>
      <c r="I2581">
        <v>982</v>
      </c>
      <c r="J2581">
        <v>380</v>
      </c>
      <c r="K2581">
        <v>0.149887213171053</v>
      </c>
    </row>
    <row r="2582" spans="1:11" x14ac:dyDescent="0.25">
      <c r="A2582" t="s">
        <v>91</v>
      </c>
    </row>
    <row r="2583" spans="1:11" x14ac:dyDescent="0.25">
      <c r="A2583">
        <v>52.165754311333998</v>
      </c>
      <c r="B2583">
        <v>118.327943212967</v>
      </c>
      <c r="C2583">
        <v>-2000</v>
      </c>
    </row>
    <row r="2584" spans="1:11" x14ac:dyDescent="0.25">
      <c r="A2584">
        <v>49.781491987775603</v>
      </c>
      <c r="B2584">
        <v>115.943680889408</v>
      </c>
      <c r="C2584">
        <v>-2000</v>
      </c>
    </row>
    <row r="2585" spans="1:11" x14ac:dyDescent="0.25">
      <c r="A2585">
        <v>37.879977884745401</v>
      </c>
      <c r="B2585">
        <v>104.042166786378</v>
      </c>
      <c r="C2585">
        <v>-2000</v>
      </c>
    </row>
    <row r="2586" spans="1:11" x14ac:dyDescent="0.25">
      <c r="A2586">
        <v>38.316993909194302</v>
      </c>
      <c r="B2586">
        <v>103.605150761929</v>
      </c>
      <c r="C2586">
        <v>-2001</v>
      </c>
    </row>
    <row r="2587" spans="1:11" x14ac:dyDescent="0.25">
      <c r="A2587">
        <v>50.218508012224397</v>
      </c>
      <c r="B2587">
        <v>115.50666486495901</v>
      </c>
      <c r="C2587">
        <v>-2001</v>
      </c>
    </row>
    <row r="2588" spans="1:11" x14ac:dyDescent="0.25">
      <c r="A2588">
        <v>52.6027703357829</v>
      </c>
      <c r="B2588">
        <v>117.89092718851801</v>
      </c>
      <c r="C2588">
        <v>-2001</v>
      </c>
    </row>
    <row r="2589" spans="1:11" x14ac:dyDescent="0.25">
      <c r="A2589">
        <v>58.594696970641699</v>
      </c>
      <c r="B2589">
        <v>123.882853823377</v>
      </c>
      <c r="C2589">
        <v>-2001</v>
      </c>
    </row>
    <row r="2590" spans="1:11" x14ac:dyDescent="0.25">
      <c r="A2590">
        <v>58.157680946192798</v>
      </c>
      <c r="B2590">
        <v>124.319869847825</v>
      </c>
      <c r="C2590">
        <v>-2000</v>
      </c>
    </row>
    <row r="2591" spans="1:11" x14ac:dyDescent="0.25">
      <c r="A2591" t="s">
        <v>92</v>
      </c>
    </row>
    <row r="2592" spans="1:11" x14ac:dyDescent="0.25">
      <c r="A2592">
        <v>1220</v>
      </c>
      <c r="B2592">
        <v>0</v>
      </c>
      <c r="C2592">
        <v>6.6249397032167501</v>
      </c>
      <c r="D2592">
        <v>22.042011550425201</v>
      </c>
      <c r="E2592">
        <v>8</v>
      </c>
      <c r="F2592">
        <v>1.01722196789785</v>
      </c>
      <c r="G2592" t="s">
        <v>90</v>
      </c>
      <c r="H2592" t="s">
        <v>90</v>
      </c>
      <c r="I2592">
        <v>642</v>
      </c>
      <c r="J2592">
        <v>1476</v>
      </c>
      <c r="K2592">
        <v>0.152387940638844</v>
      </c>
    </row>
    <row r="2593" spans="1:11" x14ac:dyDescent="0.25">
      <c r="A2593" t="s">
        <v>91</v>
      </c>
    </row>
    <row r="2594" spans="1:11" x14ac:dyDescent="0.25">
      <c r="A2594">
        <v>59.092954519243598</v>
      </c>
      <c r="B2594">
        <v>46.215609560359802</v>
      </c>
      <c r="C2594">
        <v>-2000</v>
      </c>
    </row>
    <row r="2595" spans="1:11" x14ac:dyDescent="0.25">
      <c r="A2595">
        <v>54.408414730147101</v>
      </c>
      <c r="B2595">
        <v>41.531069771263297</v>
      </c>
      <c r="C2595">
        <v>-2000</v>
      </c>
    </row>
    <row r="2596" spans="1:11" x14ac:dyDescent="0.25">
      <c r="A2596">
        <v>53.971398705698199</v>
      </c>
      <c r="B2596">
        <v>41.968085795712099</v>
      </c>
      <c r="C2596">
        <v>-2001</v>
      </c>
    </row>
    <row r="2597" spans="1:11" x14ac:dyDescent="0.25">
      <c r="A2597">
        <v>58.655938494794803</v>
      </c>
      <c r="B2597">
        <v>46.652625584808597</v>
      </c>
      <c r="C2597">
        <v>-2001</v>
      </c>
    </row>
    <row r="2598" spans="1:11" x14ac:dyDescent="0.25">
      <c r="A2598">
        <v>62.221820922210597</v>
      </c>
      <c r="B2598">
        <v>50.218508012224397</v>
      </c>
      <c r="C2598">
        <v>-2001</v>
      </c>
    </row>
    <row r="2599" spans="1:11" x14ac:dyDescent="0.25">
      <c r="A2599">
        <v>74.241994333092705</v>
      </c>
      <c r="B2599">
        <v>62.238681423106499</v>
      </c>
      <c r="C2599">
        <v>-2001</v>
      </c>
    </row>
    <row r="2600" spans="1:11" x14ac:dyDescent="0.25">
      <c r="A2600">
        <v>74.6790103575415</v>
      </c>
      <c r="B2600">
        <v>61.801665398657697</v>
      </c>
      <c r="C2600">
        <v>-2000</v>
      </c>
    </row>
    <row r="2601" spans="1:11" x14ac:dyDescent="0.25">
      <c r="A2601">
        <v>62.658836946659399</v>
      </c>
      <c r="B2601">
        <v>49.781491987775603</v>
      </c>
      <c r="C2601">
        <v>-2000</v>
      </c>
    </row>
    <row r="2602" spans="1:11" x14ac:dyDescent="0.25">
      <c r="A2602" t="s">
        <v>92</v>
      </c>
    </row>
    <row r="2603" spans="1:11" x14ac:dyDescent="0.25">
      <c r="A2603">
        <v>636</v>
      </c>
      <c r="B2603">
        <v>0</v>
      </c>
      <c r="C2603">
        <v>7.3463499511200698</v>
      </c>
      <c r="D2603">
        <v>21.313163243105102</v>
      </c>
      <c r="E2603">
        <v>6</v>
      </c>
      <c r="F2603">
        <v>1.01722196789785</v>
      </c>
      <c r="G2603" t="s">
        <v>90</v>
      </c>
      <c r="H2603" t="s">
        <v>90</v>
      </c>
      <c r="I2603">
        <v>676</v>
      </c>
      <c r="J2603">
        <v>1536</v>
      </c>
      <c r="K2603">
        <v>0.149749022613171</v>
      </c>
    </row>
    <row r="2604" spans="1:11" x14ac:dyDescent="0.25">
      <c r="A2604" t="s">
        <v>91</v>
      </c>
    </row>
    <row r="2605" spans="1:11" x14ac:dyDescent="0.25">
      <c r="A2605">
        <v>59.412072083168901</v>
      </c>
      <c r="B2605">
        <v>33.891604165966299</v>
      </c>
      <c r="C2605">
        <v>-2000</v>
      </c>
    </row>
    <row r="2606" spans="1:11" x14ac:dyDescent="0.25">
      <c r="A2606">
        <v>54.2174182157624</v>
      </c>
      <c r="B2606">
        <v>28.696950298559798</v>
      </c>
      <c r="C2606">
        <v>-2000</v>
      </c>
    </row>
    <row r="2607" spans="1:11" x14ac:dyDescent="0.25">
      <c r="A2607">
        <v>53.780402191313598</v>
      </c>
      <c r="B2607">
        <v>29.1339663230086</v>
      </c>
      <c r="C2607">
        <v>-2001</v>
      </c>
    </row>
    <row r="2608" spans="1:11" x14ac:dyDescent="0.25">
      <c r="A2608">
        <v>58.975056058720099</v>
      </c>
      <c r="B2608">
        <v>34.328620190415101</v>
      </c>
      <c r="C2608">
        <v>-2001</v>
      </c>
    </row>
    <row r="2609" spans="1:11" x14ac:dyDescent="0.25">
      <c r="A2609">
        <v>74.045738316455598</v>
      </c>
      <c r="B2609">
        <v>49.3993024481506</v>
      </c>
      <c r="C2609">
        <v>-2001</v>
      </c>
    </row>
    <row r="2610" spans="1:11" x14ac:dyDescent="0.25">
      <c r="A2610">
        <v>74.482754340904407</v>
      </c>
      <c r="B2610">
        <v>48.962286423701698</v>
      </c>
      <c r="C2610">
        <v>-2000</v>
      </c>
    </row>
    <row r="2611" spans="1:11" x14ac:dyDescent="0.25">
      <c r="A2611" t="s">
        <v>92</v>
      </c>
    </row>
    <row r="2612" spans="1:11" x14ac:dyDescent="0.25">
      <c r="A2612">
        <v>716</v>
      </c>
      <c r="B2612">
        <v>0</v>
      </c>
      <c r="C2612">
        <v>17.355364289521798</v>
      </c>
      <c r="D2612">
        <v>11.273330800685899</v>
      </c>
      <c r="E2612">
        <v>6</v>
      </c>
      <c r="F2612">
        <v>1.01722196789785</v>
      </c>
      <c r="G2612" t="s">
        <v>89</v>
      </c>
      <c r="H2612" t="s">
        <v>90</v>
      </c>
      <c r="I2612">
        <v>0</v>
      </c>
      <c r="J2612">
        <v>502</v>
      </c>
      <c r="K2612">
        <v>0.15007555071231701</v>
      </c>
    </row>
    <row r="2613" spans="1:11" x14ac:dyDescent="0.25">
      <c r="A2613" t="s">
        <v>91</v>
      </c>
    </row>
    <row r="2614" spans="1:11" x14ac:dyDescent="0.25">
      <c r="A2614">
        <v>12.1396312661052</v>
      </c>
      <c r="B2614">
        <v>64.464010114323202</v>
      </c>
      <c r="C2614">
        <v>-2000</v>
      </c>
    </row>
    <row r="2615" spans="1:11" x14ac:dyDescent="0.25">
      <c r="A2615">
        <v>0</v>
      </c>
      <c r="B2615">
        <v>52.324378848217997</v>
      </c>
      <c r="C2615">
        <v>-2000</v>
      </c>
    </row>
    <row r="2616" spans="1:11" x14ac:dyDescent="0.25">
      <c r="A2616">
        <v>0</v>
      </c>
      <c r="B2616">
        <v>51.4503467993203</v>
      </c>
      <c r="C2616">
        <v>-2001</v>
      </c>
    </row>
    <row r="2617" spans="1:11" x14ac:dyDescent="0.25">
      <c r="A2617">
        <v>12.4045602920622</v>
      </c>
      <c r="B2617">
        <v>63.854907091382501</v>
      </c>
      <c r="C2617">
        <v>-2001</v>
      </c>
    </row>
    <row r="2618" spans="1:11" x14ac:dyDescent="0.25">
      <c r="A2618">
        <v>20.462052447032299</v>
      </c>
      <c r="B2618">
        <v>71.912399246352606</v>
      </c>
      <c r="C2618">
        <v>-2001</v>
      </c>
    </row>
    <row r="2619" spans="1:11" x14ac:dyDescent="0.25">
      <c r="A2619">
        <v>20.025036422583401</v>
      </c>
      <c r="B2619">
        <v>72.349415270801401</v>
      </c>
      <c r="C2619">
        <v>-2000</v>
      </c>
    </row>
    <row r="2620" spans="1:11" x14ac:dyDescent="0.25">
      <c r="A2620" t="s">
        <v>92</v>
      </c>
    </row>
    <row r="2621" spans="1:11" x14ac:dyDescent="0.25">
      <c r="A2621">
        <v>213</v>
      </c>
      <c r="B2621">
        <v>0</v>
      </c>
      <c r="C2621">
        <v>22.719319198656802</v>
      </c>
      <c r="D2621">
        <v>5.86612458801235</v>
      </c>
      <c r="E2621">
        <v>6</v>
      </c>
      <c r="F2621">
        <v>1.01722196789785</v>
      </c>
      <c r="G2621" t="s">
        <v>90</v>
      </c>
      <c r="H2621" t="s">
        <v>90</v>
      </c>
      <c r="I2621">
        <v>752</v>
      </c>
      <c r="J2621">
        <v>508</v>
      </c>
      <c r="K2621">
        <v>0</v>
      </c>
    </row>
    <row r="2622" spans="1:11" x14ac:dyDescent="0.25">
      <c r="A2622" t="s">
        <v>91</v>
      </c>
    </row>
    <row r="2623" spans="1:11" x14ac:dyDescent="0.25">
      <c r="A2623">
        <v>125.998648019977</v>
      </c>
      <c r="B2623">
        <v>34.022769898648001</v>
      </c>
      <c r="C2623">
        <v>-2000</v>
      </c>
    </row>
    <row r="2624" spans="1:11" x14ac:dyDescent="0.25">
      <c r="A2624">
        <v>109.933663350665</v>
      </c>
      <c r="B2624">
        <v>17.957785229336</v>
      </c>
      <c r="C2624">
        <v>-2000</v>
      </c>
    </row>
    <row r="2625" spans="1:11" x14ac:dyDescent="0.25">
      <c r="A2625">
        <v>110.37067937511399</v>
      </c>
      <c r="B2625">
        <v>17.520769204887198</v>
      </c>
      <c r="C2625">
        <v>-2001</v>
      </c>
    </row>
    <row r="2626" spans="1:11" x14ac:dyDescent="0.25">
      <c r="A2626">
        <v>126.43566404442601</v>
      </c>
      <c r="B2626">
        <v>33.585753874199199</v>
      </c>
      <c r="C2626">
        <v>-2001</v>
      </c>
    </row>
    <row r="2627" spans="1:11" x14ac:dyDescent="0.25">
      <c r="A2627">
        <v>130.583640519895</v>
      </c>
      <c r="B2627">
        <v>37.733730349667802</v>
      </c>
      <c r="C2627">
        <v>-2001</v>
      </c>
    </row>
    <row r="2628" spans="1:11" x14ac:dyDescent="0.25">
      <c r="A2628">
        <v>130.14662449544599</v>
      </c>
      <c r="B2628">
        <v>38.170746374116703</v>
      </c>
      <c r="C2628">
        <v>-2000</v>
      </c>
    </row>
    <row r="2629" spans="1:11" x14ac:dyDescent="0.25">
      <c r="A2629" t="s">
        <v>92</v>
      </c>
    </row>
    <row r="2630" spans="1:11" x14ac:dyDescent="0.25">
      <c r="A2630">
        <v>519</v>
      </c>
      <c r="B2630">
        <v>0</v>
      </c>
      <c r="C2630">
        <v>5.6184898338674598</v>
      </c>
      <c r="D2630">
        <v>22.931817545144401</v>
      </c>
      <c r="E2630">
        <v>10</v>
      </c>
      <c r="F2630">
        <v>1.01722196789785</v>
      </c>
      <c r="G2630" t="s">
        <v>90</v>
      </c>
      <c r="H2630" t="s">
        <v>90</v>
      </c>
      <c r="I2630">
        <v>741</v>
      </c>
      <c r="J2630">
        <v>1516</v>
      </c>
      <c r="K2630">
        <v>0.14914157040802101</v>
      </c>
    </row>
    <row r="2631" spans="1:11" x14ac:dyDescent="0.25">
      <c r="A2631" t="s">
        <v>91</v>
      </c>
    </row>
    <row r="2632" spans="1:11" x14ac:dyDescent="0.25">
      <c r="A2632">
        <v>40.288535749204001</v>
      </c>
      <c r="B2632">
        <v>43.167489445850798</v>
      </c>
      <c r="C2632">
        <v>-2000</v>
      </c>
    </row>
    <row r="2633" spans="1:11" x14ac:dyDescent="0.25">
      <c r="A2633">
        <v>36.3156634876486</v>
      </c>
      <c r="B2633">
        <v>39.194617184295403</v>
      </c>
      <c r="C2633">
        <v>-2000</v>
      </c>
    </row>
    <row r="2634" spans="1:11" x14ac:dyDescent="0.25">
      <c r="A2634">
        <v>35.878647463199798</v>
      </c>
      <c r="B2634">
        <v>39.631633208744198</v>
      </c>
      <c r="C2634">
        <v>-2001</v>
      </c>
    </row>
    <row r="2635" spans="1:11" x14ac:dyDescent="0.25">
      <c r="A2635">
        <v>39.8515197247552</v>
      </c>
      <c r="B2635">
        <v>43.6045054702996</v>
      </c>
      <c r="C2635">
        <v>-2001</v>
      </c>
    </row>
    <row r="2636" spans="1:11" x14ac:dyDescent="0.25">
      <c r="A2636">
        <v>46.465522266679997</v>
      </c>
      <c r="B2636">
        <v>50.218508012224397</v>
      </c>
      <c r="C2636">
        <v>-2001</v>
      </c>
    </row>
    <row r="2637" spans="1:11" x14ac:dyDescent="0.25">
      <c r="A2637">
        <v>49.781491987775603</v>
      </c>
      <c r="B2637">
        <v>53.534477733320003</v>
      </c>
      <c r="C2637">
        <v>-2001</v>
      </c>
    </row>
    <row r="2638" spans="1:11" x14ac:dyDescent="0.25">
      <c r="A2638">
        <v>56.066763415859398</v>
      </c>
      <c r="B2638">
        <v>59.819749161403799</v>
      </c>
      <c r="C2638">
        <v>-2001</v>
      </c>
    </row>
    <row r="2639" spans="1:11" x14ac:dyDescent="0.25">
      <c r="A2639">
        <v>56.5037794403082</v>
      </c>
      <c r="B2639">
        <v>59.382733136954997</v>
      </c>
      <c r="C2639">
        <v>-2000</v>
      </c>
    </row>
    <row r="2640" spans="1:11" x14ac:dyDescent="0.25">
      <c r="A2640">
        <v>50.218508012224397</v>
      </c>
      <c r="B2640">
        <v>53.097461708871201</v>
      </c>
      <c r="C2640">
        <v>-2000</v>
      </c>
    </row>
    <row r="2641" spans="1:11" x14ac:dyDescent="0.25">
      <c r="A2641">
        <v>46.902538291128799</v>
      </c>
      <c r="B2641">
        <v>49.781491987775603</v>
      </c>
      <c r="C2641">
        <v>-2000</v>
      </c>
    </row>
    <row r="2642" spans="1:11" x14ac:dyDescent="0.25">
      <c r="A2642" t="s">
        <v>92</v>
      </c>
    </row>
    <row r="2643" spans="1:11" x14ac:dyDescent="0.25">
      <c r="A2643">
        <v>1492</v>
      </c>
      <c r="B2643">
        <v>0</v>
      </c>
      <c r="C2643">
        <v>8.8430557981727596</v>
      </c>
      <c r="D2643">
        <v>19.6709769819571</v>
      </c>
      <c r="E2643">
        <v>6</v>
      </c>
      <c r="F2643">
        <v>1.01722196789785</v>
      </c>
      <c r="G2643" t="s">
        <v>90</v>
      </c>
      <c r="H2643" t="s">
        <v>90</v>
      </c>
      <c r="I2643">
        <v>406</v>
      </c>
      <c r="J2643">
        <v>1241</v>
      </c>
      <c r="K2643">
        <v>0.157311237155767</v>
      </c>
    </row>
    <row r="2644" spans="1:11" x14ac:dyDescent="0.25">
      <c r="A2644" t="s">
        <v>91</v>
      </c>
    </row>
    <row r="2645" spans="1:11" x14ac:dyDescent="0.25">
      <c r="A2645">
        <v>69.596868886894796</v>
      </c>
      <c r="B2645">
        <v>33.748493258254101</v>
      </c>
      <c r="C2645">
        <v>-2000</v>
      </c>
    </row>
    <row r="2646" spans="1:11" x14ac:dyDescent="0.25">
      <c r="A2646">
        <v>63.343884165595803</v>
      </c>
      <c r="B2646">
        <v>27.4955085369551</v>
      </c>
      <c r="C2646">
        <v>-2000</v>
      </c>
    </row>
    <row r="2647" spans="1:11" x14ac:dyDescent="0.25">
      <c r="A2647">
        <v>63.780900190044598</v>
      </c>
      <c r="B2647">
        <v>27.058492512506302</v>
      </c>
      <c r="C2647">
        <v>-2001</v>
      </c>
    </row>
    <row r="2648" spans="1:11" x14ac:dyDescent="0.25">
      <c r="A2648">
        <v>70.033884911343605</v>
      </c>
      <c r="B2648">
        <v>33.311477233805299</v>
      </c>
      <c r="C2648">
        <v>-2001</v>
      </c>
    </row>
    <row r="2649" spans="1:11" x14ac:dyDescent="0.25">
      <c r="A2649">
        <v>83.943366127849899</v>
      </c>
      <c r="B2649">
        <v>47.220958450311599</v>
      </c>
      <c r="C2649">
        <v>-2001</v>
      </c>
    </row>
    <row r="2650" spans="1:11" x14ac:dyDescent="0.25">
      <c r="A2650">
        <v>83.506350103401104</v>
      </c>
      <c r="B2650">
        <v>47.657974474760401</v>
      </c>
      <c r="C2650">
        <v>-2000</v>
      </c>
    </row>
    <row r="2651" spans="1:11" x14ac:dyDescent="0.25">
      <c r="A2651" t="s">
        <v>92</v>
      </c>
    </row>
    <row r="2652" spans="1:11" x14ac:dyDescent="0.25">
      <c r="A2652">
        <v>566</v>
      </c>
      <c r="B2652">
        <v>0</v>
      </c>
      <c r="C2652">
        <v>14.039444128524799</v>
      </c>
      <c r="D2652">
        <v>14.474588651605</v>
      </c>
      <c r="E2652">
        <v>6</v>
      </c>
      <c r="F2652">
        <v>1.01722196789785</v>
      </c>
      <c r="G2652" t="s">
        <v>90</v>
      </c>
      <c r="H2652" t="s">
        <v>90</v>
      </c>
      <c r="I2652">
        <v>1172</v>
      </c>
      <c r="J2652">
        <v>1241</v>
      </c>
      <c r="K2652">
        <v>0.14943166016439399</v>
      </c>
    </row>
    <row r="2653" spans="1:11" x14ac:dyDescent="0.25">
      <c r="A2653" t="s">
        <v>91</v>
      </c>
    </row>
    <row r="2654" spans="1:11" x14ac:dyDescent="0.25">
      <c r="A2654">
        <v>74.209326020069298</v>
      </c>
      <c r="B2654">
        <v>36.484838977220697</v>
      </c>
      <c r="C2654">
        <v>-2000</v>
      </c>
    </row>
    <row r="2655" spans="1:11" x14ac:dyDescent="0.25">
      <c r="A2655">
        <v>64.281939872699795</v>
      </c>
      <c r="B2655">
        <v>26.557452829851101</v>
      </c>
      <c r="C2655">
        <v>-2000</v>
      </c>
    </row>
    <row r="2656" spans="1:11" x14ac:dyDescent="0.25">
      <c r="A2656">
        <v>63.8449238482509</v>
      </c>
      <c r="B2656">
        <v>26.994468854299999</v>
      </c>
      <c r="C2656">
        <v>-2001</v>
      </c>
    </row>
    <row r="2657" spans="1:11" x14ac:dyDescent="0.25">
      <c r="A2657">
        <v>73.772309995620503</v>
      </c>
      <c r="B2657">
        <v>36.921855001669499</v>
      </c>
      <c r="C2657">
        <v>-2001</v>
      </c>
    </row>
    <row r="2658" spans="1:11" x14ac:dyDescent="0.25">
      <c r="A2658">
        <v>84.007389786056294</v>
      </c>
      <c r="B2658">
        <v>47.156934792105297</v>
      </c>
      <c r="C2658">
        <v>-2001</v>
      </c>
    </row>
    <row r="2659" spans="1:11" x14ac:dyDescent="0.25">
      <c r="A2659">
        <v>84.444405810505103</v>
      </c>
      <c r="B2659">
        <v>46.719918767656402</v>
      </c>
      <c r="C2659">
        <v>-2000</v>
      </c>
    </row>
    <row r="2660" spans="1:11" x14ac:dyDescent="0.25">
      <c r="A2660" t="s">
        <v>92</v>
      </c>
    </row>
    <row r="2661" spans="1:11" x14ac:dyDescent="0.25">
      <c r="A2661">
        <v>826</v>
      </c>
      <c r="B2661">
        <v>0</v>
      </c>
      <c r="C2661">
        <v>23.524913592002299</v>
      </c>
      <c r="D2661">
        <v>4.9758474398413499</v>
      </c>
      <c r="E2661">
        <v>6</v>
      </c>
      <c r="F2661">
        <v>1.01722196789785</v>
      </c>
      <c r="G2661" t="s">
        <v>90</v>
      </c>
      <c r="H2661" t="s">
        <v>90</v>
      </c>
      <c r="I2661">
        <v>553</v>
      </c>
      <c r="J2661">
        <v>505</v>
      </c>
      <c r="K2661">
        <v>0.150425916420595</v>
      </c>
    </row>
    <row r="2662" spans="1:11" x14ac:dyDescent="0.25">
      <c r="A2662" t="s">
        <v>91</v>
      </c>
    </row>
    <row r="2663" spans="1:11" x14ac:dyDescent="0.25">
      <c r="A2663">
        <v>74.891554940436905</v>
      </c>
      <c r="B2663">
        <v>71.216786437773294</v>
      </c>
      <c r="C2663">
        <v>-2000</v>
      </c>
    </row>
    <row r="2664" spans="1:11" x14ac:dyDescent="0.25">
      <c r="A2664">
        <v>58.256929012704497</v>
      </c>
      <c r="B2664">
        <v>54.5821605100409</v>
      </c>
      <c r="C2664">
        <v>-2000</v>
      </c>
    </row>
    <row r="2665" spans="1:11" x14ac:dyDescent="0.25">
      <c r="A2665">
        <v>57.819912988255702</v>
      </c>
      <c r="B2665">
        <v>55.019176534489702</v>
      </c>
      <c r="C2665">
        <v>-2001</v>
      </c>
    </row>
    <row r="2666" spans="1:11" x14ac:dyDescent="0.25">
      <c r="A2666">
        <v>74.454538915988095</v>
      </c>
      <c r="B2666">
        <v>71.653802462222103</v>
      </c>
      <c r="C2666">
        <v>-2001</v>
      </c>
    </row>
    <row r="2667" spans="1:11" x14ac:dyDescent="0.25">
      <c r="A2667">
        <v>77.972994382849606</v>
      </c>
      <c r="B2667">
        <v>75.172257929083699</v>
      </c>
      <c r="C2667">
        <v>-2001</v>
      </c>
    </row>
    <row r="2668" spans="1:11" x14ac:dyDescent="0.25">
      <c r="A2668">
        <v>78.4100104072985</v>
      </c>
      <c r="B2668">
        <v>74.735241904634904</v>
      </c>
      <c r="C2668">
        <v>-2000</v>
      </c>
    </row>
    <row r="2669" spans="1:11" x14ac:dyDescent="0.25">
      <c r="A2669" t="s">
        <v>92</v>
      </c>
    </row>
    <row r="2670" spans="1:11" x14ac:dyDescent="0.25">
      <c r="A2670">
        <v>639</v>
      </c>
      <c r="B2670">
        <v>0</v>
      </c>
      <c r="C2670">
        <v>22.089796542254099</v>
      </c>
      <c r="D2670">
        <v>6.3774636341399003</v>
      </c>
      <c r="E2670">
        <v>6</v>
      </c>
      <c r="F2670">
        <v>1.01722196789785</v>
      </c>
      <c r="G2670" t="s">
        <v>90</v>
      </c>
      <c r="H2670" t="s">
        <v>90</v>
      </c>
      <c r="I2670">
        <v>1089</v>
      </c>
      <c r="J2670">
        <v>783</v>
      </c>
      <c r="K2670">
        <v>0.149749022613171</v>
      </c>
    </row>
    <row r="2671" spans="1:11" x14ac:dyDescent="0.25">
      <c r="A2671" t="s">
        <v>91</v>
      </c>
    </row>
    <row r="2672" spans="1:11" x14ac:dyDescent="0.25">
      <c r="A2672">
        <v>118.508917389213</v>
      </c>
      <c r="B2672">
        <v>75.814756755160701</v>
      </c>
      <c r="C2672">
        <v>-2000</v>
      </c>
    </row>
    <row r="2673" spans="1:11" x14ac:dyDescent="0.25">
      <c r="A2673">
        <v>102.88907245915399</v>
      </c>
      <c r="B2673">
        <v>60.194911825101698</v>
      </c>
      <c r="C2673">
        <v>-2000</v>
      </c>
    </row>
    <row r="2674" spans="1:11" x14ac:dyDescent="0.25">
      <c r="A2674">
        <v>103.326088483603</v>
      </c>
      <c r="B2674">
        <v>59.757895800652904</v>
      </c>
      <c r="C2674">
        <v>-2001</v>
      </c>
    </row>
    <row r="2675" spans="1:11" x14ac:dyDescent="0.25">
      <c r="A2675">
        <v>118.945933413662</v>
      </c>
      <c r="B2675">
        <v>75.377740730711906</v>
      </c>
      <c r="C2675">
        <v>-2001</v>
      </c>
    </row>
    <row r="2676" spans="1:11" x14ac:dyDescent="0.25">
      <c r="A2676">
        <v>123.45548119613299</v>
      </c>
      <c r="B2676">
        <v>79.887288513182796</v>
      </c>
      <c r="C2676">
        <v>-2001</v>
      </c>
    </row>
    <row r="2677" spans="1:11" x14ac:dyDescent="0.25">
      <c r="A2677">
        <v>123.018465171684</v>
      </c>
      <c r="B2677">
        <v>80.324304537631605</v>
      </c>
      <c r="C2677">
        <v>-2000</v>
      </c>
    </row>
    <row r="2678" spans="1:11" x14ac:dyDescent="0.25">
      <c r="A2678" t="s">
        <v>92</v>
      </c>
    </row>
    <row r="2679" spans="1:11" x14ac:dyDescent="0.25">
      <c r="A2679">
        <v>1459</v>
      </c>
      <c r="B2679">
        <v>0</v>
      </c>
      <c r="C2679">
        <v>15.0738238672264</v>
      </c>
      <c r="D2679">
        <v>13.3501170049856</v>
      </c>
      <c r="E2679">
        <v>6</v>
      </c>
      <c r="F2679">
        <v>1.01722196789785</v>
      </c>
      <c r="G2679" t="s">
        <v>90</v>
      </c>
      <c r="H2679" t="s">
        <v>90</v>
      </c>
      <c r="I2679">
        <v>924</v>
      </c>
      <c r="J2679">
        <v>744</v>
      </c>
      <c r="K2679">
        <v>0.15666099345602599</v>
      </c>
    </row>
    <row r="2680" spans="1:11" x14ac:dyDescent="0.25">
      <c r="A2680" t="s">
        <v>91</v>
      </c>
    </row>
    <row r="2681" spans="1:11" x14ac:dyDescent="0.25">
      <c r="A2681">
        <v>127.57021545458601</v>
      </c>
      <c r="B2681">
        <v>110.91779227272001</v>
      </c>
      <c r="C2681">
        <v>-2000</v>
      </c>
    </row>
    <row r="2682" spans="1:11" x14ac:dyDescent="0.25">
      <c r="A2682">
        <v>116.911412379659</v>
      </c>
      <c r="B2682">
        <v>100.258989197793</v>
      </c>
      <c r="C2682">
        <v>-2000</v>
      </c>
    </row>
    <row r="2683" spans="1:11" x14ac:dyDescent="0.25">
      <c r="A2683">
        <v>116.47439635521</v>
      </c>
      <c r="B2683">
        <v>100.69600522224199</v>
      </c>
      <c r="C2683">
        <v>-2001</v>
      </c>
    </row>
    <row r="2684" spans="1:11" x14ac:dyDescent="0.25">
      <c r="A2684">
        <v>127.133199430137</v>
      </c>
      <c r="B2684">
        <v>111.354808297169</v>
      </c>
      <c r="C2684">
        <v>-2001</v>
      </c>
    </row>
    <row r="2685" spans="1:11" x14ac:dyDescent="0.25">
      <c r="A2685">
        <v>136.573157693996</v>
      </c>
      <c r="B2685">
        <v>120.794766561028</v>
      </c>
      <c r="C2685">
        <v>-2001</v>
      </c>
    </row>
    <row r="2686" spans="1:11" x14ac:dyDescent="0.25">
      <c r="A2686">
        <v>137.010173718445</v>
      </c>
      <c r="B2686">
        <v>120.357750536579</v>
      </c>
      <c r="C2686">
        <v>-2000</v>
      </c>
    </row>
    <row r="2687" spans="1:11" x14ac:dyDescent="0.25">
      <c r="A2687" t="s">
        <v>92</v>
      </c>
    </row>
    <row r="2688" spans="1:11" x14ac:dyDescent="0.25">
      <c r="A2688">
        <v>409</v>
      </c>
      <c r="B2688">
        <v>0</v>
      </c>
      <c r="C2688">
        <v>4.0058821315105604</v>
      </c>
      <c r="D2688">
        <v>24.2476776052963</v>
      </c>
      <c r="E2688">
        <v>8</v>
      </c>
      <c r="F2688">
        <v>1.01722196789785</v>
      </c>
      <c r="G2688" t="s">
        <v>90</v>
      </c>
      <c r="H2688" t="s">
        <v>90</v>
      </c>
      <c r="I2688">
        <v>549</v>
      </c>
      <c r="J2688">
        <v>1103</v>
      </c>
      <c r="K2688">
        <v>0.147222510736048</v>
      </c>
    </row>
    <row r="2689" spans="1:11" x14ac:dyDescent="0.25">
      <c r="A2689" t="s">
        <v>91</v>
      </c>
    </row>
    <row r="2690" spans="1:11" x14ac:dyDescent="0.25">
      <c r="A2690">
        <v>37.2222010606027</v>
      </c>
      <c r="B2690">
        <v>124.25022711570401</v>
      </c>
      <c r="C2690">
        <v>-2000</v>
      </c>
    </row>
    <row r="2691" spans="1:11" x14ac:dyDescent="0.25">
      <c r="A2691">
        <v>34.389614640777602</v>
      </c>
      <c r="B2691">
        <v>121.417640695879</v>
      </c>
      <c r="C2691">
        <v>-2000</v>
      </c>
    </row>
    <row r="2692" spans="1:11" x14ac:dyDescent="0.25">
      <c r="A2692">
        <v>33.9525986163288</v>
      </c>
      <c r="B2692">
        <v>121.854656720327</v>
      </c>
      <c r="C2692">
        <v>-2001</v>
      </c>
    </row>
    <row r="2693" spans="1:11" x14ac:dyDescent="0.25">
      <c r="A2693">
        <v>36.785185036153898</v>
      </c>
      <c r="B2693">
        <v>124.687243140153</v>
      </c>
      <c r="C2693">
        <v>-2001</v>
      </c>
    </row>
    <row r="2694" spans="1:11" x14ac:dyDescent="0.25">
      <c r="A2694">
        <v>49.781491987775603</v>
      </c>
      <c r="B2694">
        <v>137.68355009177401</v>
      </c>
      <c r="C2694">
        <v>-2001</v>
      </c>
    </row>
    <row r="2695" spans="1:11" x14ac:dyDescent="0.25">
      <c r="A2695">
        <v>53.9308822988841</v>
      </c>
      <c r="B2695">
        <v>141.832940402883</v>
      </c>
      <c r="C2695">
        <v>-2001</v>
      </c>
    </row>
    <row r="2696" spans="1:11" x14ac:dyDescent="0.25">
      <c r="A2696">
        <v>54.367898323333002</v>
      </c>
      <c r="B2696">
        <v>141.39592437843399</v>
      </c>
      <c r="C2696">
        <v>-2000</v>
      </c>
    </row>
    <row r="2697" spans="1:11" x14ac:dyDescent="0.25">
      <c r="A2697">
        <v>50.218508012224397</v>
      </c>
      <c r="B2697">
        <v>137.246534067325</v>
      </c>
      <c r="C2697">
        <v>-2000</v>
      </c>
    </row>
    <row r="2698" spans="1:11" x14ac:dyDescent="0.25">
      <c r="A2698" t="s">
        <v>92</v>
      </c>
    </row>
    <row r="2699" spans="1:11" x14ac:dyDescent="0.25">
      <c r="A2699">
        <v>756</v>
      </c>
      <c r="B2699">
        <v>0</v>
      </c>
      <c r="C2699">
        <v>21.806038501264901</v>
      </c>
      <c r="D2699">
        <v>6.3863476364967902</v>
      </c>
      <c r="E2699">
        <v>6</v>
      </c>
      <c r="F2699">
        <v>1.01722196789785</v>
      </c>
      <c r="G2699" t="s">
        <v>90</v>
      </c>
      <c r="H2699" t="s">
        <v>90</v>
      </c>
      <c r="I2699">
        <v>124</v>
      </c>
      <c r="J2699">
        <v>759</v>
      </c>
      <c r="K2699">
        <v>0.15021842170301</v>
      </c>
    </row>
    <row r="2700" spans="1:11" x14ac:dyDescent="0.25">
      <c r="A2700" t="s">
        <v>91</v>
      </c>
    </row>
    <row r="2701" spans="1:11" x14ac:dyDescent="0.25">
      <c r="A2701">
        <v>41.390405226685097</v>
      </c>
      <c r="B2701">
        <v>95.185533481731994</v>
      </c>
      <c r="C2701">
        <v>-2000</v>
      </c>
    </row>
    <row r="2702" spans="1:11" x14ac:dyDescent="0.25">
      <c r="A2702">
        <v>25.971207531625801</v>
      </c>
      <c r="B2702">
        <v>79.766335786672599</v>
      </c>
      <c r="C2702">
        <v>-2000</v>
      </c>
    </row>
    <row r="2703" spans="1:11" x14ac:dyDescent="0.25">
      <c r="A2703">
        <v>26.408223556074599</v>
      </c>
      <c r="B2703">
        <v>79.329319762223804</v>
      </c>
      <c r="C2703">
        <v>-2001</v>
      </c>
    </row>
    <row r="2704" spans="1:11" x14ac:dyDescent="0.25">
      <c r="A2704">
        <v>41.827421251133899</v>
      </c>
      <c r="B2704">
        <v>94.748517457283199</v>
      </c>
      <c r="C2704">
        <v>-2001</v>
      </c>
    </row>
    <row r="2705" spans="1:11" x14ac:dyDescent="0.25">
      <c r="A2705">
        <v>46.343250971915502</v>
      </c>
      <c r="B2705">
        <v>99.264347178064696</v>
      </c>
      <c r="C2705">
        <v>-2001</v>
      </c>
    </row>
    <row r="2706" spans="1:11" x14ac:dyDescent="0.25">
      <c r="A2706">
        <v>45.9062349474667</v>
      </c>
      <c r="B2706">
        <v>99.701363202513505</v>
      </c>
      <c r="C2706">
        <v>-2000</v>
      </c>
    </row>
    <row r="2707" spans="1:11" x14ac:dyDescent="0.25">
      <c r="A2707" t="s">
        <v>92</v>
      </c>
    </row>
    <row r="2708" spans="1:11" x14ac:dyDescent="0.25">
      <c r="A2708">
        <v>57</v>
      </c>
      <c r="B2708">
        <v>0</v>
      </c>
      <c r="C2708">
        <v>4.9457178893575797</v>
      </c>
      <c r="D2708">
        <v>23.201577658584899</v>
      </c>
      <c r="E2708">
        <v>8</v>
      </c>
      <c r="F2708">
        <v>1.01722196789785</v>
      </c>
      <c r="G2708" t="s">
        <v>90</v>
      </c>
      <c r="H2708" t="s">
        <v>90</v>
      </c>
      <c r="I2708">
        <v>598</v>
      </c>
      <c r="J2708">
        <v>861</v>
      </c>
      <c r="K2708">
        <v>0</v>
      </c>
    </row>
    <row r="2709" spans="1:11" x14ac:dyDescent="0.25">
      <c r="A2709" t="s">
        <v>91</v>
      </c>
    </row>
    <row r="2710" spans="1:11" x14ac:dyDescent="0.25">
      <c r="A2710">
        <v>125.447787038264</v>
      </c>
      <c r="B2710">
        <v>92.940065346625801</v>
      </c>
      <c r="C2710">
        <v>-2000</v>
      </c>
    </row>
    <row r="2711" spans="1:11" x14ac:dyDescent="0.25">
      <c r="A2711">
        <v>121.950636380863</v>
      </c>
      <c r="B2711">
        <v>89.442914689225503</v>
      </c>
      <c r="C2711">
        <v>-2000</v>
      </c>
    </row>
    <row r="2712" spans="1:11" x14ac:dyDescent="0.25">
      <c r="A2712">
        <v>122.387652405312</v>
      </c>
      <c r="B2712">
        <v>89.005898664776694</v>
      </c>
      <c r="C2712">
        <v>-2001</v>
      </c>
    </row>
    <row r="2713" spans="1:11" x14ac:dyDescent="0.25">
      <c r="A2713">
        <v>125.884803062712</v>
      </c>
      <c r="B2713">
        <v>92.503049322177006</v>
      </c>
      <c r="C2713">
        <v>-2001</v>
      </c>
    </row>
    <row r="2714" spans="1:11" x14ac:dyDescent="0.25">
      <c r="A2714">
        <v>133.16324572831101</v>
      </c>
      <c r="B2714">
        <v>99.781491987775595</v>
      </c>
      <c r="C2714">
        <v>-2001</v>
      </c>
    </row>
    <row r="2715" spans="1:11" x14ac:dyDescent="0.25">
      <c r="A2715">
        <v>142.29079595932399</v>
      </c>
      <c r="B2715">
        <v>108.909042218789</v>
      </c>
      <c r="C2715">
        <v>-2001</v>
      </c>
    </row>
    <row r="2716" spans="1:11" x14ac:dyDescent="0.25">
      <c r="A2716">
        <v>141.85377993487501</v>
      </c>
      <c r="B2716">
        <v>109.34605824323801</v>
      </c>
      <c r="C2716">
        <v>-2000</v>
      </c>
    </row>
    <row r="2717" spans="1:11" x14ac:dyDescent="0.25">
      <c r="A2717">
        <v>132.726229703862</v>
      </c>
      <c r="B2717">
        <v>100.21850801222401</v>
      </c>
      <c r="C2717">
        <v>-2000</v>
      </c>
    </row>
    <row r="2718" spans="1:11" x14ac:dyDescent="0.25">
      <c r="A2718" t="s">
        <v>92</v>
      </c>
    </row>
    <row r="2719" spans="1:11" x14ac:dyDescent="0.25">
      <c r="A2719">
        <v>1301</v>
      </c>
      <c r="B2719">
        <v>0</v>
      </c>
      <c r="C2719">
        <v>19.550370926220399</v>
      </c>
      <c r="D2719">
        <v>8.5747378909986605</v>
      </c>
      <c r="E2719">
        <v>8</v>
      </c>
      <c r="F2719">
        <v>1.01722196789785</v>
      </c>
      <c r="G2719" t="s">
        <v>90</v>
      </c>
      <c r="H2719" t="s">
        <v>90</v>
      </c>
      <c r="I2719">
        <v>1343</v>
      </c>
      <c r="J2719">
        <v>243</v>
      </c>
      <c r="K2719">
        <v>0.153509194801041</v>
      </c>
    </row>
    <row r="2720" spans="1:11" x14ac:dyDescent="0.25">
      <c r="A2720" t="s">
        <v>91</v>
      </c>
    </row>
    <row r="2721" spans="1:11" x14ac:dyDescent="0.25">
      <c r="A2721">
        <v>50.822190094651901</v>
      </c>
      <c r="B2721">
        <v>126.889840557193</v>
      </c>
      <c r="C2721">
        <v>-2000</v>
      </c>
    </row>
    <row r="2722" spans="1:11" x14ac:dyDescent="0.25">
      <c r="A2722">
        <v>50.218508012224397</v>
      </c>
      <c r="B2722">
        <v>126.286158474766</v>
      </c>
      <c r="C2722">
        <v>-2000</v>
      </c>
    </row>
    <row r="2723" spans="1:11" x14ac:dyDescent="0.25">
      <c r="A2723">
        <v>36.997990238009201</v>
      </c>
      <c r="B2723">
        <v>113.06564070055001</v>
      </c>
      <c r="C2723">
        <v>-2000</v>
      </c>
    </row>
    <row r="2724" spans="1:11" x14ac:dyDescent="0.25">
      <c r="A2724">
        <v>36.560974213560399</v>
      </c>
      <c r="B2724">
        <v>113.502656724999</v>
      </c>
      <c r="C2724">
        <v>-2001</v>
      </c>
    </row>
    <row r="2725" spans="1:11" x14ac:dyDescent="0.25">
      <c r="A2725">
        <v>49.781491987775603</v>
      </c>
      <c r="B2725">
        <v>126.723174499214</v>
      </c>
      <c r="C2725">
        <v>-2001</v>
      </c>
    </row>
    <row r="2726" spans="1:11" x14ac:dyDescent="0.25">
      <c r="A2726">
        <v>50.385174070203099</v>
      </c>
      <c r="B2726">
        <v>127.32685658164201</v>
      </c>
      <c r="C2726">
        <v>-2001</v>
      </c>
    </row>
    <row r="2727" spans="1:11" x14ac:dyDescent="0.25">
      <c r="A2727">
        <v>56.448429379825498</v>
      </c>
      <c r="B2727">
        <v>133.39011189126401</v>
      </c>
      <c r="C2727">
        <v>-2001</v>
      </c>
    </row>
    <row r="2728" spans="1:11" x14ac:dyDescent="0.25">
      <c r="A2728">
        <v>56.8854454042743</v>
      </c>
      <c r="B2728">
        <v>132.953095866816</v>
      </c>
      <c r="C2728">
        <v>-2000</v>
      </c>
    </row>
    <row r="2729" spans="1:11" x14ac:dyDescent="0.25">
      <c r="A2729" t="s">
        <v>92</v>
      </c>
    </row>
    <row r="2730" spans="1:11" x14ac:dyDescent="0.25">
      <c r="A2730">
        <v>927</v>
      </c>
      <c r="B2730">
        <v>0</v>
      </c>
      <c r="C2730">
        <v>9.6497251857146296</v>
      </c>
      <c r="D2730">
        <v>18.420698968798099</v>
      </c>
      <c r="E2730">
        <v>8</v>
      </c>
      <c r="F2730">
        <v>1.01722196789785</v>
      </c>
      <c r="G2730" t="s">
        <v>90</v>
      </c>
      <c r="H2730" t="s">
        <v>90</v>
      </c>
      <c r="I2730">
        <v>128</v>
      </c>
      <c r="J2730">
        <v>1312</v>
      </c>
      <c r="K2730">
        <v>0.15074165014492899</v>
      </c>
    </row>
    <row r="2731" spans="1:11" x14ac:dyDescent="0.25">
      <c r="A2731" t="s">
        <v>91</v>
      </c>
    </row>
    <row r="2732" spans="1:11" x14ac:dyDescent="0.25">
      <c r="A2732">
        <v>21.694857878007198</v>
      </c>
      <c r="B2732">
        <v>105.027611501523</v>
      </c>
      <c r="C2732">
        <v>-2000</v>
      </c>
    </row>
    <row r="2733" spans="1:11" x14ac:dyDescent="0.25">
      <c r="A2733">
        <v>16.8857543887083</v>
      </c>
      <c r="B2733">
        <v>100.21850801222401</v>
      </c>
      <c r="C2733">
        <v>-2000</v>
      </c>
    </row>
    <row r="2734" spans="1:11" x14ac:dyDescent="0.25">
      <c r="A2734">
        <v>14.8714717626018</v>
      </c>
      <c r="B2734">
        <v>98.204225386117898</v>
      </c>
      <c r="C2734">
        <v>-2000</v>
      </c>
    </row>
    <row r="2735" spans="1:11" x14ac:dyDescent="0.25">
      <c r="A2735">
        <v>15.3084877870506</v>
      </c>
      <c r="B2735">
        <v>97.767209361669103</v>
      </c>
      <c r="C2735">
        <v>-2001</v>
      </c>
    </row>
    <row r="2736" spans="1:11" x14ac:dyDescent="0.25">
      <c r="A2736">
        <v>17.322770413157102</v>
      </c>
      <c r="B2736">
        <v>99.781491987775595</v>
      </c>
      <c r="C2736">
        <v>-2001</v>
      </c>
    </row>
    <row r="2737" spans="1:11" x14ac:dyDescent="0.25">
      <c r="A2737">
        <v>22.131873902456</v>
      </c>
      <c r="B2737">
        <v>104.590595477074</v>
      </c>
      <c r="C2737">
        <v>-2001</v>
      </c>
    </row>
    <row r="2738" spans="1:11" x14ac:dyDescent="0.25">
      <c r="A2738">
        <v>35.157275057489201</v>
      </c>
      <c r="B2738">
        <v>117.61599663210799</v>
      </c>
      <c r="C2738">
        <v>-2001</v>
      </c>
    </row>
    <row r="2739" spans="1:11" x14ac:dyDescent="0.25">
      <c r="A2739">
        <v>34.720259033040399</v>
      </c>
      <c r="B2739">
        <v>118.05301265655601</v>
      </c>
      <c r="C2739">
        <v>-2000</v>
      </c>
    </row>
    <row r="2740" spans="1:11" x14ac:dyDescent="0.25">
      <c r="A2740" t="s">
        <v>92</v>
      </c>
    </row>
    <row r="2741" spans="1:11" x14ac:dyDescent="0.25">
      <c r="A2741">
        <v>20</v>
      </c>
      <c r="B2741">
        <v>0</v>
      </c>
      <c r="C2741">
        <v>22.5312595981584</v>
      </c>
      <c r="D2741">
        <v>5.5369597429974204</v>
      </c>
      <c r="E2741">
        <v>6</v>
      </c>
      <c r="F2741">
        <v>1.01722196789785</v>
      </c>
      <c r="G2741" t="s">
        <v>90</v>
      </c>
      <c r="H2741" t="s">
        <v>90</v>
      </c>
      <c r="I2741">
        <v>1068</v>
      </c>
      <c r="J2741">
        <v>6</v>
      </c>
      <c r="K2741">
        <v>0</v>
      </c>
    </row>
    <row r="2742" spans="1:11" x14ac:dyDescent="0.25">
      <c r="A2742" t="s">
        <v>91</v>
      </c>
    </row>
    <row r="2743" spans="1:11" x14ac:dyDescent="0.25">
      <c r="A2743">
        <v>33.785556164009101</v>
      </c>
      <c r="B2743">
        <v>43.429401156688002</v>
      </c>
      <c r="C2743">
        <v>-2000</v>
      </c>
    </row>
    <row r="2744" spans="1:11" x14ac:dyDescent="0.25">
      <c r="A2744">
        <v>17.853549713476799</v>
      </c>
      <c r="B2744">
        <v>27.497394706155699</v>
      </c>
      <c r="C2744">
        <v>-2000</v>
      </c>
    </row>
    <row r="2745" spans="1:11" x14ac:dyDescent="0.25">
      <c r="A2745">
        <v>18.290565737925601</v>
      </c>
      <c r="B2745">
        <v>27.060378681706901</v>
      </c>
      <c r="C2745">
        <v>-2001</v>
      </c>
    </row>
    <row r="2746" spans="1:11" x14ac:dyDescent="0.25">
      <c r="A2746">
        <v>34.222572188457903</v>
      </c>
      <c r="B2746">
        <v>42.9923851322392</v>
      </c>
      <c r="C2746">
        <v>-2001</v>
      </c>
    </row>
    <row r="2747" spans="1:11" x14ac:dyDescent="0.25">
      <c r="A2747">
        <v>38.1377939698883</v>
      </c>
      <c r="B2747">
        <v>46.907606913669603</v>
      </c>
      <c r="C2747">
        <v>-2001</v>
      </c>
    </row>
    <row r="2748" spans="1:11" x14ac:dyDescent="0.25">
      <c r="A2748">
        <v>37.700777945439498</v>
      </c>
      <c r="B2748">
        <v>47.344622938118398</v>
      </c>
      <c r="C2748">
        <v>-2000</v>
      </c>
    </row>
    <row r="2749" spans="1:11" x14ac:dyDescent="0.25">
      <c r="A2749" t="s">
        <v>92</v>
      </c>
    </row>
    <row r="2750" spans="1:11" x14ac:dyDescent="0.25">
      <c r="A2750">
        <v>1431</v>
      </c>
      <c r="B2750">
        <v>0</v>
      </c>
      <c r="C2750">
        <v>14.4217627131575</v>
      </c>
      <c r="D2750">
        <v>13.622643499595</v>
      </c>
      <c r="E2750">
        <v>8</v>
      </c>
      <c r="F2750">
        <v>1.01722196789785</v>
      </c>
      <c r="G2750" t="s">
        <v>90</v>
      </c>
      <c r="H2750" t="s">
        <v>89</v>
      </c>
      <c r="I2750">
        <v>1435</v>
      </c>
      <c r="J2750">
        <v>0</v>
      </c>
      <c r="K2750">
        <v>0.15596804591751201</v>
      </c>
    </row>
    <row r="2751" spans="1:11" x14ac:dyDescent="0.25">
      <c r="A2751" t="s">
        <v>91</v>
      </c>
    </row>
    <row r="2752" spans="1:11" x14ac:dyDescent="0.25">
      <c r="A2752">
        <v>51.7784324018508</v>
      </c>
      <c r="B2752">
        <v>140.17877756825999</v>
      </c>
      <c r="C2752">
        <v>-2000</v>
      </c>
    </row>
    <row r="2753" spans="1:11" x14ac:dyDescent="0.25">
      <c r="A2753">
        <v>50.218508012224397</v>
      </c>
      <c r="B2753">
        <v>138.618853178634</v>
      </c>
      <c r="C2753">
        <v>-2000</v>
      </c>
    </row>
    <row r="2754" spans="1:11" x14ac:dyDescent="0.25">
      <c r="A2754">
        <v>41.550757013979002</v>
      </c>
      <c r="B2754">
        <v>129.95110218038801</v>
      </c>
      <c r="C2754">
        <v>-2000</v>
      </c>
    </row>
    <row r="2755" spans="1:11" x14ac:dyDescent="0.25">
      <c r="A2755">
        <v>41.1137409895302</v>
      </c>
      <c r="B2755">
        <v>130.38811820483701</v>
      </c>
      <c r="C2755">
        <v>-2001</v>
      </c>
    </row>
    <row r="2756" spans="1:11" x14ac:dyDescent="0.25">
      <c r="A2756">
        <v>49.781491987775603</v>
      </c>
      <c r="B2756">
        <v>139.05586920308201</v>
      </c>
      <c r="C2756">
        <v>-2001</v>
      </c>
    </row>
    <row r="2757" spans="1:11" x14ac:dyDescent="0.25">
      <c r="A2757">
        <v>51.281518023932399</v>
      </c>
      <c r="B2757">
        <v>140.55589523923899</v>
      </c>
      <c r="C2757">
        <v>-2001</v>
      </c>
    </row>
    <row r="2758" spans="1:11" x14ac:dyDescent="0.25">
      <c r="A2758">
        <v>60.725622784693201</v>
      </c>
      <c r="B2758">
        <v>150</v>
      </c>
      <c r="C2758">
        <v>-2001</v>
      </c>
    </row>
    <row r="2759" spans="1:11" x14ac:dyDescent="0.25">
      <c r="A2759">
        <v>61.599654833590897</v>
      </c>
      <c r="B2759">
        <v>150</v>
      </c>
      <c r="C2759">
        <v>-2000</v>
      </c>
    </row>
    <row r="2760" spans="1:11" x14ac:dyDescent="0.25">
      <c r="A2760" t="s">
        <v>92</v>
      </c>
    </row>
    <row r="2761" spans="1:11" x14ac:dyDescent="0.25">
      <c r="A2761">
        <v>448</v>
      </c>
      <c r="B2761">
        <v>0</v>
      </c>
      <c r="C2761">
        <v>17.543168159952401</v>
      </c>
      <c r="D2761">
        <v>10.445991133267199</v>
      </c>
      <c r="E2761">
        <v>6</v>
      </c>
      <c r="F2761">
        <v>1.01722196789785</v>
      </c>
      <c r="G2761" t="s">
        <v>90</v>
      </c>
      <c r="H2761" t="s">
        <v>90</v>
      </c>
      <c r="I2761">
        <v>1057</v>
      </c>
      <c r="J2761">
        <v>985</v>
      </c>
      <c r="K2761">
        <v>0.14845282011258501</v>
      </c>
    </row>
    <row r="2762" spans="1:11" x14ac:dyDescent="0.25">
      <c r="A2762" t="s">
        <v>91</v>
      </c>
    </row>
    <row r="2763" spans="1:11" x14ac:dyDescent="0.25">
      <c r="A2763">
        <v>29.564438502571601</v>
      </c>
      <c r="B2763">
        <v>131.77674753347699</v>
      </c>
      <c r="C2763">
        <v>-2000</v>
      </c>
    </row>
    <row r="2764" spans="1:11" x14ac:dyDescent="0.25">
      <c r="A2764">
        <v>17.159545333173298</v>
      </c>
      <c r="B2764">
        <v>119.371854364079</v>
      </c>
      <c r="C2764">
        <v>-2000</v>
      </c>
    </row>
    <row r="2765" spans="1:11" x14ac:dyDescent="0.25">
      <c r="A2765">
        <v>17.5965613576221</v>
      </c>
      <c r="B2765">
        <v>118.93483833963001</v>
      </c>
      <c r="C2765">
        <v>-2001</v>
      </c>
    </row>
    <row r="2766" spans="1:11" x14ac:dyDescent="0.25">
      <c r="A2766">
        <v>30.0014545270204</v>
      </c>
      <c r="B2766">
        <v>131.33973150902901</v>
      </c>
      <c r="C2766">
        <v>-2001</v>
      </c>
    </row>
    <row r="2767" spans="1:11" x14ac:dyDescent="0.25">
      <c r="A2767">
        <v>37.387885693568201</v>
      </c>
      <c r="B2767">
        <v>138.72616267557601</v>
      </c>
      <c r="C2767">
        <v>-2001</v>
      </c>
    </row>
    <row r="2768" spans="1:11" x14ac:dyDescent="0.25">
      <c r="A2768">
        <v>36.950869669119399</v>
      </c>
      <c r="B2768">
        <v>139.16317870002499</v>
      </c>
      <c r="C2768">
        <v>-2000</v>
      </c>
    </row>
    <row r="2769" spans="1:11" x14ac:dyDescent="0.25">
      <c r="A2769" t="s">
        <v>92</v>
      </c>
    </row>
    <row r="2770" spans="1:11" x14ac:dyDescent="0.25">
      <c r="A2770">
        <v>921</v>
      </c>
      <c r="B2770">
        <v>0</v>
      </c>
      <c r="C2770">
        <v>15.305776117591099</v>
      </c>
      <c r="D2770">
        <v>12.638073669522001</v>
      </c>
      <c r="E2770">
        <v>8</v>
      </c>
      <c r="F2770">
        <v>1.01722196789785</v>
      </c>
      <c r="G2770" t="s">
        <v>89</v>
      </c>
      <c r="H2770" t="s">
        <v>90</v>
      </c>
      <c r="I2770">
        <v>0</v>
      </c>
      <c r="J2770">
        <v>749</v>
      </c>
      <c r="K2770">
        <v>0.15074165014492899</v>
      </c>
    </row>
    <row r="2771" spans="1:11" x14ac:dyDescent="0.25">
      <c r="A2771" t="s">
        <v>91</v>
      </c>
    </row>
    <row r="2772" spans="1:11" x14ac:dyDescent="0.25">
      <c r="A2772">
        <v>10.6265930090761</v>
      </c>
      <c r="B2772">
        <v>49.011772812953303</v>
      </c>
      <c r="C2772">
        <v>-2000</v>
      </c>
    </row>
    <row r="2773" spans="1:11" x14ac:dyDescent="0.25">
      <c r="A2773">
        <v>0</v>
      </c>
      <c r="B2773">
        <v>38.385179803877101</v>
      </c>
      <c r="C2773">
        <v>-2000</v>
      </c>
    </row>
    <row r="2774" spans="1:11" x14ac:dyDescent="0.25">
      <c r="A2774">
        <v>0</v>
      </c>
      <c r="B2774">
        <v>37.511147754979497</v>
      </c>
      <c r="C2774">
        <v>-2001</v>
      </c>
    </row>
    <row r="2775" spans="1:11" x14ac:dyDescent="0.25">
      <c r="A2775">
        <v>11.019043159067399</v>
      </c>
      <c r="B2775">
        <v>48.530190914046898</v>
      </c>
      <c r="C2775">
        <v>-2001</v>
      </c>
    </row>
    <row r="2776" spans="1:11" x14ac:dyDescent="0.25">
      <c r="A2776">
        <v>12.2703442327961</v>
      </c>
      <c r="B2776">
        <v>49.781491987775603</v>
      </c>
      <c r="C2776">
        <v>-2001</v>
      </c>
    </row>
    <row r="2777" spans="1:11" x14ac:dyDescent="0.25">
      <c r="A2777">
        <v>19.9777936891503</v>
      </c>
      <c r="B2777">
        <v>57.4889414441298</v>
      </c>
      <c r="C2777">
        <v>-2001</v>
      </c>
    </row>
    <row r="2778" spans="1:11" x14ac:dyDescent="0.25">
      <c r="A2778">
        <v>19.540777664701501</v>
      </c>
      <c r="B2778">
        <v>57.925957468578602</v>
      </c>
      <c r="C2778">
        <v>-2000</v>
      </c>
    </row>
    <row r="2779" spans="1:11" x14ac:dyDescent="0.25">
      <c r="A2779">
        <v>11.8333282083473</v>
      </c>
      <c r="B2779">
        <v>50.218508012224397</v>
      </c>
      <c r="C2779">
        <v>-2000</v>
      </c>
    </row>
    <row r="2780" spans="1:11" x14ac:dyDescent="0.25">
      <c r="A2780" t="s">
        <v>92</v>
      </c>
    </row>
    <row r="2781" spans="1:11" x14ac:dyDescent="0.25">
      <c r="A2781">
        <v>810</v>
      </c>
      <c r="B2781">
        <v>0</v>
      </c>
      <c r="C2781">
        <v>1.26907754478584</v>
      </c>
      <c r="D2781">
        <v>26.644774640090699</v>
      </c>
      <c r="E2781">
        <v>8</v>
      </c>
      <c r="F2781">
        <v>1.01722196789785</v>
      </c>
      <c r="G2781" t="s">
        <v>90</v>
      </c>
      <c r="H2781" t="s">
        <v>90</v>
      </c>
      <c r="I2781">
        <v>1001</v>
      </c>
      <c r="J2781">
        <v>1229</v>
      </c>
      <c r="K2781">
        <v>0.150376189832537</v>
      </c>
    </row>
    <row r="2782" spans="1:11" x14ac:dyDescent="0.25">
      <c r="A2782" t="s">
        <v>91</v>
      </c>
    </row>
    <row r="2783" spans="1:11" x14ac:dyDescent="0.25">
      <c r="A2783">
        <v>53.402164898064299</v>
      </c>
      <c r="B2783">
        <v>46.348475414960703</v>
      </c>
      <c r="C2783">
        <v>-2000</v>
      </c>
    </row>
    <row r="2784" spans="1:11" x14ac:dyDescent="0.25">
      <c r="A2784">
        <v>52.504791560294599</v>
      </c>
      <c r="B2784">
        <v>45.451102077191003</v>
      </c>
      <c r="C2784">
        <v>-2000</v>
      </c>
    </row>
    <row r="2785" spans="1:11" x14ac:dyDescent="0.25">
      <c r="A2785">
        <v>52.067775535845797</v>
      </c>
      <c r="B2785">
        <v>45.888118101639897</v>
      </c>
      <c r="C2785">
        <v>-2001</v>
      </c>
    </row>
    <row r="2786" spans="1:11" x14ac:dyDescent="0.25">
      <c r="A2786">
        <v>52.965148873615398</v>
      </c>
      <c r="B2786">
        <v>46.785491439409498</v>
      </c>
      <c r="C2786">
        <v>-2001</v>
      </c>
    </row>
    <row r="2787" spans="1:11" x14ac:dyDescent="0.25">
      <c r="A2787">
        <v>56.398165446430298</v>
      </c>
      <c r="B2787">
        <v>50.218508012224397</v>
      </c>
      <c r="C2787">
        <v>-2001</v>
      </c>
    </row>
    <row r="2788" spans="1:11" x14ac:dyDescent="0.25">
      <c r="A2788">
        <v>71.805849704810896</v>
      </c>
      <c r="B2788">
        <v>65.626192270605003</v>
      </c>
      <c r="C2788">
        <v>-2001</v>
      </c>
    </row>
    <row r="2789" spans="1:11" x14ac:dyDescent="0.25">
      <c r="A2789">
        <v>72.242865729259705</v>
      </c>
      <c r="B2789">
        <v>65.189176246156194</v>
      </c>
      <c r="C2789">
        <v>-2000</v>
      </c>
    </row>
    <row r="2790" spans="1:11" x14ac:dyDescent="0.25">
      <c r="A2790">
        <v>56.835181470879199</v>
      </c>
      <c r="B2790">
        <v>49.781491987775603</v>
      </c>
      <c r="C2790">
        <v>-2000</v>
      </c>
    </row>
    <row r="2791" spans="1:11" x14ac:dyDescent="0.25">
      <c r="A2791" t="s">
        <v>92</v>
      </c>
    </row>
    <row r="2792" spans="1:11" x14ac:dyDescent="0.25">
      <c r="A2792">
        <v>676</v>
      </c>
      <c r="B2792">
        <v>0</v>
      </c>
      <c r="C2792">
        <v>21.134353724882398</v>
      </c>
      <c r="D2792">
        <v>6.7686775802549697</v>
      </c>
      <c r="E2792">
        <v>8</v>
      </c>
      <c r="F2792">
        <v>1.01722196789785</v>
      </c>
      <c r="G2792" t="s">
        <v>90</v>
      </c>
      <c r="H2792" t="s">
        <v>90</v>
      </c>
      <c r="I2792">
        <v>1077</v>
      </c>
      <c r="J2792">
        <v>636</v>
      </c>
      <c r="K2792">
        <v>0.14992006450206199</v>
      </c>
    </row>
    <row r="2793" spans="1:11" x14ac:dyDescent="0.25">
      <c r="A2793" t="s">
        <v>91</v>
      </c>
    </row>
    <row r="2794" spans="1:11" x14ac:dyDescent="0.25">
      <c r="A2794">
        <v>49.499925893028397</v>
      </c>
      <c r="B2794">
        <v>23.8420869879665</v>
      </c>
      <c r="C2794">
        <v>-2000</v>
      </c>
    </row>
    <row r="2795" spans="1:11" x14ac:dyDescent="0.25">
      <c r="A2795">
        <v>34.555681058168901</v>
      </c>
      <c r="B2795">
        <v>8.89784215310703</v>
      </c>
      <c r="C2795">
        <v>-2000</v>
      </c>
    </row>
    <row r="2796" spans="1:11" x14ac:dyDescent="0.25">
      <c r="A2796">
        <v>34.118665033720099</v>
      </c>
      <c r="B2796">
        <v>9.3348581775558497</v>
      </c>
      <c r="C2796">
        <v>-2001</v>
      </c>
    </row>
    <row r="2797" spans="1:11" x14ac:dyDescent="0.25">
      <c r="A2797">
        <v>49.062909868579602</v>
      </c>
      <c r="B2797">
        <v>24.279103012415298</v>
      </c>
      <c r="C2797">
        <v>-2001</v>
      </c>
    </row>
    <row r="2798" spans="1:11" x14ac:dyDescent="0.25">
      <c r="A2798">
        <v>49.781491987775603</v>
      </c>
      <c r="B2798">
        <v>24.997685131611298</v>
      </c>
      <c r="C2798">
        <v>-2001</v>
      </c>
    </row>
    <row r="2799" spans="1:11" x14ac:dyDescent="0.25">
      <c r="A2799">
        <v>53.849087685243198</v>
      </c>
      <c r="B2799">
        <v>29.065280829079001</v>
      </c>
      <c r="C2799">
        <v>-2001</v>
      </c>
    </row>
    <row r="2800" spans="1:11" x14ac:dyDescent="0.25">
      <c r="A2800">
        <v>54.2861037096921</v>
      </c>
      <c r="B2800">
        <v>28.628264804630199</v>
      </c>
      <c r="C2800">
        <v>-2000</v>
      </c>
    </row>
    <row r="2801" spans="1:11" x14ac:dyDescent="0.25">
      <c r="A2801">
        <v>50.218508012224397</v>
      </c>
      <c r="B2801">
        <v>24.5606691071625</v>
      </c>
      <c r="C2801">
        <v>-2000</v>
      </c>
    </row>
    <row r="2802" spans="1:11" x14ac:dyDescent="0.25">
      <c r="A2802" t="s">
        <v>92</v>
      </c>
    </row>
    <row r="2803" spans="1:11" x14ac:dyDescent="0.25">
      <c r="A2803">
        <v>984</v>
      </c>
      <c r="B2803">
        <v>0</v>
      </c>
      <c r="C2803">
        <v>25.491824692377001</v>
      </c>
      <c r="D2803">
        <v>2.2907512642427199</v>
      </c>
      <c r="E2803">
        <v>8</v>
      </c>
      <c r="F2803">
        <v>1.01722196789785</v>
      </c>
      <c r="G2803" t="s">
        <v>89</v>
      </c>
      <c r="H2803" t="s">
        <v>90</v>
      </c>
      <c r="I2803">
        <v>0</v>
      </c>
      <c r="J2803">
        <v>1374</v>
      </c>
      <c r="K2803">
        <v>0.15095819471219499</v>
      </c>
    </row>
    <row r="2804" spans="1:11" x14ac:dyDescent="0.25">
      <c r="A2804" t="s">
        <v>91</v>
      </c>
    </row>
    <row r="2805" spans="1:11" x14ac:dyDescent="0.25">
      <c r="A2805">
        <v>64.478387219342906</v>
      </c>
      <c r="B2805">
        <v>18.226261680331</v>
      </c>
      <c r="C2805">
        <v>-2000</v>
      </c>
    </row>
    <row r="2806" spans="1:11" x14ac:dyDescent="0.25">
      <c r="A2806">
        <v>49.603118863312503</v>
      </c>
      <c r="B2806">
        <v>3.3509933243005898</v>
      </c>
      <c r="C2806">
        <v>-2000</v>
      </c>
    </row>
    <row r="2807" spans="1:11" x14ac:dyDescent="0.25">
      <c r="A2807">
        <v>46.252125539011899</v>
      </c>
      <c r="B2807">
        <v>0</v>
      </c>
      <c r="C2807">
        <v>-2000</v>
      </c>
    </row>
    <row r="2808" spans="1:11" x14ac:dyDescent="0.25">
      <c r="A2808">
        <v>47.126157587909603</v>
      </c>
      <c r="B2808">
        <v>0</v>
      </c>
      <c r="C2808">
        <v>-2001</v>
      </c>
    </row>
    <row r="2809" spans="1:11" x14ac:dyDescent="0.25">
      <c r="A2809">
        <v>50.396881136687497</v>
      </c>
      <c r="B2809">
        <v>3.2707235487779101</v>
      </c>
      <c r="C2809">
        <v>-2001</v>
      </c>
    </row>
    <row r="2810" spans="1:11" x14ac:dyDescent="0.25">
      <c r="A2810">
        <v>64.950780117175597</v>
      </c>
      <c r="B2810">
        <v>17.824622529266001</v>
      </c>
      <c r="C2810">
        <v>-2001</v>
      </c>
    </row>
    <row r="2811" spans="1:11" x14ac:dyDescent="0.25">
      <c r="A2811">
        <v>66.552897433441302</v>
      </c>
      <c r="B2811">
        <v>19.426739845531699</v>
      </c>
      <c r="C2811">
        <v>-2001</v>
      </c>
    </row>
    <row r="2812" spans="1:11" x14ac:dyDescent="0.25">
      <c r="A2812">
        <v>66.115881408992493</v>
      </c>
      <c r="B2812">
        <v>19.863755869980601</v>
      </c>
      <c r="C2812">
        <v>-2000</v>
      </c>
    </row>
    <row r="2813" spans="1:11" x14ac:dyDescent="0.25">
      <c r="A2813" t="s">
        <v>92</v>
      </c>
    </row>
    <row r="2814" spans="1:11" x14ac:dyDescent="0.25">
      <c r="A2814">
        <v>1347</v>
      </c>
      <c r="B2814">
        <v>0</v>
      </c>
      <c r="C2814">
        <v>8.5963338333111192</v>
      </c>
      <c r="D2814">
        <v>19.1698953712947</v>
      </c>
      <c r="E2814">
        <v>6</v>
      </c>
      <c r="F2814">
        <v>1.01722196789785</v>
      </c>
      <c r="G2814" t="s">
        <v>90</v>
      </c>
      <c r="H2814" t="s">
        <v>89</v>
      </c>
      <c r="I2814">
        <v>252</v>
      </c>
      <c r="J2814">
        <v>0</v>
      </c>
      <c r="K2814">
        <v>0.15427334367359699</v>
      </c>
    </row>
    <row r="2815" spans="1:11" x14ac:dyDescent="0.25">
      <c r="A2815" t="s">
        <v>91</v>
      </c>
    </row>
    <row r="2816" spans="1:11" x14ac:dyDescent="0.25">
      <c r="A2816">
        <v>82.820114372923896</v>
      </c>
      <c r="B2816">
        <v>136.59569563395399</v>
      </c>
      <c r="C2816">
        <v>-2000</v>
      </c>
    </row>
    <row r="2817" spans="1:11" x14ac:dyDescent="0.25">
      <c r="A2817">
        <v>76.8092377926381</v>
      </c>
      <c r="B2817">
        <v>130.58481905366801</v>
      </c>
      <c r="C2817">
        <v>-2000</v>
      </c>
    </row>
    <row r="2818" spans="1:11" x14ac:dyDescent="0.25">
      <c r="A2818">
        <v>77.246253817086895</v>
      </c>
      <c r="B2818">
        <v>130.14780302921901</v>
      </c>
      <c r="C2818">
        <v>-2001</v>
      </c>
    </row>
    <row r="2819" spans="1:11" x14ac:dyDescent="0.25">
      <c r="A2819">
        <v>83.392429130556295</v>
      </c>
      <c r="B2819">
        <v>136.29397834268801</v>
      </c>
      <c r="C2819">
        <v>-2001</v>
      </c>
    </row>
    <row r="2820" spans="1:11" x14ac:dyDescent="0.25">
      <c r="A2820">
        <v>97.098450787868003</v>
      </c>
      <c r="B2820">
        <v>150</v>
      </c>
      <c r="C2820">
        <v>-2001</v>
      </c>
    </row>
    <row r="2821" spans="1:11" x14ac:dyDescent="0.25">
      <c r="A2821">
        <v>96.2244187389704</v>
      </c>
      <c r="B2821">
        <v>150</v>
      </c>
      <c r="C2821">
        <v>-2000</v>
      </c>
    </row>
    <row r="2822" spans="1:11" x14ac:dyDescent="0.25">
      <c r="A2822" t="s">
        <v>92</v>
      </c>
    </row>
    <row r="2823" spans="1:11" x14ac:dyDescent="0.25">
      <c r="A2823">
        <v>428</v>
      </c>
      <c r="B2823">
        <v>0</v>
      </c>
      <c r="C2823">
        <v>18.870428183050599</v>
      </c>
      <c r="D2823">
        <v>8.8948740419345906</v>
      </c>
      <c r="E2823">
        <v>6</v>
      </c>
      <c r="F2823">
        <v>1.01722196789785</v>
      </c>
      <c r="G2823" t="s">
        <v>89</v>
      </c>
      <c r="H2823" t="s">
        <v>89</v>
      </c>
      <c r="I2823">
        <v>0</v>
      </c>
      <c r="J2823">
        <v>0</v>
      </c>
      <c r="K2823">
        <v>0.14845282011258501</v>
      </c>
    </row>
    <row r="2824" spans="1:11" x14ac:dyDescent="0.25">
      <c r="A2824" t="s">
        <v>91</v>
      </c>
    </row>
    <row r="2825" spans="1:11" x14ac:dyDescent="0.25">
      <c r="A2825">
        <v>143.85037641461099</v>
      </c>
      <c r="B2825">
        <v>13.0463938751436</v>
      </c>
      <c r="C2825">
        <v>-2000</v>
      </c>
    </row>
    <row r="2826" spans="1:11" x14ac:dyDescent="0.25">
      <c r="A2826">
        <v>130.803982539468</v>
      </c>
      <c r="B2826">
        <v>0</v>
      </c>
      <c r="C2826">
        <v>-2000</v>
      </c>
    </row>
    <row r="2827" spans="1:11" x14ac:dyDescent="0.25">
      <c r="A2827">
        <v>129.92995049057001</v>
      </c>
      <c r="B2827">
        <v>0</v>
      </c>
      <c r="C2827">
        <v>-2001</v>
      </c>
    </row>
    <row r="2828" spans="1:11" x14ac:dyDescent="0.25">
      <c r="A2828">
        <v>143.57037207968401</v>
      </c>
      <c r="B2828">
        <v>13.6404215891141</v>
      </c>
      <c r="C2828">
        <v>-2001</v>
      </c>
    </row>
    <row r="2829" spans="1:11" x14ac:dyDescent="0.25">
      <c r="A2829">
        <v>150</v>
      </c>
      <c r="B2829">
        <v>20.070049509429801</v>
      </c>
      <c r="C2829">
        <v>-2001</v>
      </c>
    </row>
    <row r="2830" spans="1:11" x14ac:dyDescent="0.25">
      <c r="A2830">
        <v>150</v>
      </c>
      <c r="B2830">
        <v>19.196017460532101</v>
      </c>
      <c r="C2830">
        <v>-2000</v>
      </c>
    </row>
    <row r="2831" spans="1:11" x14ac:dyDescent="0.25">
      <c r="A2831" t="s">
        <v>92</v>
      </c>
    </row>
    <row r="2832" spans="1:11" x14ac:dyDescent="0.25">
      <c r="A2832">
        <v>91</v>
      </c>
      <c r="B2832">
        <v>0</v>
      </c>
      <c r="C2832">
        <v>9.1803602555597603</v>
      </c>
      <c r="D2832">
        <v>18.575988549117401</v>
      </c>
      <c r="E2832">
        <v>8</v>
      </c>
      <c r="F2832">
        <v>1.01722196789785</v>
      </c>
      <c r="G2832" t="s">
        <v>90</v>
      </c>
      <c r="H2832" t="s">
        <v>90</v>
      </c>
      <c r="I2832">
        <v>974</v>
      </c>
      <c r="J2832">
        <v>912</v>
      </c>
      <c r="K2832">
        <v>0</v>
      </c>
    </row>
    <row r="2833" spans="1:11" x14ac:dyDescent="0.25">
      <c r="A2833" t="s">
        <v>91</v>
      </c>
    </row>
    <row r="2834" spans="1:11" x14ac:dyDescent="0.25">
      <c r="A2834">
        <v>98.070234207007999</v>
      </c>
      <c r="B2834">
        <v>80.856576894338701</v>
      </c>
      <c r="C2834">
        <v>-2000</v>
      </c>
    </row>
    <row r="2835" spans="1:11" x14ac:dyDescent="0.25">
      <c r="A2835">
        <v>91.578739216566206</v>
      </c>
      <c r="B2835">
        <v>74.365081903896893</v>
      </c>
      <c r="C2835">
        <v>-2000</v>
      </c>
    </row>
    <row r="2836" spans="1:11" x14ac:dyDescent="0.25">
      <c r="A2836">
        <v>92.015755241015</v>
      </c>
      <c r="B2836">
        <v>73.928065879448098</v>
      </c>
      <c r="C2836">
        <v>-2001</v>
      </c>
    </row>
    <row r="2837" spans="1:11" x14ac:dyDescent="0.25">
      <c r="A2837">
        <v>98.507250231456794</v>
      </c>
      <c r="B2837">
        <v>80.419560869889906</v>
      </c>
      <c r="C2837">
        <v>-2001</v>
      </c>
    </row>
    <row r="2838" spans="1:11" x14ac:dyDescent="0.25">
      <c r="A2838">
        <v>100.21850801222401</v>
      </c>
      <c r="B2838">
        <v>82.130818650657503</v>
      </c>
      <c r="C2838">
        <v>-2001</v>
      </c>
    </row>
    <row r="2839" spans="1:11" x14ac:dyDescent="0.25">
      <c r="A2839">
        <v>111.642457701781</v>
      </c>
      <c r="B2839">
        <v>93.554768340214395</v>
      </c>
      <c r="C2839">
        <v>-2001</v>
      </c>
    </row>
    <row r="2840" spans="1:11" x14ac:dyDescent="0.25">
      <c r="A2840">
        <v>111.205441677333</v>
      </c>
      <c r="B2840">
        <v>93.991784364663204</v>
      </c>
      <c r="C2840">
        <v>-2000</v>
      </c>
    </row>
    <row r="2841" spans="1:11" x14ac:dyDescent="0.25">
      <c r="A2841">
        <v>99.781491987775595</v>
      </c>
      <c r="B2841">
        <v>82.567834675106297</v>
      </c>
      <c r="C2841">
        <v>-2000</v>
      </c>
    </row>
    <row r="2842" spans="1:11" x14ac:dyDescent="0.25">
      <c r="A2842" t="s">
        <v>92</v>
      </c>
    </row>
    <row r="2843" spans="1:11" x14ac:dyDescent="0.25">
      <c r="A2843">
        <v>619</v>
      </c>
      <c r="B2843">
        <v>0</v>
      </c>
      <c r="C2843">
        <v>24.868566633215298</v>
      </c>
      <c r="D2843">
        <v>2.86423484168985</v>
      </c>
      <c r="E2843">
        <v>8</v>
      </c>
      <c r="F2843">
        <v>1.01722196789785</v>
      </c>
      <c r="G2843" t="s">
        <v>90</v>
      </c>
      <c r="H2843" t="s">
        <v>90</v>
      </c>
      <c r="I2843">
        <v>1046</v>
      </c>
      <c r="J2843">
        <v>1219</v>
      </c>
      <c r="K2843">
        <v>0.14967536383595501</v>
      </c>
    </row>
    <row r="2844" spans="1:11" x14ac:dyDescent="0.25">
      <c r="A2844" t="s">
        <v>91</v>
      </c>
    </row>
    <row r="2845" spans="1:11" x14ac:dyDescent="0.25">
      <c r="A2845">
        <v>51.209620371562998</v>
      </c>
      <c r="B2845">
        <v>93.360000721342104</v>
      </c>
      <c r="C2845">
        <v>-2000</v>
      </c>
    </row>
    <row r="2846" spans="1:11" x14ac:dyDescent="0.25">
      <c r="A2846">
        <v>49.781491987775603</v>
      </c>
      <c r="B2846">
        <v>91.931872337554694</v>
      </c>
      <c r="C2846">
        <v>-2000</v>
      </c>
    </row>
    <row r="2847" spans="1:11" x14ac:dyDescent="0.25">
      <c r="A2847">
        <v>33.624888266827</v>
      </c>
      <c r="B2847">
        <v>75.775268616606098</v>
      </c>
      <c r="C2847">
        <v>-2000</v>
      </c>
    </row>
    <row r="2848" spans="1:11" x14ac:dyDescent="0.25">
      <c r="A2848">
        <v>34.061904291275802</v>
      </c>
      <c r="B2848">
        <v>75.338252592157303</v>
      </c>
      <c r="C2848">
        <v>-2001</v>
      </c>
    </row>
    <row r="2849" spans="1:11" x14ac:dyDescent="0.25">
      <c r="A2849">
        <v>50.218508012224397</v>
      </c>
      <c r="B2849">
        <v>91.494856313105899</v>
      </c>
      <c r="C2849">
        <v>-2001</v>
      </c>
    </row>
    <row r="2850" spans="1:11" x14ac:dyDescent="0.25">
      <c r="A2850">
        <v>51.6466363960118</v>
      </c>
      <c r="B2850">
        <v>92.922984696893295</v>
      </c>
      <c r="C2850">
        <v>-2001</v>
      </c>
    </row>
    <row r="2851" spans="1:11" x14ac:dyDescent="0.25">
      <c r="A2851">
        <v>53.671956275481499</v>
      </c>
      <c r="B2851">
        <v>94.948304576363</v>
      </c>
      <c r="C2851">
        <v>-2001</v>
      </c>
    </row>
    <row r="2852" spans="1:11" x14ac:dyDescent="0.25">
      <c r="A2852">
        <v>53.234940251032697</v>
      </c>
      <c r="B2852">
        <v>95.385320600811795</v>
      </c>
      <c r="C2852">
        <v>-2000</v>
      </c>
    </row>
    <row r="2853" spans="1:11" x14ac:dyDescent="0.25">
      <c r="A2853" t="s">
        <v>92</v>
      </c>
    </row>
    <row r="2854" spans="1:11" x14ac:dyDescent="0.25">
      <c r="A2854">
        <v>1225</v>
      </c>
      <c r="B2854">
        <v>0</v>
      </c>
      <c r="C2854">
        <v>6.4185222055289604</v>
      </c>
      <c r="D2854">
        <v>21.3109816428009</v>
      </c>
      <c r="E2854">
        <v>8</v>
      </c>
      <c r="F2854">
        <v>1.01722196789785</v>
      </c>
      <c r="G2854" t="s">
        <v>90</v>
      </c>
      <c r="H2854" t="s">
        <v>90</v>
      </c>
      <c r="I2854">
        <v>335</v>
      </c>
      <c r="J2854">
        <v>1366</v>
      </c>
      <c r="K2854">
        <v>0.15242651566733501</v>
      </c>
    </row>
    <row r="2855" spans="1:11" x14ac:dyDescent="0.25">
      <c r="A2855" t="s">
        <v>91</v>
      </c>
    </row>
    <row r="2856" spans="1:11" x14ac:dyDescent="0.25">
      <c r="A2856">
        <v>100.527411924451</v>
      </c>
      <c r="B2856">
        <v>19.8902681641746</v>
      </c>
      <c r="C2856">
        <v>-2000</v>
      </c>
    </row>
    <row r="2857" spans="1:11" x14ac:dyDescent="0.25">
      <c r="A2857">
        <v>100.21850801222401</v>
      </c>
      <c r="B2857">
        <v>19.581364251948401</v>
      </c>
      <c r="C2857">
        <v>-2000</v>
      </c>
    </row>
    <row r="2858" spans="1:11" x14ac:dyDescent="0.25">
      <c r="A2858">
        <v>95.988831347724599</v>
      </c>
      <c r="B2858">
        <v>15.3516875874486</v>
      </c>
      <c r="C2858">
        <v>-2000</v>
      </c>
    </row>
    <row r="2859" spans="1:11" x14ac:dyDescent="0.25">
      <c r="A2859">
        <v>95.551815323275804</v>
      </c>
      <c r="B2859">
        <v>15.7887036118974</v>
      </c>
      <c r="C2859">
        <v>-2001</v>
      </c>
    </row>
    <row r="2860" spans="1:11" x14ac:dyDescent="0.25">
      <c r="A2860">
        <v>99.781491987775595</v>
      </c>
      <c r="B2860">
        <v>20.018380276397199</v>
      </c>
      <c r="C2860">
        <v>-2001</v>
      </c>
    </row>
    <row r="2861" spans="1:11" x14ac:dyDescent="0.25">
      <c r="A2861">
        <v>100.09039590000199</v>
      </c>
      <c r="B2861">
        <v>20.327284188623398</v>
      </c>
      <c r="C2861">
        <v>-2001</v>
      </c>
    </row>
    <row r="2862" spans="1:11" x14ac:dyDescent="0.25">
      <c r="A2862">
        <v>115.159535533368</v>
      </c>
      <c r="B2862">
        <v>35.396423821989899</v>
      </c>
      <c r="C2862">
        <v>-2001</v>
      </c>
    </row>
    <row r="2863" spans="1:11" x14ac:dyDescent="0.25">
      <c r="A2863">
        <v>115.59655155781699</v>
      </c>
      <c r="B2863">
        <v>34.959407797541097</v>
      </c>
      <c r="C2863">
        <v>-2000</v>
      </c>
    </row>
    <row r="2864" spans="1:11" x14ac:dyDescent="0.25">
      <c r="A2864" t="s">
        <v>92</v>
      </c>
    </row>
    <row r="2865" spans="1:11" x14ac:dyDescent="0.25">
      <c r="A2865">
        <v>1091</v>
      </c>
      <c r="B2865">
        <v>0</v>
      </c>
      <c r="C2865">
        <v>1.4843803418393799</v>
      </c>
      <c r="D2865">
        <v>26.245123506490401</v>
      </c>
      <c r="E2865">
        <v>8</v>
      </c>
      <c r="F2865">
        <v>1.01722196789785</v>
      </c>
      <c r="G2865" t="s">
        <v>90</v>
      </c>
      <c r="H2865" t="s">
        <v>90</v>
      </c>
      <c r="I2865">
        <v>1179</v>
      </c>
      <c r="J2865">
        <v>1198</v>
      </c>
      <c r="K2865">
        <v>0.15145332302158299</v>
      </c>
    </row>
    <row r="2866" spans="1:11" x14ac:dyDescent="0.25">
      <c r="A2866" t="s">
        <v>91</v>
      </c>
    </row>
    <row r="2867" spans="1:11" x14ac:dyDescent="0.25">
      <c r="A2867">
        <v>97.555616488934504</v>
      </c>
      <c r="B2867">
        <v>15.884133257387999</v>
      </c>
      <c r="C2867">
        <v>-2000</v>
      </c>
    </row>
    <row r="2868" spans="1:11" x14ac:dyDescent="0.25">
      <c r="A2868">
        <v>96.506001083359806</v>
      </c>
      <c r="B2868">
        <v>14.8345178518134</v>
      </c>
      <c r="C2868">
        <v>-2000</v>
      </c>
    </row>
    <row r="2869" spans="1:11" x14ac:dyDescent="0.25">
      <c r="A2869">
        <v>96.068985058910997</v>
      </c>
      <c r="B2869">
        <v>15.2715338762622</v>
      </c>
      <c r="C2869">
        <v>-2001</v>
      </c>
    </row>
    <row r="2870" spans="1:11" x14ac:dyDescent="0.25">
      <c r="A2870">
        <v>97.118600464485695</v>
      </c>
      <c r="B2870">
        <v>16.321149281836799</v>
      </c>
      <c r="C2870">
        <v>-2001</v>
      </c>
    </row>
    <row r="2871" spans="1:11" x14ac:dyDescent="0.25">
      <c r="A2871">
        <v>99.781491987775595</v>
      </c>
      <c r="B2871">
        <v>18.9840408051267</v>
      </c>
      <c r="C2871">
        <v>-2001</v>
      </c>
    </row>
    <row r="2872" spans="1:11" x14ac:dyDescent="0.25">
      <c r="A2872">
        <v>115.676705269004</v>
      </c>
      <c r="B2872">
        <v>34.879254086354699</v>
      </c>
      <c r="C2872">
        <v>-2001</v>
      </c>
    </row>
    <row r="2873" spans="1:11" x14ac:dyDescent="0.25">
      <c r="A2873">
        <v>116.113721293452</v>
      </c>
      <c r="B2873">
        <v>34.442238061905798</v>
      </c>
      <c r="C2873">
        <v>-2000</v>
      </c>
    </row>
    <row r="2874" spans="1:11" x14ac:dyDescent="0.25">
      <c r="A2874">
        <v>100.21850801222401</v>
      </c>
      <c r="B2874">
        <v>18.547024780677901</v>
      </c>
      <c r="C2874">
        <v>-2000</v>
      </c>
    </row>
    <row r="2875" spans="1:11" x14ac:dyDescent="0.25">
      <c r="A2875" t="s">
        <v>92</v>
      </c>
    </row>
    <row r="2876" spans="1:11" x14ac:dyDescent="0.25">
      <c r="A2876">
        <v>712</v>
      </c>
      <c r="B2876">
        <v>0</v>
      </c>
      <c r="C2876">
        <v>17.3123628832533</v>
      </c>
      <c r="D2876">
        <v>10.4111912827704</v>
      </c>
      <c r="E2876">
        <v>6</v>
      </c>
      <c r="F2876">
        <v>1.01722196789785</v>
      </c>
      <c r="G2876" t="s">
        <v>90</v>
      </c>
      <c r="H2876" t="s">
        <v>90</v>
      </c>
      <c r="I2876">
        <v>372</v>
      </c>
      <c r="J2876">
        <v>556</v>
      </c>
      <c r="K2876">
        <v>0.15004554301616699</v>
      </c>
    </row>
    <row r="2877" spans="1:11" x14ac:dyDescent="0.25">
      <c r="A2877" t="s">
        <v>91</v>
      </c>
    </row>
    <row r="2878" spans="1:11" x14ac:dyDescent="0.25">
      <c r="A2878">
        <v>112.809311216613</v>
      </c>
      <c r="B2878">
        <v>113.98183354035601</v>
      </c>
      <c r="C2878">
        <v>-2000</v>
      </c>
    </row>
    <row r="2879" spans="1:11" x14ac:dyDescent="0.25">
      <c r="A2879">
        <v>100.567622023502</v>
      </c>
      <c r="B2879">
        <v>101.74014434724501</v>
      </c>
      <c r="C2879">
        <v>-2000</v>
      </c>
    </row>
    <row r="2880" spans="1:11" x14ac:dyDescent="0.25">
      <c r="A2880">
        <v>101.004638047951</v>
      </c>
      <c r="B2880">
        <v>101.303128322796</v>
      </c>
      <c r="C2880">
        <v>-2001</v>
      </c>
    </row>
    <row r="2881" spans="1:11" x14ac:dyDescent="0.25">
      <c r="A2881">
        <v>113.246327241062</v>
      </c>
      <c r="B2881">
        <v>113.544817515907</v>
      </c>
      <c r="C2881">
        <v>-2001</v>
      </c>
    </row>
    <row r="2882" spans="1:11" x14ac:dyDescent="0.25">
      <c r="A2882">
        <v>120.608151197339</v>
      </c>
      <c r="B2882">
        <v>120.90664147218401</v>
      </c>
      <c r="C2882">
        <v>-2001</v>
      </c>
    </row>
    <row r="2883" spans="1:11" x14ac:dyDescent="0.25">
      <c r="A2883">
        <v>120.17113517289</v>
      </c>
      <c r="B2883">
        <v>121.343657496633</v>
      </c>
      <c r="C2883">
        <v>-2000</v>
      </c>
    </row>
    <row r="2884" spans="1:11" x14ac:dyDescent="0.25">
      <c r="A2884" t="s">
        <v>92</v>
      </c>
    </row>
    <row r="2885" spans="1:11" x14ac:dyDescent="0.25">
      <c r="A2885">
        <v>421</v>
      </c>
      <c r="B2885">
        <v>0</v>
      </c>
      <c r="C2885">
        <v>20.260992213239099</v>
      </c>
      <c r="D2885">
        <v>7.4463939583992698</v>
      </c>
      <c r="E2885">
        <v>8</v>
      </c>
      <c r="F2885">
        <v>1.01722196789785</v>
      </c>
      <c r="G2885" t="s">
        <v>90</v>
      </c>
      <c r="H2885" t="s">
        <v>90</v>
      </c>
      <c r="I2885">
        <v>14</v>
      </c>
      <c r="J2885">
        <v>948</v>
      </c>
      <c r="K2885">
        <v>0.14854232048584901</v>
      </c>
    </row>
    <row r="2886" spans="1:11" x14ac:dyDescent="0.25">
      <c r="A2886" t="s">
        <v>91</v>
      </c>
    </row>
    <row r="2887" spans="1:11" x14ac:dyDescent="0.25">
      <c r="A2887">
        <v>47.217993514718302</v>
      </c>
      <c r="B2887">
        <v>76.736112036614898</v>
      </c>
      <c r="C2887">
        <v>-2000</v>
      </c>
    </row>
    <row r="2888" spans="1:11" x14ac:dyDescent="0.25">
      <c r="A2888">
        <v>32.891308527169102</v>
      </c>
      <c r="B2888">
        <v>62.409427049065798</v>
      </c>
      <c r="C2888">
        <v>-2000</v>
      </c>
    </row>
    <row r="2889" spans="1:11" x14ac:dyDescent="0.25">
      <c r="A2889">
        <v>33.328324551617897</v>
      </c>
      <c r="B2889">
        <v>61.972411024616903</v>
      </c>
      <c r="C2889">
        <v>-2001</v>
      </c>
    </row>
    <row r="2890" spans="1:11" x14ac:dyDescent="0.25">
      <c r="A2890">
        <v>47.655009539167096</v>
      </c>
      <c r="B2890">
        <v>76.299096012166103</v>
      </c>
      <c r="C2890">
        <v>-2001</v>
      </c>
    </row>
    <row r="2891" spans="1:11" x14ac:dyDescent="0.25">
      <c r="A2891">
        <v>50.218508012224397</v>
      </c>
      <c r="B2891">
        <v>78.862594485223397</v>
      </c>
      <c r="C2891">
        <v>-2001</v>
      </c>
    </row>
    <row r="2892" spans="1:11" x14ac:dyDescent="0.25">
      <c r="A2892">
        <v>52.9204052025378</v>
      </c>
      <c r="B2892">
        <v>81.5644916755368</v>
      </c>
      <c r="C2892">
        <v>-2001</v>
      </c>
    </row>
    <row r="2893" spans="1:11" x14ac:dyDescent="0.25">
      <c r="A2893">
        <v>52.483389178088999</v>
      </c>
      <c r="B2893">
        <v>82.001507699985595</v>
      </c>
      <c r="C2893">
        <v>-2000</v>
      </c>
    </row>
    <row r="2894" spans="1:11" x14ac:dyDescent="0.25">
      <c r="A2894">
        <v>49.781491987775603</v>
      </c>
      <c r="B2894">
        <v>79.299610509672206</v>
      </c>
      <c r="C2894">
        <v>-2000</v>
      </c>
    </row>
    <row r="2895" spans="1:11" x14ac:dyDescent="0.25">
      <c r="A2895" t="s">
        <v>92</v>
      </c>
    </row>
    <row r="2896" spans="1:11" x14ac:dyDescent="0.25">
      <c r="A2896">
        <v>481</v>
      </c>
      <c r="B2896">
        <v>0</v>
      </c>
      <c r="C2896">
        <v>17.844531407604201</v>
      </c>
      <c r="D2896">
        <v>9.8000736733446008</v>
      </c>
      <c r="E2896">
        <v>8</v>
      </c>
      <c r="F2896">
        <v>1.01722196789785</v>
      </c>
      <c r="G2896" t="s">
        <v>90</v>
      </c>
      <c r="H2896" t="s">
        <v>90</v>
      </c>
      <c r="I2896">
        <v>600</v>
      </c>
      <c r="J2896">
        <v>870</v>
      </c>
      <c r="K2896">
        <v>0.14897096681931801</v>
      </c>
    </row>
    <row r="2897" spans="1:11" x14ac:dyDescent="0.25">
      <c r="A2897" t="s">
        <v>91</v>
      </c>
    </row>
    <row r="2898" spans="1:11" x14ac:dyDescent="0.25">
      <c r="A2898">
        <v>29.581555955387302</v>
      </c>
      <c r="B2898">
        <v>55.818612402681701</v>
      </c>
      <c r="C2898">
        <v>-2000</v>
      </c>
    </row>
    <row r="2899" spans="1:11" x14ac:dyDescent="0.25">
      <c r="A2899">
        <v>23.981451564929898</v>
      </c>
      <c r="B2899">
        <v>50.218508012224397</v>
      </c>
      <c r="C2899">
        <v>-2000</v>
      </c>
    </row>
    <row r="2900" spans="1:11" x14ac:dyDescent="0.25">
      <c r="A2900">
        <v>16.963566789973999</v>
      </c>
      <c r="B2900">
        <v>43.200623237268502</v>
      </c>
      <c r="C2900">
        <v>-2000</v>
      </c>
    </row>
    <row r="2901" spans="1:11" x14ac:dyDescent="0.25">
      <c r="A2901">
        <v>17.400582814422801</v>
      </c>
      <c r="B2901">
        <v>42.7636072128197</v>
      </c>
      <c r="C2901">
        <v>-2001</v>
      </c>
    </row>
    <row r="2902" spans="1:11" x14ac:dyDescent="0.25">
      <c r="A2902">
        <v>24.4184675893788</v>
      </c>
      <c r="B2902">
        <v>49.781491987775603</v>
      </c>
      <c r="C2902">
        <v>-2001</v>
      </c>
    </row>
    <row r="2903" spans="1:11" x14ac:dyDescent="0.25">
      <c r="A2903">
        <v>30.0185719798361</v>
      </c>
      <c r="B2903">
        <v>55.381596378232899</v>
      </c>
      <c r="C2903">
        <v>-2001</v>
      </c>
    </row>
    <row r="2904" spans="1:11" x14ac:dyDescent="0.25">
      <c r="A2904">
        <v>36.948270530385798</v>
      </c>
      <c r="B2904">
        <v>62.311294928782601</v>
      </c>
      <c r="C2904">
        <v>-2001</v>
      </c>
    </row>
    <row r="2905" spans="1:11" x14ac:dyDescent="0.25">
      <c r="A2905">
        <v>36.511254505937004</v>
      </c>
      <c r="B2905">
        <v>62.748310953231503</v>
      </c>
      <c r="C2905">
        <v>-2000</v>
      </c>
    </row>
    <row r="2906" spans="1:11" x14ac:dyDescent="0.25">
      <c r="A2906" t="s">
        <v>92</v>
      </c>
    </row>
    <row r="2907" spans="1:11" x14ac:dyDescent="0.25">
      <c r="A2907">
        <v>732</v>
      </c>
      <c r="B2907">
        <v>0</v>
      </c>
      <c r="C2907">
        <v>9.9413887076689793</v>
      </c>
      <c r="D2907">
        <v>17.689819949429499</v>
      </c>
      <c r="E2907">
        <v>10</v>
      </c>
      <c r="F2907">
        <v>1.01722196789785</v>
      </c>
      <c r="G2907" t="s">
        <v>90</v>
      </c>
      <c r="H2907" t="s">
        <v>90</v>
      </c>
      <c r="I2907">
        <v>135</v>
      </c>
      <c r="J2907">
        <v>528</v>
      </c>
      <c r="K2907">
        <v>0.15013407875295201</v>
      </c>
    </row>
    <row r="2908" spans="1:11" x14ac:dyDescent="0.25">
      <c r="A2908" t="s">
        <v>91</v>
      </c>
    </row>
    <row r="2909" spans="1:11" x14ac:dyDescent="0.25">
      <c r="A2909">
        <v>40.851134438002802</v>
      </c>
      <c r="B2909">
        <v>91.136795852392495</v>
      </c>
      <c r="C2909">
        <v>-2000</v>
      </c>
    </row>
    <row r="2910" spans="1:11" x14ac:dyDescent="0.25">
      <c r="A2910">
        <v>33.821511068398699</v>
      </c>
      <c r="B2910">
        <v>84.1071724827884</v>
      </c>
      <c r="C2910">
        <v>-2000</v>
      </c>
    </row>
    <row r="2911" spans="1:11" x14ac:dyDescent="0.25">
      <c r="A2911">
        <v>34.258527092847501</v>
      </c>
      <c r="B2911">
        <v>83.670156458339605</v>
      </c>
      <c r="C2911">
        <v>-2001</v>
      </c>
    </row>
    <row r="2912" spans="1:11" x14ac:dyDescent="0.25">
      <c r="A2912">
        <v>41.288150462451597</v>
      </c>
      <c r="B2912">
        <v>90.699779827943701</v>
      </c>
      <c r="C2912">
        <v>-2001</v>
      </c>
    </row>
    <row r="2913" spans="1:11" x14ac:dyDescent="0.25">
      <c r="A2913">
        <v>50.218508012224397</v>
      </c>
      <c r="B2913">
        <v>99.630137377716494</v>
      </c>
      <c r="C2913">
        <v>-2001</v>
      </c>
    </row>
    <row r="2914" spans="1:11" x14ac:dyDescent="0.25">
      <c r="A2914">
        <v>50.369862622283499</v>
      </c>
      <c r="B2914">
        <v>99.781491987775595</v>
      </c>
      <c r="C2914">
        <v>-2001</v>
      </c>
    </row>
    <row r="2915" spans="1:11" x14ac:dyDescent="0.25">
      <c r="A2915">
        <v>53.7967421066623</v>
      </c>
      <c r="B2915">
        <v>103.208371472154</v>
      </c>
      <c r="C2915">
        <v>-2001</v>
      </c>
    </row>
    <row r="2916" spans="1:11" x14ac:dyDescent="0.25">
      <c r="A2916">
        <v>53.359726082213498</v>
      </c>
      <c r="B2916">
        <v>103.64538749660301</v>
      </c>
      <c r="C2916">
        <v>-2000</v>
      </c>
    </row>
    <row r="2917" spans="1:11" x14ac:dyDescent="0.25">
      <c r="A2917">
        <v>49.932846597834697</v>
      </c>
      <c r="B2917">
        <v>100.21850801222401</v>
      </c>
      <c r="C2917">
        <v>-2000</v>
      </c>
    </row>
    <row r="2918" spans="1:11" x14ac:dyDescent="0.25">
      <c r="A2918">
        <v>49.781491987775603</v>
      </c>
      <c r="B2918">
        <v>100.067153402165</v>
      </c>
      <c r="C2918">
        <v>-2000</v>
      </c>
    </row>
    <row r="2919" spans="1:11" x14ac:dyDescent="0.25">
      <c r="A2919" t="s">
        <v>92</v>
      </c>
    </row>
    <row r="2920" spans="1:11" x14ac:dyDescent="0.25">
      <c r="A2920">
        <v>1144</v>
      </c>
      <c r="B2920">
        <v>0</v>
      </c>
      <c r="C2920">
        <v>26.487791469936798</v>
      </c>
      <c r="D2920">
        <v>1.0922959326752799</v>
      </c>
      <c r="E2920">
        <v>6</v>
      </c>
      <c r="F2920">
        <v>1.01722196789785</v>
      </c>
      <c r="G2920" t="s">
        <v>89</v>
      </c>
      <c r="H2920" t="s">
        <v>90</v>
      </c>
      <c r="I2920">
        <v>0</v>
      </c>
      <c r="J2920">
        <v>1147</v>
      </c>
      <c r="K2920">
        <v>0.15178034850630501</v>
      </c>
    </row>
    <row r="2921" spans="1:11" x14ac:dyDescent="0.25">
      <c r="A2921" t="s">
        <v>91</v>
      </c>
    </row>
    <row r="2922" spans="1:11" x14ac:dyDescent="0.25">
      <c r="A2922">
        <v>18.5198428582544</v>
      </c>
      <c r="B2922">
        <v>92.137440988435102</v>
      </c>
      <c r="C2922">
        <v>-2000</v>
      </c>
    </row>
    <row r="2923" spans="1:11" x14ac:dyDescent="0.25">
      <c r="A2923">
        <v>0</v>
      </c>
      <c r="B2923">
        <v>73.617598130180696</v>
      </c>
      <c r="C2923">
        <v>-2000</v>
      </c>
    </row>
    <row r="2924" spans="1:11" x14ac:dyDescent="0.25">
      <c r="A2924">
        <v>0</v>
      </c>
      <c r="B2924">
        <v>72.743566081283106</v>
      </c>
      <c r="C2924">
        <v>-2001</v>
      </c>
    </row>
    <row r="2925" spans="1:11" x14ac:dyDescent="0.25">
      <c r="A2925">
        <v>18.939551075840601</v>
      </c>
      <c r="B2925">
        <v>91.683117157123604</v>
      </c>
      <c r="C2925">
        <v>-2001</v>
      </c>
    </row>
    <row r="2926" spans="1:11" x14ac:dyDescent="0.25">
      <c r="A2926">
        <v>19.7205748403291</v>
      </c>
      <c r="B2926">
        <v>92.464140921612099</v>
      </c>
      <c r="C2926">
        <v>-2001</v>
      </c>
    </row>
    <row r="2927" spans="1:11" x14ac:dyDescent="0.25">
      <c r="A2927">
        <v>19.283558815880301</v>
      </c>
      <c r="B2927">
        <v>92.901156946060993</v>
      </c>
      <c r="C2927">
        <v>-2000</v>
      </c>
    </row>
    <row r="2928" spans="1:11" x14ac:dyDescent="0.25">
      <c r="A2928" t="s">
        <v>92</v>
      </c>
    </row>
    <row r="2929" spans="1:11" x14ac:dyDescent="0.25">
      <c r="A2929">
        <v>1000</v>
      </c>
      <c r="B2929">
        <v>0</v>
      </c>
      <c r="C2929">
        <v>4.77135032183668</v>
      </c>
      <c r="D2929">
        <v>22.7792429513134</v>
      </c>
      <c r="E2929">
        <v>6</v>
      </c>
      <c r="F2929">
        <v>1.01722196789785</v>
      </c>
      <c r="G2929" t="s">
        <v>90</v>
      </c>
      <c r="H2929" t="s">
        <v>89</v>
      </c>
      <c r="I2929">
        <v>952</v>
      </c>
      <c r="J2929">
        <v>0</v>
      </c>
      <c r="K2929">
        <v>0.151013403022079</v>
      </c>
    </row>
    <row r="2930" spans="1:11" x14ac:dyDescent="0.25">
      <c r="A2930" t="s">
        <v>91</v>
      </c>
    </row>
    <row r="2931" spans="1:11" x14ac:dyDescent="0.25">
      <c r="A2931">
        <v>134.073308534408</v>
      </c>
      <c r="B2931">
        <v>64.909697336031002</v>
      </c>
      <c r="C2931">
        <v>-2000</v>
      </c>
    </row>
    <row r="2932" spans="1:11" x14ac:dyDescent="0.25">
      <c r="A2932">
        <v>130.737296683068</v>
      </c>
      <c r="B2932">
        <v>61.5736854846905</v>
      </c>
      <c r="C2932">
        <v>-2000</v>
      </c>
    </row>
    <row r="2933" spans="1:11" x14ac:dyDescent="0.25">
      <c r="A2933">
        <v>130.30028065861899</v>
      </c>
      <c r="B2933">
        <v>62.010701509139302</v>
      </c>
      <c r="C2933">
        <v>-2001</v>
      </c>
    </row>
    <row r="2934" spans="1:11" x14ac:dyDescent="0.25">
      <c r="A2934">
        <v>133.71197714325299</v>
      </c>
      <c r="B2934">
        <v>65.422397993773501</v>
      </c>
      <c r="C2934">
        <v>-2001</v>
      </c>
    </row>
    <row r="2935" spans="1:11" x14ac:dyDescent="0.25">
      <c r="A2935">
        <v>150</v>
      </c>
      <c r="B2935">
        <v>81.710420850520606</v>
      </c>
      <c r="C2935">
        <v>-2001</v>
      </c>
    </row>
    <row r="2936" spans="1:11" x14ac:dyDescent="0.25">
      <c r="A2936">
        <v>150</v>
      </c>
      <c r="B2936">
        <v>80.836388801622903</v>
      </c>
      <c r="C2936">
        <v>-2000</v>
      </c>
    </row>
    <row r="2937" spans="1:11" x14ac:dyDescent="0.25">
      <c r="A2937" t="s">
        <v>92</v>
      </c>
    </row>
    <row r="2938" spans="1:11" x14ac:dyDescent="0.25">
      <c r="A2938">
        <v>1282</v>
      </c>
      <c r="B2938">
        <v>0</v>
      </c>
      <c r="C2938">
        <v>5.6391790741421302</v>
      </c>
      <c r="D2938">
        <v>21.847485515067</v>
      </c>
      <c r="E2938">
        <v>8</v>
      </c>
      <c r="F2938">
        <v>1.01722196789785</v>
      </c>
      <c r="G2938" t="s">
        <v>90</v>
      </c>
      <c r="H2938" t="s">
        <v>90</v>
      </c>
      <c r="I2938">
        <v>779</v>
      </c>
      <c r="J2938">
        <v>1504</v>
      </c>
      <c r="K2938">
        <v>0.153381814490688</v>
      </c>
    </row>
    <row r="2939" spans="1:11" x14ac:dyDescent="0.25">
      <c r="A2939" t="s">
        <v>91</v>
      </c>
    </row>
    <row r="2940" spans="1:11" x14ac:dyDescent="0.25">
      <c r="A2940">
        <v>84.573507426112499</v>
      </c>
      <c r="B2940">
        <v>73.813346078062295</v>
      </c>
      <c r="C2940">
        <v>-2000</v>
      </c>
    </row>
    <row r="2941" spans="1:11" x14ac:dyDescent="0.25">
      <c r="A2941">
        <v>80.586005662461304</v>
      </c>
      <c r="B2941">
        <v>69.8258443144111</v>
      </c>
      <c r="C2941">
        <v>-2000</v>
      </c>
    </row>
    <row r="2942" spans="1:11" x14ac:dyDescent="0.25">
      <c r="A2942">
        <v>81.023021686910099</v>
      </c>
      <c r="B2942">
        <v>69.388828289962305</v>
      </c>
      <c r="C2942">
        <v>-2001</v>
      </c>
    </row>
    <row r="2943" spans="1:11" x14ac:dyDescent="0.25">
      <c r="A2943">
        <v>85.010523450561294</v>
      </c>
      <c r="B2943">
        <v>73.376330053613501</v>
      </c>
      <c r="C2943">
        <v>-2001</v>
      </c>
    </row>
    <row r="2944" spans="1:11" x14ac:dyDescent="0.25">
      <c r="A2944">
        <v>100.21850801222401</v>
      </c>
      <c r="B2944">
        <v>88.584314615276597</v>
      </c>
      <c r="C2944">
        <v>-2001</v>
      </c>
    </row>
    <row r="2945" spans="1:11" x14ac:dyDescent="0.25">
      <c r="A2945">
        <v>100.45902861014</v>
      </c>
      <c r="B2945">
        <v>88.824835213192202</v>
      </c>
      <c r="C2945">
        <v>-2001</v>
      </c>
    </row>
    <row r="2946" spans="1:11" x14ac:dyDescent="0.25">
      <c r="A2946">
        <v>100.022012585691</v>
      </c>
      <c r="B2946">
        <v>89.261851237641096</v>
      </c>
      <c r="C2946">
        <v>-2000</v>
      </c>
    </row>
    <row r="2947" spans="1:11" x14ac:dyDescent="0.25">
      <c r="A2947">
        <v>99.781491987775595</v>
      </c>
      <c r="B2947">
        <v>89.021330639725406</v>
      </c>
      <c r="C2947">
        <v>-2000</v>
      </c>
    </row>
    <row r="2948" spans="1:11" x14ac:dyDescent="0.25">
      <c r="A2948" t="s">
        <v>92</v>
      </c>
    </row>
    <row r="2949" spans="1:11" x14ac:dyDescent="0.25">
      <c r="A2949">
        <v>1547</v>
      </c>
      <c r="B2949">
        <v>0</v>
      </c>
      <c r="C2949">
        <v>25.997589824907202</v>
      </c>
      <c r="D2949">
        <v>1.48907476430196</v>
      </c>
      <c r="E2949">
        <v>8</v>
      </c>
      <c r="F2949">
        <v>1.01722196789785</v>
      </c>
      <c r="G2949" t="s">
        <v>90</v>
      </c>
      <c r="H2949" t="s">
        <v>90</v>
      </c>
      <c r="I2949">
        <v>1476</v>
      </c>
      <c r="J2949">
        <v>931</v>
      </c>
      <c r="K2949">
        <v>0.15834857052706</v>
      </c>
    </row>
    <row r="2950" spans="1:11" x14ac:dyDescent="0.25">
      <c r="A2950" t="s">
        <v>91</v>
      </c>
    </row>
    <row r="2951" spans="1:11" x14ac:dyDescent="0.25">
      <c r="A2951">
        <v>99.805810450024694</v>
      </c>
      <c r="B2951">
        <v>87.372183646244295</v>
      </c>
      <c r="C2951">
        <v>-2000</v>
      </c>
    </row>
    <row r="2952" spans="1:11" x14ac:dyDescent="0.25">
      <c r="A2952">
        <v>99.781491987775595</v>
      </c>
      <c r="B2952">
        <v>87.347865183995197</v>
      </c>
      <c r="C2952">
        <v>-2000</v>
      </c>
    </row>
    <row r="2953" spans="1:11" x14ac:dyDescent="0.25">
      <c r="A2953">
        <v>81.422738390326401</v>
      </c>
      <c r="B2953">
        <v>68.989111586546002</v>
      </c>
      <c r="C2953">
        <v>-2000</v>
      </c>
    </row>
    <row r="2954" spans="1:11" x14ac:dyDescent="0.25">
      <c r="A2954">
        <v>81.859754414775196</v>
      </c>
      <c r="B2954">
        <v>68.552095562097193</v>
      </c>
      <c r="C2954">
        <v>-2001</v>
      </c>
    </row>
    <row r="2955" spans="1:11" x14ac:dyDescent="0.25">
      <c r="A2955">
        <v>100.21850801222401</v>
      </c>
      <c r="B2955">
        <v>86.910849159546402</v>
      </c>
      <c r="C2955">
        <v>-2001</v>
      </c>
    </row>
    <row r="2956" spans="1:11" x14ac:dyDescent="0.25">
      <c r="A2956">
        <v>100.24282647447301</v>
      </c>
      <c r="B2956">
        <v>86.9351676217955</v>
      </c>
      <c r="C2956">
        <v>-2001</v>
      </c>
    </row>
    <row r="2957" spans="1:11" x14ac:dyDescent="0.25">
      <c r="A2957">
        <v>101.29576133800499</v>
      </c>
      <c r="B2957">
        <v>87.988102485327104</v>
      </c>
      <c r="C2957">
        <v>-2001</v>
      </c>
    </row>
    <row r="2958" spans="1:11" x14ac:dyDescent="0.25">
      <c r="A2958">
        <v>100.858745313556</v>
      </c>
      <c r="B2958">
        <v>88.425118509775999</v>
      </c>
      <c r="C2958">
        <v>-2000</v>
      </c>
    </row>
    <row r="2959" spans="1:11" x14ac:dyDescent="0.25">
      <c r="A2959" t="s">
        <v>92</v>
      </c>
    </row>
    <row r="2960" spans="1:11" x14ac:dyDescent="0.25">
      <c r="A2960">
        <v>573</v>
      </c>
      <c r="B2960">
        <v>0</v>
      </c>
      <c r="C2960">
        <v>4.8816669001765796</v>
      </c>
      <c r="D2960">
        <v>22.604997689032501</v>
      </c>
      <c r="E2960">
        <v>8</v>
      </c>
      <c r="F2960">
        <v>1.01722196789785</v>
      </c>
      <c r="G2960" t="s">
        <v>90</v>
      </c>
      <c r="H2960" t="s">
        <v>90</v>
      </c>
      <c r="I2960">
        <v>1476</v>
      </c>
      <c r="J2960">
        <v>931</v>
      </c>
      <c r="K2960">
        <v>0.14938706900923601</v>
      </c>
    </row>
    <row r="2961" spans="1:11" x14ac:dyDescent="0.25">
      <c r="A2961" t="s">
        <v>91</v>
      </c>
    </row>
    <row r="2962" spans="1:11" x14ac:dyDescent="0.25">
      <c r="A2962">
        <v>84.556998429618105</v>
      </c>
      <c r="B2962">
        <v>72.758571084471896</v>
      </c>
      <c r="C2962">
        <v>-2000</v>
      </c>
    </row>
    <row r="2963" spans="1:11" x14ac:dyDescent="0.25">
      <c r="A2963">
        <v>81.105138661009406</v>
      </c>
      <c r="B2963">
        <v>69.306711315863097</v>
      </c>
      <c r="C2963">
        <v>-2000</v>
      </c>
    </row>
    <row r="2964" spans="1:11" x14ac:dyDescent="0.25">
      <c r="A2964">
        <v>81.5421546854582</v>
      </c>
      <c r="B2964">
        <v>68.869695291414303</v>
      </c>
      <c r="C2964">
        <v>-2001</v>
      </c>
    </row>
    <row r="2965" spans="1:11" x14ac:dyDescent="0.25">
      <c r="A2965">
        <v>84.994014454066999</v>
      </c>
      <c r="B2965">
        <v>72.321555060023101</v>
      </c>
      <c r="C2965">
        <v>-2001</v>
      </c>
    </row>
    <row r="2966" spans="1:11" x14ac:dyDescent="0.25">
      <c r="A2966">
        <v>100.21850801222401</v>
      </c>
      <c r="B2966">
        <v>87.546048618180507</v>
      </c>
      <c r="C2966">
        <v>-2001</v>
      </c>
    </row>
    <row r="2967" spans="1:11" x14ac:dyDescent="0.25">
      <c r="A2967">
        <v>100.978161608688</v>
      </c>
      <c r="B2967">
        <v>88.305702214644199</v>
      </c>
      <c r="C2967">
        <v>-2001</v>
      </c>
    </row>
    <row r="2968" spans="1:11" x14ac:dyDescent="0.25">
      <c r="A2968">
        <v>100.541145584239</v>
      </c>
      <c r="B2968">
        <v>88.742718239092994</v>
      </c>
      <c r="C2968">
        <v>-2000</v>
      </c>
    </row>
    <row r="2969" spans="1:11" x14ac:dyDescent="0.25">
      <c r="A2969">
        <v>99.781491987775595</v>
      </c>
      <c r="B2969">
        <v>87.983064642629301</v>
      </c>
      <c r="C2969">
        <v>-2000</v>
      </c>
    </row>
    <row r="2970" spans="1:11" x14ac:dyDescent="0.25">
      <c r="A2970" t="s">
        <v>92</v>
      </c>
    </row>
    <row r="2971" spans="1:11" x14ac:dyDescent="0.25">
      <c r="A2971">
        <v>771</v>
      </c>
      <c r="B2971">
        <v>0</v>
      </c>
      <c r="C2971">
        <v>20.5990584316345</v>
      </c>
      <c r="D2971">
        <v>6.8002964470305196</v>
      </c>
      <c r="E2971">
        <v>8</v>
      </c>
      <c r="F2971">
        <v>1.01722196789785</v>
      </c>
      <c r="G2971" t="s">
        <v>90</v>
      </c>
      <c r="H2971" t="s">
        <v>90</v>
      </c>
      <c r="I2971">
        <v>450</v>
      </c>
      <c r="J2971">
        <v>1569</v>
      </c>
      <c r="K2971">
        <v>0.15024568100286001</v>
      </c>
    </row>
    <row r="2972" spans="1:11" x14ac:dyDescent="0.25">
      <c r="A2972" t="s">
        <v>91</v>
      </c>
    </row>
    <row r="2973" spans="1:11" x14ac:dyDescent="0.25">
      <c r="A2973">
        <v>51.54492627762</v>
      </c>
      <c r="B2973">
        <v>145.40997228045001</v>
      </c>
      <c r="C2973">
        <v>-2000</v>
      </c>
    </row>
    <row r="2974" spans="1:11" x14ac:dyDescent="0.25">
      <c r="A2974">
        <v>49.781491987775603</v>
      </c>
      <c r="B2974">
        <v>143.64653799060599</v>
      </c>
      <c r="C2974">
        <v>-2000</v>
      </c>
    </row>
    <row r="2975" spans="1:11" x14ac:dyDescent="0.25">
      <c r="A2975">
        <v>36.979192374553399</v>
      </c>
      <c r="B2975">
        <v>130.84423837738399</v>
      </c>
      <c r="C2975">
        <v>-2000</v>
      </c>
    </row>
    <row r="2976" spans="1:11" x14ac:dyDescent="0.25">
      <c r="A2976">
        <v>37.416208399002201</v>
      </c>
      <c r="B2976">
        <v>130.40722235293501</v>
      </c>
      <c r="C2976">
        <v>-2001</v>
      </c>
    </row>
    <row r="2977" spans="1:11" x14ac:dyDescent="0.25">
      <c r="A2977">
        <v>50.218508012224397</v>
      </c>
      <c r="B2977">
        <v>143.20952196615701</v>
      </c>
      <c r="C2977">
        <v>-2001</v>
      </c>
    </row>
    <row r="2978" spans="1:11" x14ac:dyDescent="0.25">
      <c r="A2978">
        <v>51.981942302068902</v>
      </c>
      <c r="B2978">
        <v>144.97295625600199</v>
      </c>
      <c r="C2978">
        <v>-2001</v>
      </c>
    </row>
    <row r="2979" spans="1:11" x14ac:dyDescent="0.25">
      <c r="A2979">
        <v>56.790478033842902</v>
      </c>
      <c r="B2979">
        <v>149.78149198777601</v>
      </c>
      <c r="C2979">
        <v>-2001</v>
      </c>
    </row>
    <row r="2980" spans="1:11" x14ac:dyDescent="0.25">
      <c r="A2980">
        <v>56.3534620093941</v>
      </c>
      <c r="B2980">
        <v>150.21850801222399</v>
      </c>
      <c r="C2980">
        <v>-2000</v>
      </c>
    </row>
    <row r="2981" spans="1:11" x14ac:dyDescent="0.25">
      <c r="A2981" t="s">
        <v>92</v>
      </c>
    </row>
    <row r="2982" spans="1:11" x14ac:dyDescent="0.25">
      <c r="A2982">
        <v>296</v>
      </c>
      <c r="B2982">
        <v>0</v>
      </c>
      <c r="C2982">
        <v>8.3255536099157403</v>
      </c>
      <c r="D2982">
        <v>19.050550214726002</v>
      </c>
      <c r="E2982">
        <v>6</v>
      </c>
      <c r="F2982">
        <v>1.01722196789785</v>
      </c>
      <c r="G2982" t="s">
        <v>90</v>
      </c>
      <c r="H2982" t="s">
        <v>89</v>
      </c>
      <c r="I2982">
        <v>1226</v>
      </c>
      <c r="J2982">
        <v>0</v>
      </c>
      <c r="K2982">
        <v>0</v>
      </c>
    </row>
    <row r="2983" spans="1:11" x14ac:dyDescent="0.25">
      <c r="A2983" t="s">
        <v>91</v>
      </c>
    </row>
    <row r="2984" spans="1:11" x14ac:dyDescent="0.25">
      <c r="A2984">
        <v>110.61213947238301</v>
      </c>
      <c r="B2984">
        <v>136.37717086683099</v>
      </c>
      <c r="C2984">
        <v>-2000</v>
      </c>
    </row>
    <row r="2985" spans="1:11" x14ac:dyDescent="0.25">
      <c r="A2985">
        <v>104.658631936456</v>
      </c>
      <c r="B2985">
        <v>130.42366333090399</v>
      </c>
      <c r="C2985">
        <v>-2000</v>
      </c>
    </row>
    <row r="2986" spans="1:11" x14ac:dyDescent="0.25">
      <c r="A2986">
        <v>104.221615912007</v>
      </c>
      <c r="B2986">
        <v>130.860679355353</v>
      </c>
      <c r="C2986">
        <v>-2001</v>
      </c>
    </row>
    <row r="2987" spans="1:11" x14ac:dyDescent="0.25">
      <c r="A2987">
        <v>110.042219205488</v>
      </c>
      <c r="B2987">
        <v>136.68128264883401</v>
      </c>
      <c r="C2987">
        <v>-2001</v>
      </c>
    </row>
    <row r="2988" spans="1:11" x14ac:dyDescent="0.25">
      <c r="A2988">
        <v>123.360936556654</v>
      </c>
      <c r="B2988">
        <v>150</v>
      </c>
      <c r="C2988">
        <v>-2001</v>
      </c>
    </row>
    <row r="2989" spans="1:11" x14ac:dyDescent="0.25">
      <c r="A2989">
        <v>124.234968605552</v>
      </c>
      <c r="B2989">
        <v>150</v>
      </c>
      <c r="C2989">
        <v>-2000</v>
      </c>
    </row>
    <row r="2990" spans="1:11" x14ac:dyDescent="0.25">
      <c r="A2990" t="s">
        <v>92</v>
      </c>
    </row>
    <row r="2991" spans="1:11" x14ac:dyDescent="0.25">
      <c r="A2991">
        <v>1430</v>
      </c>
      <c r="B2991">
        <v>0</v>
      </c>
      <c r="C2991">
        <v>12.423296379025301</v>
      </c>
      <c r="D2991">
        <v>14.952216109114399</v>
      </c>
      <c r="E2991">
        <v>10</v>
      </c>
      <c r="F2991">
        <v>1.01722196789785</v>
      </c>
      <c r="G2991" t="s">
        <v>90</v>
      </c>
      <c r="H2991" t="s">
        <v>90</v>
      </c>
      <c r="I2991">
        <v>647</v>
      </c>
      <c r="J2991">
        <v>801</v>
      </c>
      <c r="K2991">
        <v>0.15586705590649699</v>
      </c>
    </row>
    <row r="2992" spans="1:11" x14ac:dyDescent="0.25">
      <c r="A2992" t="s">
        <v>91</v>
      </c>
    </row>
    <row r="2993" spans="1:11" x14ac:dyDescent="0.25">
      <c r="A2993">
        <v>93.037555891102102</v>
      </c>
      <c r="B2993">
        <v>57.899654644964897</v>
      </c>
      <c r="C2993">
        <v>-2000</v>
      </c>
    </row>
    <row r="2994" spans="1:11" x14ac:dyDescent="0.25">
      <c r="A2994">
        <v>84.919393233912899</v>
      </c>
      <c r="B2994">
        <v>49.781491987775603</v>
      </c>
      <c r="C2994">
        <v>-2000</v>
      </c>
    </row>
    <row r="2995" spans="1:11" x14ac:dyDescent="0.25">
      <c r="A2995">
        <v>84.252958776802998</v>
      </c>
      <c r="B2995">
        <v>49.115057530665702</v>
      </c>
      <c r="C2995">
        <v>-2000</v>
      </c>
    </row>
    <row r="2996" spans="1:11" x14ac:dyDescent="0.25">
      <c r="A2996">
        <v>83.815942752354204</v>
      </c>
      <c r="B2996">
        <v>49.552073555114603</v>
      </c>
      <c r="C2996">
        <v>-2001</v>
      </c>
    </row>
    <row r="2997" spans="1:11" x14ac:dyDescent="0.25">
      <c r="A2997">
        <v>84.482377209464104</v>
      </c>
      <c r="B2997">
        <v>50.218508012224397</v>
      </c>
      <c r="C2997">
        <v>-2001</v>
      </c>
    </row>
    <row r="2998" spans="1:11" x14ac:dyDescent="0.25">
      <c r="A2998">
        <v>92.600539866653307</v>
      </c>
      <c r="B2998">
        <v>58.336670669413699</v>
      </c>
      <c r="C2998">
        <v>-2001</v>
      </c>
    </row>
    <row r="2999" spans="1:11" x14ac:dyDescent="0.25">
      <c r="A2999">
        <v>99.781491987775595</v>
      </c>
      <c r="B2999">
        <v>65.517622790535896</v>
      </c>
      <c r="C2999">
        <v>-2001</v>
      </c>
    </row>
    <row r="3000" spans="1:11" x14ac:dyDescent="0.25">
      <c r="A3000">
        <v>103.173353271175</v>
      </c>
      <c r="B3000">
        <v>68.909484073935204</v>
      </c>
      <c r="C3000">
        <v>-2001</v>
      </c>
    </row>
    <row r="3001" spans="1:11" x14ac:dyDescent="0.25">
      <c r="A3001">
        <v>103.610369295624</v>
      </c>
      <c r="B3001">
        <v>68.472468049486395</v>
      </c>
      <c r="C3001">
        <v>-2000</v>
      </c>
    </row>
    <row r="3002" spans="1:11" x14ac:dyDescent="0.25">
      <c r="A3002">
        <v>100.21850801222401</v>
      </c>
      <c r="B3002">
        <v>65.080606766087101</v>
      </c>
      <c r="C3002">
        <v>-2000</v>
      </c>
    </row>
    <row r="3003" spans="1:11" x14ac:dyDescent="0.25">
      <c r="A3003" t="s">
        <v>92</v>
      </c>
    </row>
    <row r="3004" spans="1:11" x14ac:dyDescent="0.25">
      <c r="A3004">
        <v>865</v>
      </c>
      <c r="B3004">
        <v>0</v>
      </c>
      <c r="C3004">
        <v>17.8282156267414</v>
      </c>
      <c r="D3004">
        <v>9.5472968613983902</v>
      </c>
      <c r="E3004">
        <v>10</v>
      </c>
      <c r="F3004">
        <v>1.01722196789785</v>
      </c>
      <c r="G3004" t="s">
        <v>90</v>
      </c>
      <c r="H3004" t="s">
        <v>90</v>
      </c>
      <c r="I3004">
        <v>647</v>
      </c>
      <c r="J3004">
        <v>801</v>
      </c>
      <c r="K3004">
        <v>0.150567654451392</v>
      </c>
    </row>
    <row r="3005" spans="1:11" x14ac:dyDescent="0.25">
      <c r="A3005" t="s">
        <v>91</v>
      </c>
    </row>
    <row r="3006" spans="1:11" x14ac:dyDescent="0.25">
      <c r="A3006">
        <v>96.973744483656901</v>
      </c>
      <c r="B3006">
        <v>61.607176156061499</v>
      </c>
      <c r="C3006">
        <v>-2000</v>
      </c>
    </row>
    <row r="3007" spans="1:11" x14ac:dyDescent="0.25">
      <c r="A3007">
        <v>85.585076339819807</v>
      </c>
      <c r="B3007">
        <v>50.218508012224397</v>
      </c>
      <c r="C3007">
        <v>-2000</v>
      </c>
    </row>
    <row r="3008" spans="1:11" x14ac:dyDescent="0.25">
      <c r="A3008">
        <v>84.367292317532105</v>
      </c>
      <c r="B3008">
        <v>49.000723989936702</v>
      </c>
      <c r="C3008">
        <v>-2000</v>
      </c>
    </row>
    <row r="3009" spans="1:11" x14ac:dyDescent="0.25">
      <c r="A3009">
        <v>84.804308341980899</v>
      </c>
      <c r="B3009">
        <v>48.5637079654879</v>
      </c>
      <c r="C3009">
        <v>-2001</v>
      </c>
    </row>
    <row r="3010" spans="1:11" x14ac:dyDescent="0.25">
      <c r="A3010">
        <v>86.022092364268602</v>
      </c>
      <c r="B3010">
        <v>49.781491987775603</v>
      </c>
      <c r="C3010">
        <v>-2001</v>
      </c>
    </row>
    <row r="3011" spans="1:11" x14ac:dyDescent="0.25">
      <c r="A3011">
        <v>97.410760508105696</v>
      </c>
      <c r="B3011">
        <v>61.170160131612697</v>
      </c>
      <c r="C3011">
        <v>-2001</v>
      </c>
    </row>
    <row r="3012" spans="1:11" x14ac:dyDescent="0.25">
      <c r="A3012">
        <v>100.21850801222401</v>
      </c>
      <c r="B3012">
        <v>63.977907635731398</v>
      </c>
      <c r="C3012">
        <v>-2001</v>
      </c>
    </row>
    <row r="3013" spans="1:11" x14ac:dyDescent="0.25">
      <c r="A3013">
        <v>104.161718860802</v>
      </c>
      <c r="B3013">
        <v>67.921118484308494</v>
      </c>
      <c r="C3013">
        <v>-2001</v>
      </c>
    </row>
    <row r="3014" spans="1:11" x14ac:dyDescent="0.25">
      <c r="A3014">
        <v>103.724702836353</v>
      </c>
      <c r="B3014">
        <v>68.358134508757303</v>
      </c>
      <c r="C3014">
        <v>-2000</v>
      </c>
    </row>
    <row r="3015" spans="1:11" x14ac:dyDescent="0.25">
      <c r="A3015">
        <v>99.781491987775595</v>
      </c>
      <c r="B3015">
        <v>64.414923660180193</v>
      </c>
      <c r="C3015">
        <v>-2000</v>
      </c>
    </row>
    <row r="3016" spans="1:11" x14ac:dyDescent="0.25">
      <c r="A3016" t="s">
        <v>92</v>
      </c>
    </row>
    <row r="3017" spans="1:11" x14ac:dyDescent="0.25">
      <c r="A3017">
        <v>965</v>
      </c>
      <c r="B3017">
        <v>0</v>
      </c>
      <c r="C3017">
        <v>19.580369211674199</v>
      </c>
      <c r="D3017">
        <v>7.792339112034</v>
      </c>
      <c r="E3017">
        <v>6</v>
      </c>
      <c r="F3017">
        <v>1.01722196789785</v>
      </c>
      <c r="G3017" t="s">
        <v>90</v>
      </c>
      <c r="H3017" t="s">
        <v>90</v>
      </c>
      <c r="I3017">
        <v>811</v>
      </c>
      <c r="J3017">
        <v>1290</v>
      </c>
      <c r="K3017">
        <v>0.150901432301801</v>
      </c>
    </row>
    <row r="3018" spans="1:11" x14ac:dyDescent="0.25">
      <c r="A3018" t="s">
        <v>91</v>
      </c>
    </row>
    <row r="3019" spans="1:11" x14ac:dyDescent="0.25">
      <c r="A3019">
        <v>32.6437513575206</v>
      </c>
      <c r="B3019">
        <v>132.310098114098</v>
      </c>
      <c r="C3019">
        <v>-2000</v>
      </c>
    </row>
    <row r="3020" spans="1:11" x14ac:dyDescent="0.25">
      <c r="A3020">
        <v>18.798339509809502</v>
      </c>
      <c r="B3020">
        <v>118.46468626638701</v>
      </c>
      <c r="C3020">
        <v>-2000</v>
      </c>
    </row>
    <row r="3021" spans="1:11" x14ac:dyDescent="0.25">
      <c r="A3021">
        <v>19.2353555342584</v>
      </c>
      <c r="B3021">
        <v>118.027670241938</v>
      </c>
      <c r="C3021">
        <v>-2001</v>
      </c>
    </row>
    <row r="3022" spans="1:11" x14ac:dyDescent="0.25">
      <c r="A3022">
        <v>33.080767381969501</v>
      </c>
      <c r="B3022">
        <v>131.87308208964899</v>
      </c>
      <c r="C3022">
        <v>-2001</v>
      </c>
    </row>
    <row r="3023" spans="1:11" x14ac:dyDescent="0.25">
      <c r="A3023">
        <v>38.590783209393898</v>
      </c>
      <c r="B3023">
        <v>137.383097917073</v>
      </c>
      <c r="C3023">
        <v>-2001</v>
      </c>
    </row>
    <row r="3024" spans="1:11" x14ac:dyDescent="0.25">
      <c r="A3024">
        <v>38.153767184945004</v>
      </c>
      <c r="B3024">
        <v>137.82011394152201</v>
      </c>
      <c r="C3024">
        <v>-2000</v>
      </c>
    </row>
    <row r="3025" spans="1:11" x14ac:dyDescent="0.25">
      <c r="A3025" t="s">
        <v>92</v>
      </c>
    </row>
    <row r="3026" spans="1:11" x14ac:dyDescent="0.25">
      <c r="A3026">
        <v>14</v>
      </c>
      <c r="B3026">
        <v>0</v>
      </c>
      <c r="C3026">
        <v>3.0143727927574102</v>
      </c>
      <c r="D3026">
        <v>24.177082628668</v>
      </c>
      <c r="E3026">
        <v>8</v>
      </c>
      <c r="F3026">
        <v>1.01722196789785</v>
      </c>
      <c r="G3026" t="s">
        <v>90</v>
      </c>
      <c r="H3026" t="s">
        <v>90</v>
      </c>
      <c r="I3026">
        <v>593</v>
      </c>
      <c r="J3026">
        <v>421</v>
      </c>
      <c r="K3026">
        <v>0</v>
      </c>
    </row>
    <row r="3027" spans="1:11" x14ac:dyDescent="0.25">
      <c r="A3027" t="s">
        <v>91</v>
      </c>
    </row>
    <row r="3028" spans="1:11" x14ac:dyDescent="0.25">
      <c r="A3028">
        <v>15.4104797320534</v>
      </c>
      <c r="B3028">
        <v>45.698697692104197</v>
      </c>
      <c r="C3028">
        <v>-2000</v>
      </c>
    </row>
    <row r="3029" spans="1:11" x14ac:dyDescent="0.25">
      <c r="A3029">
        <v>13.278996289270401</v>
      </c>
      <c r="B3029">
        <v>43.567214249321196</v>
      </c>
      <c r="C3029">
        <v>-2000</v>
      </c>
    </row>
    <row r="3030" spans="1:11" x14ac:dyDescent="0.25">
      <c r="A3030">
        <v>13.716012313719199</v>
      </c>
      <c r="B3030">
        <v>43.130198224872402</v>
      </c>
      <c r="C3030">
        <v>-2001</v>
      </c>
    </row>
    <row r="3031" spans="1:11" x14ac:dyDescent="0.25">
      <c r="A3031">
        <v>15.8474957565022</v>
      </c>
      <c r="B3031">
        <v>45.261681667655402</v>
      </c>
      <c r="C3031">
        <v>-2001</v>
      </c>
    </row>
    <row r="3032" spans="1:11" x14ac:dyDescent="0.25">
      <c r="A3032">
        <v>20.367306076622398</v>
      </c>
      <c r="B3032">
        <v>49.781491987775603</v>
      </c>
      <c r="C3032">
        <v>-2001</v>
      </c>
    </row>
    <row r="3033" spans="1:11" x14ac:dyDescent="0.25">
      <c r="A3033">
        <v>32.943274832540901</v>
      </c>
      <c r="B3033">
        <v>62.357460743693998</v>
      </c>
      <c r="C3033">
        <v>-2001</v>
      </c>
    </row>
    <row r="3034" spans="1:11" x14ac:dyDescent="0.25">
      <c r="A3034">
        <v>32.506258808091999</v>
      </c>
      <c r="B3034">
        <v>62.7944767681428</v>
      </c>
      <c r="C3034">
        <v>-2000</v>
      </c>
    </row>
    <row r="3035" spans="1:11" x14ac:dyDescent="0.25">
      <c r="A3035">
        <v>19.9302900521736</v>
      </c>
      <c r="B3035">
        <v>50.218508012224397</v>
      </c>
      <c r="C3035">
        <v>-2000</v>
      </c>
    </row>
    <row r="3036" spans="1:11" x14ac:dyDescent="0.25">
      <c r="A3036" t="s">
        <v>92</v>
      </c>
    </row>
    <row r="3037" spans="1:11" x14ac:dyDescent="0.25">
      <c r="A3037">
        <v>1295</v>
      </c>
      <c r="B3037">
        <v>0</v>
      </c>
      <c r="C3037">
        <v>4.0026156418994399</v>
      </c>
      <c r="D3037">
        <v>23.175409248080499</v>
      </c>
      <c r="E3037">
        <v>6</v>
      </c>
      <c r="F3037">
        <v>1.01722196789785</v>
      </c>
      <c r="G3037" t="s">
        <v>89</v>
      </c>
      <c r="H3037" t="s">
        <v>90</v>
      </c>
      <c r="I3037">
        <v>0</v>
      </c>
      <c r="J3037">
        <v>1502</v>
      </c>
      <c r="K3037">
        <v>0.15338833242495101</v>
      </c>
    </row>
    <row r="3038" spans="1:11" x14ac:dyDescent="0.25">
      <c r="A3038" t="s">
        <v>91</v>
      </c>
    </row>
    <row r="3039" spans="1:11" x14ac:dyDescent="0.25">
      <c r="A3039">
        <v>2.7980961202758099</v>
      </c>
      <c r="B3039">
        <v>26.520650602657302</v>
      </c>
      <c r="C3039">
        <v>-2000</v>
      </c>
    </row>
    <row r="3040" spans="1:11" x14ac:dyDescent="0.25">
      <c r="A3040">
        <v>0</v>
      </c>
      <c r="B3040">
        <v>23.722554482381501</v>
      </c>
      <c r="C3040">
        <v>-2000</v>
      </c>
    </row>
    <row r="3041" spans="1:11" x14ac:dyDescent="0.25">
      <c r="A3041">
        <v>0</v>
      </c>
      <c r="B3041">
        <v>22.848522433483801</v>
      </c>
      <c r="C3041">
        <v>-2001</v>
      </c>
    </row>
    <row r="3042" spans="1:11" x14ac:dyDescent="0.25">
      <c r="A3042">
        <v>2.8624572054650699</v>
      </c>
      <c r="B3042">
        <v>25.710979638948899</v>
      </c>
      <c r="C3042">
        <v>-2001</v>
      </c>
    </row>
    <row r="3043" spans="1:11" x14ac:dyDescent="0.25">
      <c r="A3043">
        <v>19.436273711186001</v>
      </c>
      <c r="B3043">
        <v>42.284796144669798</v>
      </c>
      <c r="C3043">
        <v>-2001</v>
      </c>
    </row>
    <row r="3044" spans="1:11" x14ac:dyDescent="0.25">
      <c r="A3044">
        <v>18.999257686737199</v>
      </c>
      <c r="B3044">
        <v>42.721812169118699</v>
      </c>
      <c r="C3044">
        <v>-2000</v>
      </c>
    </row>
    <row r="3045" spans="1:11" x14ac:dyDescent="0.25">
      <c r="A3045" t="s">
        <v>92</v>
      </c>
    </row>
    <row r="3046" spans="1:11" x14ac:dyDescent="0.25">
      <c r="A3046">
        <v>1036</v>
      </c>
      <c r="B3046">
        <v>0</v>
      </c>
      <c r="C3046">
        <v>19.369887168413101</v>
      </c>
      <c r="D3046">
        <v>7.8004531810970503</v>
      </c>
      <c r="E3046">
        <v>6</v>
      </c>
      <c r="F3046">
        <v>1.01722196789785</v>
      </c>
      <c r="G3046" t="s">
        <v>90</v>
      </c>
      <c r="H3046" t="s">
        <v>89</v>
      </c>
      <c r="I3046">
        <v>1045</v>
      </c>
      <c r="J3046">
        <v>0</v>
      </c>
      <c r="K3046">
        <v>0.151170593319362</v>
      </c>
    </row>
    <row r="3047" spans="1:11" x14ac:dyDescent="0.25">
      <c r="A3047" t="s">
        <v>91</v>
      </c>
    </row>
    <row r="3048" spans="1:11" x14ac:dyDescent="0.25">
      <c r="A3048">
        <v>144.42151422766199</v>
      </c>
      <c r="B3048">
        <v>132.834227535732</v>
      </c>
      <c r="C3048">
        <v>-2000</v>
      </c>
    </row>
    <row r="3049" spans="1:11" x14ac:dyDescent="0.25">
      <c r="A3049">
        <v>130.56916007949101</v>
      </c>
      <c r="B3049">
        <v>118.981873387561</v>
      </c>
      <c r="C3049">
        <v>-2000</v>
      </c>
    </row>
    <row r="3050" spans="1:11" x14ac:dyDescent="0.25">
      <c r="A3050">
        <v>131.006176103939</v>
      </c>
      <c r="B3050">
        <v>118.544857363112</v>
      </c>
      <c r="C3050">
        <v>-2001</v>
      </c>
    </row>
    <row r="3051" spans="1:11" x14ac:dyDescent="0.25">
      <c r="A3051">
        <v>144.54697909097399</v>
      </c>
      <c r="B3051">
        <v>132.08566035014701</v>
      </c>
      <c r="C3051">
        <v>-2001</v>
      </c>
    </row>
    <row r="3052" spans="1:11" x14ac:dyDescent="0.25">
      <c r="A3052">
        <v>150</v>
      </c>
      <c r="B3052">
        <v>137.53868125917299</v>
      </c>
      <c r="C3052">
        <v>-2001</v>
      </c>
    </row>
    <row r="3053" spans="1:11" x14ac:dyDescent="0.25">
      <c r="A3053">
        <v>150</v>
      </c>
      <c r="B3053">
        <v>138.41271330807101</v>
      </c>
      <c r="C3053">
        <v>-2000</v>
      </c>
    </row>
    <row r="3054" spans="1:11" x14ac:dyDescent="0.25">
      <c r="A3054" t="s">
        <v>92</v>
      </c>
    </row>
    <row r="3055" spans="1:11" x14ac:dyDescent="0.25">
      <c r="A3055">
        <v>1026</v>
      </c>
      <c r="B3055">
        <v>0</v>
      </c>
      <c r="C3055">
        <v>23.319624747794801</v>
      </c>
      <c r="D3055">
        <v>3.7813049768803602</v>
      </c>
      <c r="E3055">
        <v>8</v>
      </c>
      <c r="F3055">
        <v>1.01722196789785</v>
      </c>
      <c r="G3055" t="s">
        <v>90</v>
      </c>
      <c r="H3055" t="s">
        <v>89</v>
      </c>
      <c r="I3055">
        <v>815</v>
      </c>
      <c r="J3055">
        <v>0</v>
      </c>
      <c r="K3055">
        <v>0.15111952139676599</v>
      </c>
    </row>
    <row r="3056" spans="1:11" x14ac:dyDescent="0.25">
      <c r="A3056" t="s">
        <v>91</v>
      </c>
    </row>
    <row r="3057" spans="1:11" x14ac:dyDescent="0.25">
      <c r="A3057">
        <v>65.391830301991504</v>
      </c>
      <c r="B3057">
        <v>147.29313387174099</v>
      </c>
      <c r="C3057">
        <v>-2000</v>
      </c>
    </row>
    <row r="3058" spans="1:11" x14ac:dyDescent="0.25">
      <c r="A3058">
        <v>50.218508012224397</v>
      </c>
      <c r="B3058">
        <v>132.11981158197401</v>
      </c>
      <c r="C3058">
        <v>-2000</v>
      </c>
    </row>
    <row r="3059" spans="1:11" x14ac:dyDescent="0.25">
      <c r="A3059">
        <v>48.716937233248501</v>
      </c>
      <c r="B3059">
        <v>130.618240802998</v>
      </c>
      <c r="C3059">
        <v>-2000</v>
      </c>
    </row>
    <row r="3060" spans="1:11" x14ac:dyDescent="0.25">
      <c r="A3060">
        <v>48.2799212087996</v>
      </c>
      <c r="B3060">
        <v>131.05525682744701</v>
      </c>
      <c r="C3060">
        <v>-2001</v>
      </c>
    </row>
    <row r="3061" spans="1:11" x14ac:dyDescent="0.25">
      <c r="A3061">
        <v>49.781491987775603</v>
      </c>
      <c r="B3061">
        <v>132.55682760642199</v>
      </c>
      <c r="C3061">
        <v>-2001</v>
      </c>
    </row>
    <row r="3062" spans="1:11" x14ac:dyDescent="0.25">
      <c r="A3062">
        <v>64.583957727839305</v>
      </c>
      <c r="B3062">
        <v>147.359293346486</v>
      </c>
      <c r="C3062">
        <v>-2001</v>
      </c>
    </row>
    <row r="3063" spans="1:11" x14ac:dyDescent="0.25">
      <c r="A3063">
        <v>67.224664381353094</v>
      </c>
      <c r="B3063">
        <v>150</v>
      </c>
      <c r="C3063">
        <v>-2001</v>
      </c>
    </row>
    <row r="3064" spans="1:11" x14ac:dyDescent="0.25">
      <c r="A3064">
        <v>68.098696430250797</v>
      </c>
      <c r="B3064">
        <v>150</v>
      </c>
      <c r="C3064">
        <v>-2000</v>
      </c>
    </row>
    <row r="3065" spans="1:11" x14ac:dyDescent="0.25">
      <c r="A3065" t="s">
        <v>92</v>
      </c>
    </row>
    <row r="3066" spans="1:11" x14ac:dyDescent="0.25">
      <c r="A3066">
        <v>1012</v>
      </c>
      <c r="B3066">
        <v>0</v>
      </c>
      <c r="C3066">
        <v>7.4192491257994098</v>
      </c>
      <c r="D3066">
        <v>19.639797775174301</v>
      </c>
      <c r="E3066">
        <v>6</v>
      </c>
      <c r="F3066">
        <v>1.01722196789785</v>
      </c>
      <c r="G3066" t="s">
        <v>90</v>
      </c>
      <c r="H3066" t="s">
        <v>90</v>
      </c>
      <c r="I3066">
        <v>1407</v>
      </c>
      <c r="J3066">
        <v>687</v>
      </c>
      <c r="K3066">
        <v>0.151049391525445</v>
      </c>
    </row>
    <row r="3067" spans="1:11" x14ac:dyDescent="0.25">
      <c r="A3067" t="s">
        <v>91</v>
      </c>
    </row>
    <row r="3068" spans="1:11" x14ac:dyDescent="0.25">
      <c r="A3068">
        <v>69.252466636831898</v>
      </c>
      <c r="B3068">
        <v>116.076406999057</v>
      </c>
      <c r="C3068">
        <v>-2000</v>
      </c>
    </row>
    <row r="3069" spans="1:11" x14ac:dyDescent="0.25">
      <c r="A3069">
        <v>64.006265268666795</v>
      </c>
      <c r="B3069">
        <v>110.830205630891</v>
      </c>
      <c r="C3069">
        <v>-2000</v>
      </c>
    </row>
    <row r="3070" spans="1:11" x14ac:dyDescent="0.25">
      <c r="A3070">
        <v>64.443281293115604</v>
      </c>
      <c r="B3070">
        <v>110.393189606443</v>
      </c>
      <c r="C3070">
        <v>-2001</v>
      </c>
    </row>
    <row r="3071" spans="1:11" x14ac:dyDescent="0.25">
      <c r="A3071">
        <v>69.689482661280707</v>
      </c>
      <c r="B3071">
        <v>115.63939097460801</v>
      </c>
      <c r="C3071">
        <v>-2001</v>
      </c>
    </row>
    <row r="3072" spans="1:11" x14ac:dyDescent="0.25">
      <c r="A3072">
        <v>83.576916849238998</v>
      </c>
      <c r="B3072">
        <v>129.52682516256601</v>
      </c>
      <c r="C3072">
        <v>-2001</v>
      </c>
    </row>
    <row r="3073" spans="1:11" x14ac:dyDescent="0.25">
      <c r="A3073">
        <v>83.139900824790203</v>
      </c>
      <c r="B3073">
        <v>129.96384118701499</v>
      </c>
      <c r="C3073">
        <v>-2000</v>
      </c>
    </row>
    <row r="3074" spans="1:11" x14ac:dyDescent="0.25">
      <c r="A3074" t="s">
        <v>92</v>
      </c>
    </row>
    <row r="3075" spans="1:11" x14ac:dyDescent="0.25">
      <c r="A3075">
        <v>1206</v>
      </c>
      <c r="B3075">
        <v>0</v>
      </c>
      <c r="C3075">
        <v>9.6273927592265398</v>
      </c>
      <c r="D3075">
        <v>17.403715241331199</v>
      </c>
      <c r="E3075">
        <v>8</v>
      </c>
      <c r="F3075">
        <v>1.01722196789785</v>
      </c>
      <c r="G3075" t="s">
        <v>90</v>
      </c>
      <c r="H3075" t="s">
        <v>90</v>
      </c>
      <c r="I3075">
        <v>1366</v>
      </c>
      <c r="J3075">
        <v>1346</v>
      </c>
      <c r="K3075">
        <v>0.152227024092292</v>
      </c>
    </row>
    <row r="3076" spans="1:11" x14ac:dyDescent="0.25">
      <c r="A3076" t="s">
        <v>91</v>
      </c>
    </row>
    <row r="3077" spans="1:11" x14ac:dyDescent="0.25">
      <c r="A3077">
        <v>125.92127863732701</v>
      </c>
      <c r="B3077">
        <v>46.579673240701297</v>
      </c>
      <c r="C3077">
        <v>-2000</v>
      </c>
    </row>
    <row r="3078" spans="1:11" x14ac:dyDescent="0.25">
      <c r="A3078">
        <v>119.11368393213201</v>
      </c>
      <c r="B3078">
        <v>39.772078535505997</v>
      </c>
      <c r="C3078">
        <v>-2000</v>
      </c>
    </row>
    <row r="3079" spans="1:11" x14ac:dyDescent="0.25">
      <c r="A3079">
        <v>118.676667907683</v>
      </c>
      <c r="B3079">
        <v>40.209094559954799</v>
      </c>
      <c r="C3079">
        <v>-2001</v>
      </c>
    </row>
    <row r="3080" spans="1:11" x14ac:dyDescent="0.25">
      <c r="A3080">
        <v>125.484262612878</v>
      </c>
      <c r="B3080">
        <v>47.016689265150099</v>
      </c>
      <c r="C3080">
        <v>-2001</v>
      </c>
    </row>
    <row r="3081" spans="1:11" x14ac:dyDescent="0.25">
      <c r="A3081">
        <v>128.68608135995299</v>
      </c>
      <c r="B3081">
        <v>50.218508012224397</v>
      </c>
      <c r="C3081">
        <v>-2001</v>
      </c>
    </row>
    <row r="3082" spans="1:11" x14ac:dyDescent="0.25">
      <c r="A3082">
        <v>137.790547677863</v>
      </c>
      <c r="B3082">
        <v>59.322974330135096</v>
      </c>
      <c r="C3082">
        <v>-2001</v>
      </c>
    </row>
    <row r="3083" spans="1:11" x14ac:dyDescent="0.25">
      <c r="A3083">
        <v>138.22756370231201</v>
      </c>
      <c r="B3083">
        <v>58.885958305686302</v>
      </c>
      <c r="C3083">
        <v>-2000</v>
      </c>
    </row>
    <row r="3084" spans="1:11" x14ac:dyDescent="0.25">
      <c r="A3084">
        <v>129.12309738440101</v>
      </c>
      <c r="B3084">
        <v>49.781491987775603</v>
      </c>
      <c r="C3084">
        <v>-2000</v>
      </c>
    </row>
    <row r="3085" spans="1:11" x14ac:dyDescent="0.25">
      <c r="A3085" t="s">
        <v>92</v>
      </c>
    </row>
    <row r="3086" spans="1:11" x14ac:dyDescent="0.25">
      <c r="A3086">
        <v>1484</v>
      </c>
      <c r="B3086">
        <v>0</v>
      </c>
      <c r="C3086">
        <v>24.704642141326399</v>
      </c>
      <c r="D3086">
        <v>2.1965538762096499</v>
      </c>
      <c r="E3086">
        <v>6</v>
      </c>
      <c r="F3086">
        <v>1.01722196789785</v>
      </c>
      <c r="G3086" t="s">
        <v>89</v>
      </c>
      <c r="H3086" t="s">
        <v>90</v>
      </c>
      <c r="I3086">
        <v>0</v>
      </c>
      <c r="J3086">
        <v>1151</v>
      </c>
      <c r="K3086">
        <v>0.15703860008274001</v>
      </c>
    </row>
    <row r="3087" spans="1:11" x14ac:dyDescent="0.25">
      <c r="A3087" t="s">
        <v>91</v>
      </c>
    </row>
    <row r="3088" spans="1:11" x14ac:dyDescent="0.25">
      <c r="A3088">
        <v>17.2681537303963</v>
      </c>
      <c r="B3088">
        <v>25.012077922421</v>
      </c>
      <c r="C3088">
        <v>-2000</v>
      </c>
    </row>
    <row r="3089" spans="1:11" x14ac:dyDescent="0.25">
      <c r="A3089">
        <v>0</v>
      </c>
      <c r="B3089">
        <v>7.7439241920247399</v>
      </c>
      <c r="C3089">
        <v>-2000</v>
      </c>
    </row>
    <row r="3090" spans="1:11" x14ac:dyDescent="0.25">
      <c r="A3090">
        <v>0</v>
      </c>
      <c r="B3090">
        <v>6.8698921431270898</v>
      </c>
      <c r="C3090">
        <v>-2001</v>
      </c>
    </row>
    <row r="3091" spans="1:11" x14ac:dyDescent="0.25">
      <c r="A3091">
        <v>17.669486239441401</v>
      </c>
      <c r="B3091">
        <v>24.539378382568501</v>
      </c>
      <c r="C3091">
        <v>-2001</v>
      </c>
    </row>
    <row r="3092" spans="1:11" x14ac:dyDescent="0.25">
      <c r="A3092">
        <v>19.240526138252701</v>
      </c>
      <c r="B3092">
        <v>26.1104182813798</v>
      </c>
      <c r="C3092">
        <v>-2001</v>
      </c>
    </row>
    <row r="3093" spans="1:11" x14ac:dyDescent="0.25">
      <c r="A3093">
        <v>18.803510113803899</v>
      </c>
      <c r="B3093">
        <v>26.547434305828599</v>
      </c>
      <c r="C3093">
        <v>-2000</v>
      </c>
    </row>
    <row r="3094" spans="1:11" x14ac:dyDescent="0.25">
      <c r="A3094" t="s">
        <v>92</v>
      </c>
    </row>
    <row r="3095" spans="1:11" x14ac:dyDescent="0.25">
      <c r="A3095">
        <v>1130</v>
      </c>
      <c r="B3095">
        <v>0</v>
      </c>
      <c r="C3095">
        <v>0.68508696619770104</v>
      </c>
      <c r="D3095">
        <v>26.164972128792702</v>
      </c>
      <c r="E3095">
        <v>6</v>
      </c>
      <c r="F3095">
        <v>1.01722196789785</v>
      </c>
      <c r="G3095" t="s">
        <v>90</v>
      </c>
      <c r="H3095" t="s">
        <v>89</v>
      </c>
      <c r="I3095">
        <v>1403</v>
      </c>
      <c r="J3095">
        <v>0</v>
      </c>
      <c r="K3095">
        <v>0.15167667079257999</v>
      </c>
    </row>
    <row r="3096" spans="1:11" x14ac:dyDescent="0.25">
      <c r="A3096" t="s">
        <v>91</v>
      </c>
    </row>
    <row r="3097" spans="1:11" x14ac:dyDescent="0.25">
      <c r="A3097">
        <v>131.711503495735</v>
      </c>
      <c r="B3097">
        <v>74.4661548814545</v>
      </c>
      <c r="C3097">
        <v>-2000</v>
      </c>
    </row>
    <row r="3098" spans="1:11" x14ac:dyDescent="0.25">
      <c r="A3098">
        <v>131.232649150897</v>
      </c>
      <c r="B3098">
        <v>73.987300536616999</v>
      </c>
      <c r="C3098">
        <v>-2000</v>
      </c>
    </row>
    <row r="3099" spans="1:11" x14ac:dyDescent="0.25">
      <c r="A3099">
        <v>130.795633126448</v>
      </c>
      <c r="B3099">
        <v>74.424316561065794</v>
      </c>
      <c r="C3099">
        <v>-2001</v>
      </c>
    </row>
    <row r="3100" spans="1:11" x14ac:dyDescent="0.25">
      <c r="A3100">
        <v>131.285638060613</v>
      </c>
      <c r="B3100">
        <v>74.914321495230098</v>
      </c>
      <c r="C3100">
        <v>-2001</v>
      </c>
    </row>
    <row r="3101" spans="1:11" x14ac:dyDescent="0.25">
      <c r="A3101">
        <v>150</v>
      </c>
      <c r="B3101">
        <v>93.6286834346175</v>
      </c>
      <c r="C3101">
        <v>-2001</v>
      </c>
    </row>
    <row r="3102" spans="1:11" x14ac:dyDescent="0.25">
      <c r="A3102">
        <v>150</v>
      </c>
      <c r="B3102">
        <v>92.754651385719797</v>
      </c>
      <c r="C3102">
        <v>-2000</v>
      </c>
    </row>
    <row r="3103" spans="1:11" x14ac:dyDescent="0.25">
      <c r="A3103" t="s">
        <v>92</v>
      </c>
    </row>
    <row r="3104" spans="1:11" x14ac:dyDescent="0.25">
      <c r="A3104">
        <v>467</v>
      </c>
      <c r="B3104">
        <v>0</v>
      </c>
      <c r="C3104">
        <v>16.946483723684398</v>
      </c>
      <c r="D3104">
        <v>9.8518044443427595</v>
      </c>
      <c r="E3104">
        <v>8</v>
      </c>
      <c r="F3104">
        <v>1.01722196789785</v>
      </c>
      <c r="G3104" t="s">
        <v>90</v>
      </c>
      <c r="H3104" t="s">
        <v>90</v>
      </c>
      <c r="I3104">
        <v>748</v>
      </c>
      <c r="J3104">
        <v>881</v>
      </c>
      <c r="K3104">
        <v>0.14877519671598499</v>
      </c>
    </row>
    <row r="3105" spans="1:11" x14ac:dyDescent="0.25">
      <c r="A3105" t="s">
        <v>91</v>
      </c>
    </row>
    <row r="3106" spans="1:11" x14ac:dyDescent="0.25">
      <c r="A3106">
        <v>93.567180126242704</v>
      </c>
      <c r="B3106">
        <v>42.4555906911595</v>
      </c>
      <c r="C3106">
        <v>-2000</v>
      </c>
    </row>
    <row r="3107" spans="1:11" x14ac:dyDescent="0.25">
      <c r="A3107">
        <v>81.584206567958006</v>
      </c>
      <c r="B3107">
        <v>30.472617132874799</v>
      </c>
      <c r="C3107">
        <v>-2000</v>
      </c>
    </row>
    <row r="3108" spans="1:11" x14ac:dyDescent="0.25">
      <c r="A3108">
        <v>82.021222592406801</v>
      </c>
      <c r="B3108">
        <v>30.035601108426</v>
      </c>
      <c r="C3108">
        <v>-2001</v>
      </c>
    </row>
    <row r="3109" spans="1:11" x14ac:dyDescent="0.25">
      <c r="A3109">
        <v>94.004196150691499</v>
      </c>
      <c r="B3109">
        <v>42.018574666710599</v>
      </c>
      <c r="C3109">
        <v>-2001</v>
      </c>
    </row>
    <row r="3110" spans="1:11" x14ac:dyDescent="0.25">
      <c r="A3110">
        <v>100.21850801222401</v>
      </c>
      <c r="B3110">
        <v>48.232886528243498</v>
      </c>
      <c r="C3110">
        <v>-2001</v>
      </c>
    </row>
    <row r="3111" spans="1:11" x14ac:dyDescent="0.25">
      <c r="A3111">
        <v>100.97047388020999</v>
      </c>
      <c r="B3111">
        <v>48.984852396229201</v>
      </c>
      <c r="C3111">
        <v>-2001</v>
      </c>
    </row>
    <row r="3112" spans="1:11" x14ac:dyDescent="0.25">
      <c r="A3112">
        <v>100.533457855761</v>
      </c>
      <c r="B3112">
        <v>49.421868420678003</v>
      </c>
      <c r="C3112">
        <v>-2000</v>
      </c>
    </row>
    <row r="3113" spans="1:11" x14ac:dyDescent="0.25">
      <c r="A3113">
        <v>99.781491987775595</v>
      </c>
      <c r="B3113">
        <v>48.669902552692299</v>
      </c>
      <c r="C3113">
        <v>-2000</v>
      </c>
    </row>
    <row r="3114" spans="1:11" x14ac:dyDescent="0.25">
      <c r="A3114" t="s">
        <v>92</v>
      </c>
    </row>
    <row r="3115" spans="1:11" x14ac:dyDescent="0.25">
      <c r="A3115">
        <v>692</v>
      </c>
      <c r="B3115">
        <v>0</v>
      </c>
      <c r="C3115">
        <v>19.8143329671814</v>
      </c>
      <c r="D3115">
        <v>6.98370318509083</v>
      </c>
      <c r="E3115">
        <v>8</v>
      </c>
      <c r="F3115">
        <v>1.01722196789785</v>
      </c>
      <c r="G3115" t="s">
        <v>90</v>
      </c>
      <c r="H3115" t="s">
        <v>90</v>
      </c>
      <c r="I3115">
        <v>130</v>
      </c>
      <c r="J3115">
        <v>411</v>
      </c>
      <c r="K3115">
        <v>0.14998393878652599</v>
      </c>
    </row>
    <row r="3116" spans="1:11" x14ac:dyDescent="0.25">
      <c r="A3116" t="s">
        <v>91</v>
      </c>
    </row>
    <row r="3117" spans="1:11" x14ac:dyDescent="0.25">
      <c r="A3117">
        <v>15.310133154643999</v>
      </c>
      <c r="B3117">
        <v>94.848417961903905</v>
      </c>
      <c r="C3117">
        <v>-2000</v>
      </c>
    </row>
    <row r="3118" spans="1:11" x14ac:dyDescent="0.25">
      <c r="A3118">
        <v>1.2992839488618499</v>
      </c>
      <c r="B3118">
        <v>80.837568756121797</v>
      </c>
      <c r="C3118">
        <v>-2000</v>
      </c>
    </row>
    <row r="3119" spans="1:11" x14ac:dyDescent="0.25">
      <c r="A3119">
        <v>0.86226792441302602</v>
      </c>
      <c r="B3119">
        <v>81.274584780570606</v>
      </c>
      <c r="C3119">
        <v>-2001</v>
      </c>
    </row>
    <row r="3120" spans="1:11" x14ac:dyDescent="0.25">
      <c r="A3120">
        <v>14.8731171301951</v>
      </c>
      <c r="B3120">
        <v>95.2854339863527</v>
      </c>
      <c r="C3120">
        <v>-2001</v>
      </c>
    </row>
    <row r="3121" spans="1:11" x14ac:dyDescent="0.25">
      <c r="A3121">
        <v>19.806191156066902</v>
      </c>
      <c r="B3121">
        <v>100.21850801222401</v>
      </c>
      <c r="C3121">
        <v>-2001</v>
      </c>
    </row>
    <row r="3122" spans="1:11" x14ac:dyDescent="0.25">
      <c r="A3122">
        <v>19.811341010166998</v>
      </c>
      <c r="B3122">
        <v>100.223657866324</v>
      </c>
      <c r="C3122">
        <v>-2001</v>
      </c>
    </row>
    <row r="3123" spans="1:11" x14ac:dyDescent="0.25">
      <c r="A3123">
        <v>20.2483570346158</v>
      </c>
      <c r="B3123">
        <v>99.786641841875706</v>
      </c>
      <c r="C3123">
        <v>-2000</v>
      </c>
    </row>
    <row r="3124" spans="1:11" x14ac:dyDescent="0.25">
      <c r="A3124">
        <v>20.2432071805157</v>
      </c>
      <c r="B3124">
        <v>99.781491987775595</v>
      </c>
      <c r="C3124">
        <v>-2000</v>
      </c>
    </row>
    <row r="3125" spans="1:11" x14ac:dyDescent="0.25">
      <c r="A3125" t="s">
        <v>92</v>
      </c>
    </row>
    <row r="3126" spans="1:11" x14ac:dyDescent="0.25">
      <c r="A3126">
        <v>440</v>
      </c>
      <c r="B3126">
        <v>0</v>
      </c>
      <c r="C3126">
        <v>20.540109986488801</v>
      </c>
      <c r="D3126">
        <v>6.2548083286548897</v>
      </c>
      <c r="E3126">
        <v>8</v>
      </c>
      <c r="F3126">
        <v>1.01722196789785</v>
      </c>
      <c r="G3126" t="s">
        <v>90</v>
      </c>
      <c r="H3126" t="s">
        <v>90</v>
      </c>
      <c r="I3126">
        <v>1008</v>
      </c>
      <c r="J3126">
        <v>1063</v>
      </c>
      <c r="K3126">
        <v>0.14845282011258501</v>
      </c>
    </row>
    <row r="3127" spans="1:11" x14ac:dyDescent="0.25">
      <c r="A3127" t="s">
        <v>91</v>
      </c>
    </row>
    <row r="3128" spans="1:11" x14ac:dyDescent="0.25">
      <c r="A3128">
        <v>100.70908494931599</v>
      </c>
      <c r="B3128">
        <v>117.497777768647</v>
      </c>
      <c r="C3128">
        <v>-2000</v>
      </c>
    </row>
    <row r="3129" spans="1:11" x14ac:dyDescent="0.25">
      <c r="A3129">
        <v>100.21850801222401</v>
      </c>
      <c r="B3129">
        <v>117.007200831555</v>
      </c>
      <c r="C3129">
        <v>-2000</v>
      </c>
    </row>
    <row r="3130" spans="1:11" x14ac:dyDescent="0.25">
      <c r="A3130">
        <v>86.185033891552393</v>
      </c>
      <c r="B3130">
        <v>102.973726710883</v>
      </c>
      <c r="C3130">
        <v>-2000</v>
      </c>
    </row>
    <row r="3131" spans="1:11" x14ac:dyDescent="0.25">
      <c r="A3131">
        <v>85.748017867103599</v>
      </c>
      <c r="B3131">
        <v>103.41074273533199</v>
      </c>
      <c r="C3131">
        <v>-2001</v>
      </c>
    </row>
    <row r="3132" spans="1:11" x14ac:dyDescent="0.25">
      <c r="A3132">
        <v>99.781491987775595</v>
      </c>
      <c r="B3132">
        <v>117.444216856004</v>
      </c>
      <c r="C3132">
        <v>-2001</v>
      </c>
    </row>
    <row r="3133" spans="1:11" x14ac:dyDescent="0.25">
      <c r="A3133">
        <v>100.272068924867</v>
      </c>
      <c r="B3133">
        <v>117.93479379309601</v>
      </c>
      <c r="C3133">
        <v>-2001</v>
      </c>
    </row>
    <row r="3134" spans="1:11" x14ac:dyDescent="0.25">
      <c r="A3134">
        <v>104.694886309081</v>
      </c>
      <c r="B3134">
        <v>122.35761117731001</v>
      </c>
      <c r="C3134">
        <v>-2001</v>
      </c>
    </row>
    <row r="3135" spans="1:11" x14ac:dyDescent="0.25">
      <c r="A3135">
        <v>105.13190233352999</v>
      </c>
      <c r="B3135">
        <v>121.920595152861</v>
      </c>
      <c r="C3135">
        <v>-2000</v>
      </c>
    </row>
    <row r="3136" spans="1:11" x14ac:dyDescent="0.25">
      <c r="A3136" t="s">
        <v>92</v>
      </c>
    </row>
    <row r="3137" spans="1:11" x14ac:dyDescent="0.25">
      <c r="A3137">
        <v>811</v>
      </c>
      <c r="B3137">
        <v>0</v>
      </c>
      <c r="C3137">
        <v>2.63354480968556</v>
      </c>
      <c r="D3137">
        <v>24.131137557213201</v>
      </c>
      <c r="E3137">
        <v>8</v>
      </c>
      <c r="F3137">
        <v>1.01722196789785</v>
      </c>
      <c r="G3137" t="s">
        <v>89</v>
      </c>
      <c r="H3137" t="s">
        <v>90</v>
      </c>
      <c r="I3137">
        <v>0</v>
      </c>
      <c r="J3137">
        <v>965</v>
      </c>
      <c r="K3137">
        <v>0.150376189832537</v>
      </c>
    </row>
    <row r="3138" spans="1:11" x14ac:dyDescent="0.25">
      <c r="A3138" t="s">
        <v>91</v>
      </c>
    </row>
    <row r="3139" spans="1:11" x14ac:dyDescent="0.25">
      <c r="A3139">
        <v>1.78281811855647</v>
      </c>
      <c r="B3139">
        <v>101.631883123325</v>
      </c>
      <c r="C3139">
        <v>-2000</v>
      </c>
    </row>
    <row r="3140" spans="1:11" x14ac:dyDescent="0.25">
      <c r="A3140">
        <v>0.51896155108514597</v>
      </c>
      <c r="B3140">
        <v>100.368026555854</v>
      </c>
      <c r="C3140">
        <v>-2000</v>
      </c>
    </row>
    <row r="3141" spans="1:11" x14ac:dyDescent="0.25">
      <c r="A3141">
        <v>0</v>
      </c>
      <c r="B3141">
        <v>99.849065004768704</v>
      </c>
      <c r="C3141">
        <v>-2000</v>
      </c>
    </row>
    <row r="3142" spans="1:11" x14ac:dyDescent="0.25">
      <c r="A3142">
        <v>0</v>
      </c>
      <c r="B3142">
        <v>98.9750329558711</v>
      </c>
      <c r="C3142">
        <v>-2001</v>
      </c>
    </row>
    <row r="3143" spans="1:11" x14ac:dyDescent="0.25">
      <c r="A3143">
        <v>0.65694048827507401</v>
      </c>
      <c r="B3143">
        <v>99.631973444146098</v>
      </c>
      <c r="C3143">
        <v>-2001</v>
      </c>
    </row>
    <row r="3144" spans="1:11" x14ac:dyDescent="0.25">
      <c r="A3144">
        <v>1.9415766684181199</v>
      </c>
      <c r="B3144">
        <v>100.91660962428899</v>
      </c>
      <c r="C3144">
        <v>-2001</v>
      </c>
    </row>
    <row r="3145" spans="1:11" x14ac:dyDescent="0.25">
      <c r="A3145">
        <v>19.1439964101626</v>
      </c>
      <c r="B3145">
        <v>118.119029366034</v>
      </c>
      <c r="C3145">
        <v>-2001</v>
      </c>
    </row>
    <row r="3146" spans="1:11" x14ac:dyDescent="0.25">
      <c r="A3146">
        <v>18.706980385713699</v>
      </c>
      <c r="B3146">
        <v>118.556045390482</v>
      </c>
      <c r="C3146">
        <v>-2000</v>
      </c>
    </row>
    <row r="3147" spans="1:11" x14ac:dyDescent="0.25">
      <c r="A3147" t="s">
        <v>92</v>
      </c>
    </row>
    <row r="3148" spans="1:11" x14ac:dyDescent="0.25">
      <c r="A3148">
        <v>757</v>
      </c>
      <c r="B3148">
        <v>0</v>
      </c>
      <c r="C3148">
        <v>25.824315846223801</v>
      </c>
      <c r="D3148">
        <v>0.865656194844448</v>
      </c>
      <c r="E3148">
        <v>6</v>
      </c>
      <c r="F3148">
        <v>1.01722196789785</v>
      </c>
      <c r="G3148" t="s">
        <v>89</v>
      </c>
      <c r="H3148" t="s">
        <v>90</v>
      </c>
      <c r="I3148">
        <v>0</v>
      </c>
      <c r="J3148">
        <v>1471</v>
      </c>
      <c r="K3148">
        <v>0.15021842170301</v>
      </c>
    </row>
    <row r="3149" spans="1:11" x14ac:dyDescent="0.25">
      <c r="A3149" t="s">
        <v>91</v>
      </c>
    </row>
    <row r="3150" spans="1:11" x14ac:dyDescent="0.25">
      <c r="A3150">
        <v>18.049127878957101</v>
      </c>
      <c r="B3150">
        <v>125.645681123388</v>
      </c>
      <c r="C3150">
        <v>-2000</v>
      </c>
    </row>
    <row r="3151" spans="1:11" x14ac:dyDescent="0.25">
      <c r="A3151">
        <v>0</v>
      </c>
      <c r="B3151">
        <v>107.59655324443101</v>
      </c>
      <c r="C3151">
        <v>-2000</v>
      </c>
    </row>
    <row r="3152" spans="1:11" x14ac:dyDescent="0.25">
      <c r="A3152">
        <v>0</v>
      </c>
      <c r="B3152">
        <v>106.722521195534</v>
      </c>
      <c r="C3152">
        <v>-2001</v>
      </c>
    </row>
    <row r="3153" spans="1:11" x14ac:dyDescent="0.25">
      <c r="A3153">
        <v>18.471969829778999</v>
      </c>
      <c r="B3153">
        <v>125.194491025313</v>
      </c>
      <c r="C3153">
        <v>-2001</v>
      </c>
    </row>
    <row r="3154" spans="1:11" x14ac:dyDescent="0.25">
      <c r="A3154">
        <v>19.091168232143101</v>
      </c>
      <c r="B3154">
        <v>125.81368942767701</v>
      </c>
      <c r="C3154">
        <v>-2001</v>
      </c>
    </row>
    <row r="3155" spans="1:11" x14ac:dyDescent="0.25">
      <c r="A3155">
        <v>18.654152207694299</v>
      </c>
      <c r="B3155">
        <v>126.250705452126</v>
      </c>
      <c r="C3155">
        <v>-2000</v>
      </c>
    </row>
    <row r="3156" spans="1:11" x14ac:dyDescent="0.25">
      <c r="A3156" t="s">
        <v>92</v>
      </c>
    </row>
    <row r="3157" spans="1:11" x14ac:dyDescent="0.25">
      <c r="A3157">
        <v>1394</v>
      </c>
      <c r="B3157">
        <v>0</v>
      </c>
      <c r="C3157">
        <v>1.86330086768083</v>
      </c>
      <c r="D3157">
        <v>24.8188129819846</v>
      </c>
      <c r="E3157">
        <v>6</v>
      </c>
      <c r="F3157">
        <v>1.01722196789785</v>
      </c>
      <c r="G3157" t="s">
        <v>90</v>
      </c>
      <c r="H3157" t="s">
        <v>89</v>
      </c>
      <c r="I3157">
        <v>383</v>
      </c>
      <c r="J3157">
        <v>0</v>
      </c>
      <c r="K3157">
        <v>0.155240496864963</v>
      </c>
    </row>
    <row r="3158" spans="1:11" x14ac:dyDescent="0.25">
      <c r="A3158" t="s">
        <v>91</v>
      </c>
    </row>
    <row r="3159" spans="1:11" x14ac:dyDescent="0.25">
      <c r="A3159">
        <v>105.033184431379</v>
      </c>
      <c r="B3159">
        <v>132.65369790948699</v>
      </c>
      <c r="C3159">
        <v>-2000</v>
      </c>
    </row>
    <row r="3160" spans="1:11" x14ac:dyDescent="0.25">
      <c r="A3160">
        <v>103.730890894626</v>
      </c>
      <c r="B3160">
        <v>131.351404372735</v>
      </c>
      <c r="C3160">
        <v>-2000</v>
      </c>
    </row>
    <row r="3161" spans="1:11" x14ac:dyDescent="0.25">
      <c r="A3161">
        <v>104.16790691907499</v>
      </c>
      <c r="B3161">
        <v>130.914388348286</v>
      </c>
      <c r="C3161">
        <v>-2001</v>
      </c>
    </row>
    <row r="3162" spans="1:11" x14ac:dyDescent="0.25">
      <c r="A3162">
        <v>105.500718740178</v>
      </c>
      <c r="B3162">
        <v>132.247200169389</v>
      </c>
      <c r="C3162">
        <v>-2001</v>
      </c>
    </row>
    <row r="3163" spans="1:11" x14ac:dyDescent="0.25">
      <c r="A3163">
        <v>123.253518570789</v>
      </c>
      <c r="B3163">
        <v>150</v>
      </c>
      <c r="C3163">
        <v>-2001</v>
      </c>
    </row>
    <row r="3164" spans="1:11" x14ac:dyDescent="0.25">
      <c r="A3164">
        <v>122.37948652189201</v>
      </c>
      <c r="B3164">
        <v>150</v>
      </c>
      <c r="C3164">
        <v>-2000</v>
      </c>
    </row>
    <row r="3165" spans="1:11" x14ac:dyDescent="0.25">
      <c r="A3165" t="s">
        <v>92</v>
      </c>
    </row>
    <row r="3166" spans="1:11" x14ac:dyDescent="0.25">
      <c r="A3166">
        <v>637</v>
      </c>
      <c r="B3166">
        <v>0</v>
      </c>
      <c r="C3166">
        <v>2.9106082126675998</v>
      </c>
      <c r="D3166">
        <v>23.760900709161</v>
      </c>
      <c r="E3166">
        <v>6</v>
      </c>
      <c r="F3166">
        <v>1.01722196789785</v>
      </c>
      <c r="G3166" t="s">
        <v>90</v>
      </c>
      <c r="H3166" t="s">
        <v>89</v>
      </c>
      <c r="I3166">
        <v>1214</v>
      </c>
      <c r="J3166">
        <v>0</v>
      </c>
      <c r="K3166">
        <v>0.149749022613171</v>
      </c>
    </row>
    <row r="3167" spans="1:11" x14ac:dyDescent="0.25">
      <c r="A3167" t="s">
        <v>91</v>
      </c>
    </row>
    <row r="3168" spans="1:11" x14ac:dyDescent="0.25">
      <c r="A3168">
        <v>74.191369494505494</v>
      </c>
      <c r="B3168">
        <v>133.39316865306299</v>
      </c>
      <c r="C3168">
        <v>-2000</v>
      </c>
    </row>
    <row r="3169" spans="1:11" x14ac:dyDescent="0.25">
      <c r="A3169">
        <v>72.157104030564398</v>
      </c>
      <c r="B3169">
        <v>131.358903189122</v>
      </c>
      <c r="C3169">
        <v>-2000</v>
      </c>
    </row>
    <row r="3170" spans="1:11" x14ac:dyDescent="0.25">
      <c r="A3170">
        <v>72.594120055013207</v>
      </c>
      <c r="B3170">
        <v>130.921887164673</v>
      </c>
      <c r="C3170">
        <v>-2001</v>
      </c>
    </row>
    <row r="3171" spans="1:11" x14ac:dyDescent="0.25">
      <c r="A3171">
        <v>74.6760762001811</v>
      </c>
      <c r="B3171">
        <v>133.00384330984099</v>
      </c>
      <c r="C3171">
        <v>-2001</v>
      </c>
    </row>
    <row r="3172" spans="1:11" x14ac:dyDescent="0.25">
      <c r="A3172">
        <v>91.672232890340098</v>
      </c>
      <c r="B3172">
        <v>150</v>
      </c>
      <c r="C3172">
        <v>-2001</v>
      </c>
    </row>
    <row r="3173" spans="1:11" x14ac:dyDescent="0.25">
      <c r="A3173">
        <v>90.798200841442394</v>
      </c>
      <c r="B3173">
        <v>150</v>
      </c>
      <c r="C3173">
        <v>-2000</v>
      </c>
    </row>
    <row r="3174" spans="1:11" x14ac:dyDescent="0.25">
      <c r="A3174" t="s">
        <v>92</v>
      </c>
    </row>
    <row r="3175" spans="1:11" x14ac:dyDescent="0.25">
      <c r="A3175">
        <v>1267</v>
      </c>
      <c r="B3175">
        <v>0</v>
      </c>
      <c r="C3175">
        <v>2.65173158338661</v>
      </c>
      <c r="D3175">
        <v>23.950401299657202</v>
      </c>
      <c r="E3175">
        <v>8</v>
      </c>
      <c r="F3175">
        <v>1.01722196789785</v>
      </c>
      <c r="G3175" t="s">
        <v>90</v>
      </c>
      <c r="H3175" t="s">
        <v>90</v>
      </c>
      <c r="I3175">
        <v>996</v>
      </c>
      <c r="J3175">
        <v>567</v>
      </c>
      <c r="K3175">
        <v>0.153033019904601</v>
      </c>
    </row>
    <row r="3176" spans="1:11" x14ac:dyDescent="0.25">
      <c r="A3176" t="s">
        <v>91</v>
      </c>
    </row>
    <row r="3177" spans="1:11" x14ac:dyDescent="0.25">
      <c r="A3177">
        <v>103.576883962651</v>
      </c>
      <c r="B3177">
        <v>50.128557082786699</v>
      </c>
      <c r="C3177">
        <v>-2000</v>
      </c>
    </row>
    <row r="3178" spans="1:11" x14ac:dyDescent="0.25">
      <c r="A3178">
        <v>101.70182657815199</v>
      </c>
      <c r="B3178">
        <v>48.253499698287499</v>
      </c>
      <c r="C3178">
        <v>-2000</v>
      </c>
    </row>
    <row r="3179" spans="1:11" x14ac:dyDescent="0.25">
      <c r="A3179">
        <v>102.138842602601</v>
      </c>
      <c r="B3179">
        <v>47.816483673838597</v>
      </c>
      <c r="C3179">
        <v>-2001</v>
      </c>
    </row>
    <row r="3180" spans="1:11" x14ac:dyDescent="0.25">
      <c r="A3180">
        <v>104.0138999871</v>
      </c>
      <c r="B3180">
        <v>49.691541058337798</v>
      </c>
      <c r="C3180">
        <v>-2001</v>
      </c>
    </row>
    <row r="3181" spans="1:11" x14ac:dyDescent="0.25">
      <c r="A3181">
        <v>104.10385091653799</v>
      </c>
      <c r="B3181">
        <v>49.781491987775603</v>
      </c>
      <c r="C3181">
        <v>-2001</v>
      </c>
    </row>
    <row r="3182" spans="1:11" x14ac:dyDescent="0.25">
      <c r="A3182">
        <v>120.949391158227</v>
      </c>
      <c r="B3182">
        <v>66.627032229464504</v>
      </c>
      <c r="C3182">
        <v>-2001</v>
      </c>
    </row>
    <row r="3183" spans="1:11" x14ac:dyDescent="0.25">
      <c r="A3183">
        <v>120.51237513377799</v>
      </c>
      <c r="B3183">
        <v>67.064048253913398</v>
      </c>
      <c r="C3183">
        <v>-2000</v>
      </c>
    </row>
    <row r="3184" spans="1:11" x14ac:dyDescent="0.25">
      <c r="A3184">
        <v>103.666834892089</v>
      </c>
      <c r="B3184">
        <v>50.218508012224397</v>
      </c>
      <c r="C3184">
        <v>-2000</v>
      </c>
    </row>
    <row r="3185" spans="1:11" x14ac:dyDescent="0.25">
      <c r="A3185" t="s">
        <v>92</v>
      </c>
    </row>
    <row r="3186" spans="1:11" x14ac:dyDescent="0.25">
      <c r="A3186">
        <v>501</v>
      </c>
      <c r="B3186">
        <v>0</v>
      </c>
      <c r="C3186">
        <v>10.0076379082751</v>
      </c>
      <c r="D3186">
        <v>16.555360173239801</v>
      </c>
      <c r="E3186">
        <v>6</v>
      </c>
      <c r="F3186">
        <v>1.01722196789785</v>
      </c>
      <c r="G3186" t="s">
        <v>90</v>
      </c>
      <c r="H3186" t="s">
        <v>89</v>
      </c>
      <c r="I3186">
        <v>363</v>
      </c>
      <c r="J3186">
        <v>0</v>
      </c>
      <c r="K3186">
        <v>0.149087016144685</v>
      </c>
    </row>
    <row r="3187" spans="1:11" x14ac:dyDescent="0.25">
      <c r="A3187" t="s">
        <v>91</v>
      </c>
    </row>
    <row r="3188" spans="1:11" x14ac:dyDescent="0.25">
      <c r="A3188">
        <v>138.157407671361</v>
      </c>
      <c r="B3188">
        <v>76.195516473770397</v>
      </c>
      <c r="C3188">
        <v>-2000</v>
      </c>
    </row>
    <row r="3189" spans="1:11" x14ac:dyDescent="0.25">
      <c r="A3189">
        <v>130.998615915691</v>
      </c>
      <c r="B3189">
        <v>69.036724718100501</v>
      </c>
      <c r="C3189">
        <v>-2000</v>
      </c>
    </row>
    <row r="3190" spans="1:11" x14ac:dyDescent="0.25">
      <c r="A3190">
        <v>131.43563194014001</v>
      </c>
      <c r="B3190">
        <v>68.599708693651706</v>
      </c>
      <c r="C3190">
        <v>-2001</v>
      </c>
    </row>
    <row r="3191" spans="1:11" x14ac:dyDescent="0.25">
      <c r="A3191">
        <v>138.429777441672</v>
      </c>
      <c r="B3191">
        <v>75.593854195183496</v>
      </c>
      <c r="C3191">
        <v>-2001</v>
      </c>
    </row>
    <row r="3192" spans="1:11" x14ac:dyDescent="0.25">
      <c r="A3192">
        <v>150</v>
      </c>
      <c r="B3192">
        <v>87.164076753511694</v>
      </c>
      <c r="C3192">
        <v>-2001</v>
      </c>
    </row>
    <row r="3193" spans="1:11" x14ac:dyDescent="0.25">
      <c r="A3193">
        <v>150</v>
      </c>
      <c r="B3193">
        <v>88.038108802409297</v>
      </c>
      <c r="C3193">
        <v>-2000</v>
      </c>
    </row>
    <row r="3194" spans="1:11" x14ac:dyDescent="0.25">
      <c r="A3194" t="s">
        <v>92</v>
      </c>
    </row>
    <row r="3195" spans="1:11" x14ac:dyDescent="0.25">
      <c r="A3195">
        <v>469</v>
      </c>
      <c r="B3195">
        <v>0</v>
      </c>
      <c r="C3195">
        <v>10.848653753473201</v>
      </c>
      <c r="D3195">
        <v>15.664500411637301</v>
      </c>
      <c r="E3195">
        <v>6</v>
      </c>
      <c r="F3195">
        <v>1.01722196789785</v>
      </c>
      <c r="G3195" t="s">
        <v>90</v>
      </c>
      <c r="H3195" t="s">
        <v>90</v>
      </c>
      <c r="I3195">
        <v>737</v>
      </c>
      <c r="J3195">
        <v>1304</v>
      </c>
      <c r="K3195">
        <v>0.14870253216131499</v>
      </c>
    </row>
    <row r="3196" spans="1:11" x14ac:dyDescent="0.25">
      <c r="A3196" t="s">
        <v>91</v>
      </c>
    </row>
    <row r="3197" spans="1:11" x14ac:dyDescent="0.25">
      <c r="A3197">
        <v>125.345594618635</v>
      </c>
      <c r="B3197">
        <v>70.868358623170707</v>
      </c>
      <c r="C3197">
        <v>-2000</v>
      </c>
    </row>
    <row r="3198" spans="1:11" x14ac:dyDescent="0.25">
      <c r="A3198">
        <v>117.674437982809</v>
      </c>
      <c r="B3198">
        <v>63.197201987344798</v>
      </c>
      <c r="C3198">
        <v>-2000</v>
      </c>
    </row>
    <row r="3199" spans="1:11" x14ac:dyDescent="0.25">
      <c r="A3199">
        <v>118.111454007258</v>
      </c>
      <c r="B3199">
        <v>62.760185962896003</v>
      </c>
      <c r="C3199">
        <v>-2001</v>
      </c>
    </row>
    <row r="3200" spans="1:11" x14ac:dyDescent="0.25">
      <c r="A3200">
        <v>125.782610643084</v>
      </c>
      <c r="B3200">
        <v>70.431342598721798</v>
      </c>
      <c r="C3200">
        <v>-2001</v>
      </c>
    </row>
    <row r="3201" spans="1:11" x14ac:dyDescent="0.25">
      <c r="A3201">
        <v>136.859085108052</v>
      </c>
      <c r="B3201">
        <v>81.507817063689998</v>
      </c>
      <c r="C3201">
        <v>-2001</v>
      </c>
    </row>
    <row r="3202" spans="1:11" x14ac:dyDescent="0.25">
      <c r="A3202">
        <v>136.42206908360299</v>
      </c>
      <c r="B3202">
        <v>81.944833088138793</v>
      </c>
      <c r="C3202">
        <v>-2000</v>
      </c>
    </row>
    <row r="3203" spans="1:11" x14ac:dyDescent="0.25">
      <c r="A3203" t="s">
        <v>92</v>
      </c>
    </row>
    <row r="3204" spans="1:11" x14ac:dyDescent="0.25">
      <c r="A3204">
        <v>631</v>
      </c>
      <c r="B3204">
        <v>0</v>
      </c>
      <c r="C3204">
        <v>6.4747085714323198</v>
      </c>
      <c r="D3204">
        <v>20.037539647694199</v>
      </c>
      <c r="E3204">
        <v>8</v>
      </c>
      <c r="F3204">
        <v>1.01722196789785</v>
      </c>
      <c r="G3204" t="s">
        <v>90</v>
      </c>
      <c r="H3204" t="s">
        <v>89</v>
      </c>
      <c r="I3204">
        <v>929</v>
      </c>
      <c r="J3204">
        <v>0</v>
      </c>
      <c r="K3204">
        <v>0.149712606487549</v>
      </c>
    </row>
    <row r="3205" spans="1:11" x14ac:dyDescent="0.25">
      <c r="A3205" t="s">
        <v>91</v>
      </c>
    </row>
    <row r="3206" spans="1:11" x14ac:dyDescent="0.25">
      <c r="A3206">
        <v>136.01557599798201</v>
      </c>
      <c r="B3206">
        <v>45.433716253565898</v>
      </c>
      <c r="C3206">
        <v>-2000</v>
      </c>
    </row>
    <row r="3207" spans="1:11" x14ac:dyDescent="0.25">
      <c r="A3207">
        <v>131.47151751197899</v>
      </c>
      <c r="B3207">
        <v>40.889657767563101</v>
      </c>
      <c r="C3207">
        <v>-2000</v>
      </c>
    </row>
    <row r="3208" spans="1:11" x14ac:dyDescent="0.25">
      <c r="A3208">
        <v>131.03450148753001</v>
      </c>
      <c r="B3208">
        <v>41.326673792011903</v>
      </c>
      <c r="C3208">
        <v>-2001</v>
      </c>
    </row>
    <row r="3209" spans="1:11" x14ac:dyDescent="0.25">
      <c r="A3209">
        <v>135.64706367566001</v>
      </c>
      <c r="B3209">
        <v>45.939235980142101</v>
      </c>
      <c r="C3209">
        <v>-2001</v>
      </c>
    </row>
    <row r="3210" spans="1:11" x14ac:dyDescent="0.25">
      <c r="A3210">
        <v>139.992858454995</v>
      </c>
      <c r="B3210">
        <v>50.2850307594763</v>
      </c>
      <c r="C3210">
        <v>-2001</v>
      </c>
    </row>
    <row r="3211" spans="1:11" x14ac:dyDescent="0.25">
      <c r="A3211">
        <v>150</v>
      </c>
      <c r="B3211">
        <v>60.292172304481703</v>
      </c>
      <c r="C3211">
        <v>-2001</v>
      </c>
    </row>
    <row r="3212" spans="1:11" x14ac:dyDescent="0.25">
      <c r="A3212">
        <v>150</v>
      </c>
      <c r="B3212">
        <v>59.418140255584099</v>
      </c>
      <c r="C3212">
        <v>-2000</v>
      </c>
    </row>
    <row r="3213" spans="1:11" x14ac:dyDescent="0.25">
      <c r="A3213">
        <v>140.29682898493999</v>
      </c>
      <c r="B3213">
        <v>49.714969240523601</v>
      </c>
      <c r="C3213">
        <v>-2000</v>
      </c>
    </row>
    <row r="3214" spans="1:11" x14ac:dyDescent="0.25">
      <c r="A3214" t="s">
        <v>92</v>
      </c>
    </row>
    <row r="3215" spans="1:11" x14ac:dyDescent="0.25">
      <c r="A3215">
        <v>15</v>
      </c>
      <c r="B3215">
        <v>0</v>
      </c>
      <c r="C3215">
        <v>13.0351869282691</v>
      </c>
      <c r="D3215">
        <v>13.475648532784501</v>
      </c>
      <c r="E3215">
        <v>6</v>
      </c>
      <c r="F3215">
        <v>1.01722196789785</v>
      </c>
      <c r="G3215" t="s">
        <v>90</v>
      </c>
      <c r="H3215" t="s">
        <v>90</v>
      </c>
      <c r="I3215">
        <v>476</v>
      </c>
      <c r="J3215">
        <v>968</v>
      </c>
      <c r="K3215">
        <v>0</v>
      </c>
    </row>
    <row r="3216" spans="1:11" x14ac:dyDescent="0.25">
      <c r="A3216" t="s">
        <v>91</v>
      </c>
    </row>
    <row r="3217" spans="1:11" x14ac:dyDescent="0.25">
      <c r="A3217">
        <v>30.3392804988333</v>
      </c>
      <c r="B3217">
        <v>31.790464440733199</v>
      </c>
      <c r="C3217">
        <v>-2000</v>
      </c>
    </row>
    <row r="3218" spans="1:11" x14ac:dyDescent="0.25">
      <c r="A3218">
        <v>21.122011427819899</v>
      </c>
      <c r="B3218">
        <v>22.573195369719901</v>
      </c>
      <c r="C3218">
        <v>-2000</v>
      </c>
    </row>
    <row r="3219" spans="1:11" x14ac:dyDescent="0.25">
      <c r="A3219">
        <v>20.684995403371101</v>
      </c>
      <c r="B3219">
        <v>23.010211394168699</v>
      </c>
      <c r="C3219">
        <v>-2001</v>
      </c>
    </row>
    <row r="3220" spans="1:11" x14ac:dyDescent="0.25">
      <c r="A3220">
        <v>29.902264474384399</v>
      </c>
      <c r="B3220">
        <v>32.227480465182097</v>
      </c>
      <c r="C3220">
        <v>-2001</v>
      </c>
    </row>
    <row r="3221" spans="1:11" x14ac:dyDescent="0.25">
      <c r="A3221">
        <v>39.430986932802902</v>
      </c>
      <c r="B3221">
        <v>41.756202923600497</v>
      </c>
      <c r="C3221">
        <v>-2001</v>
      </c>
    </row>
    <row r="3222" spans="1:11" x14ac:dyDescent="0.25">
      <c r="A3222">
        <v>39.868002957251697</v>
      </c>
      <c r="B3222">
        <v>41.319186899151703</v>
      </c>
      <c r="C3222">
        <v>-2000</v>
      </c>
    </row>
    <row r="3223" spans="1:11" x14ac:dyDescent="0.25">
      <c r="A3223" t="s">
        <v>92</v>
      </c>
    </row>
    <row r="3224" spans="1:11" x14ac:dyDescent="0.25">
      <c r="A3224">
        <v>787</v>
      </c>
      <c r="B3224">
        <v>0</v>
      </c>
      <c r="C3224">
        <v>8.9768074166962304</v>
      </c>
      <c r="D3224">
        <v>17.5016239895029</v>
      </c>
      <c r="E3224">
        <v>6</v>
      </c>
      <c r="F3224">
        <v>1.01722196789785</v>
      </c>
      <c r="G3224" t="s">
        <v>90</v>
      </c>
      <c r="H3224" t="s">
        <v>90</v>
      </c>
      <c r="I3224">
        <v>1044</v>
      </c>
      <c r="J3224">
        <v>947</v>
      </c>
      <c r="K3224">
        <v>0.150299003721936</v>
      </c>
    </row>
    <row r="3225" spans="1:11" x14ac:dyDescent="0.25">
      <c r="A3225" t="s">
        <v>91</v>
      </c>
    </row>
    <row r="3226" spans="1:11" x14ac:dyDescent="0.25">
      <c r="A3226">
        <v>128.010536875111</v>
      </c>
      <c r="B3226">
        <v>9.8093464629812903</v>
      </c>
      <c r="C3226">
        <v>-2000</v>
      </c>
    </row>
    <row r="3227" spans="1:11" x14ac:dyDescent="0.25">
      <c r="A3227">
        <v>121.662975477359</v>
      </c>
      <c r="B3227">
        <v>3.46178506522969</v>
      </c>
      <c r="C3227">
        <v>-2000</v>
      </c>
    </row>
    <row r="3228" spans="1:11" x14ac:dyDescent="0.25">
      <c r="A3228">
        <v>121.22595945291</v>
      </c>
      <c r="B3228">
        <v>3.8988010896785101</v>
      </c>
      <c r="C3228">
        <v>-2001</v>
      </c>
    </row>
    <row r="3229" spans="1:11" x14ac:dyDescent="0.25">
      <c r="A3229">
        <v>127.57352085066201</v>
      </c>
      <c r="B3229">
        <v>10.246362487430099</v>
      </c>
      <c r="C3229">
        <v>-2001</v>
      </c>
    </row>
    <row r="3230" spans="1:11" x14ac:dyDescent="0.25">
      <c r="A3230">
        <v>139.94903785541601</v>
      </c>
      <c r="B3230">
        <v>22.621879492184799</v>
      </c>
      <c r="C3230">
        <v>-2001</v>
      </c>
    </row>
    <row r="3231" spans="1:11" x14ac:dyDescent="0.25">
      <c r="A3231">
        <v>140.38605387986499</v>
      </c>
      <c r="B3231">
        <v>22.184863467736001</v>
      </c>
      <c r="C3231">
        <v>-2000</v>
      </c>
    </row>
    <row r="3232" spans="1:11" x14ac:dyDescent="0.25">
      <c r="A3232" t="s">
        <v>92</v>
      </c>
    </row>
    <row r="3233" spans="1:11" x14ac:dyDescent="0.25">
      <c r="A3233">
        <v>365</v>
      </c>
      <c r="B3233">
        <v>0</v>
      </c>
      <c r="C3233">
        <v>20.2579519126054</v>
      </c>
      <c r="D3233">
        <v>6.2170144551972202</v>
      </c>
      <c r="E3233">
        <v>6</v>
      </c>
      <c r="F3233">
        <v>1.01722196789785</v>
      </c>
      <c r="G3233" t="s">
        <v>90</v>
      </c>
      <c r="H3233" t="s">
        <v>89</v>
      </c>
      <c r="I3233">
        <v>825</v>
      </c>
      <c r="J3233">
        <v>0</v>
      </c>
      <c r="K3233">
        <v>0.148124419793045</v>
      </c>
    </row>
    <row r="3234" spans="1:11" x14ac:dyDescent="0.25">
      <c r="A3234" t="s">
        <v>91</v>
      </c>
    </row>
    <row r="3235" spans="1:11" x14ac:dyDescent="0.25">
      <c r="A3235">
        <v>145.65521831551101</v>
      </c>
      <c r="B3235">
        <v>83.893911214866094</v>
      </c>
      <c r="C3235">
        <v>-2000</v>
      </c>
    </row>
    <row r="3236" spans="1:11" x14ac:dyDescent="0.25">
      <c r="A3236">
        <v>131.49787976186499</v>
      </c>
      <c r="B3236">
        <v>69.736572661220094</v>
      </c>
      <c r="C3236">
        <v>-2000</v>
      </c>
    </row>
    <row r="3237" spans="1:11" x14ac:dyDescent="0.25">
      <c r="A3237">
        <v>131.06086373741701</v>
      </c>
      <c r="B3237">
        <v>70.173588685668904</v>
      </c>
      <c r="C3237">
        <v>-2001</v>
      </c>
    </row>
    <row r="3238" spans="1:11" x14ac:dyDescent="0.25">
      <c r="A3238">
        <v>145.55259552447899</v>
      </c>
      <c r="B3238">
        <v>84.665320472731494</v>
      </c>
      <c r="C3238">
        <v>-2001</v>
      </c>
    </row>
    <row r="3239" spans="1:11" x14ac:dyDescent="0.25">
      <c r="A3239">
        <v>150</v>
      </c>
      <c r="B3239">
        <v>89.112724948252406</v>
      </c>
      <c r="C3239">
        <v>-2001</v>
      </c>
    </row>
    <row r="3240" spans="1:11" x14ac:dyDescent="0.25">
      <c r="A3240">
        <v>150</v>
      </c>
      <c r="B3240">
        <v>88.238692899354703</v>
      </c>
      <c r="C3240">
        <v>-2000</v>
      </c>
    </row>
    <row r="3241" spans="1:11" x14ac:dyDescent="0.25">
      <c r="A3241" t="s">
        <v>92</v>
      </c>
    </row>
    <row r="3242" spans="1:11" x14ac:dyDescent="0.25">
      <c r="A3242">
        <v>56</v>
      </c>
      <c r="B3242">
        <v>0</v>
      </c>
      <c r="C3242">
        <v>20.314323669522299</v>
      </c>
      <c r="D3242">
        <v>6.10532754478578</v>
      </c>
      <c r="E3242">
        <v>8</v>
      </c>
      <c r="F3242">
        <v>1.01722196789785</v>
      </c>
      <c r="G3242" t="s">
        <v>90</v>
      </c>
      <c r="H3242" t="s">
        <v>90</v>
      </c>
      <c r="I3242">
        <v>1587</v>
      </c>
      <c r="J3242">
        <v>533</v>
      </c>
      <c r="K3242">
        <v>0</v>
      </c>
    </row>
    <row r="3243" spans="1:11" x14ac:dyDescent="0.25">
      <c r="A3243" t="s">
        <v>91</v>
      </c>
    </row>
    <row r="3244" spans="1:11" x14ac:dyDescent="0.25">
      <c r="A3244">
        <v>132.845224090784</v>
      </c>
      <c r="B3244">
        <v>63.385573423642697</v>
      </c>
      <c r="C3244">
        <v>-2000</v>
      </c>
    </row>
    <row r="3245" spans="1:11" x14ac:dyDescent="0.25">
      <c r="A3245">
        <v>119.67815867936601</v>
      </c>
      <c r="B3245">
        <v>50.218508012224397</v>
      </c>
      <c r="C3245">
        <v>-2000</v>
      </c>
    </row>
    <row r="3246" spans="1:11" x14ac:dyDescent="0.25">
      <c r="A3246">
        <v>118.480828068847</v>
      </c>
      <c r="B3246">
        <v>49.021177401705103</v>
      </c>
      <c r="C3246">
        <v>-2000</v>
      </c>
    </row>
    <row r="3247" spans="1:11" x14ac:dyDescent="0.25">
      <c r="A3247">
        <v>118.917844093295</v>
      </c>
      <c r="B3247">
        <v>48.584161377256301</v>
      </c>
      <c r="C3247">
        <v>-2001</v>
      </c>
    </row>
    <row r="3248" spans="1:11" x14ac:dyDescent="0.25">
      <c r="A3248">
        <v>120.115174703815</v>
      </c>
      <c r="B3248">
        <v>49.781491987775603</v>
      </c>
      <c r="C3248">
        <v>-2001</v>
      </c>
    </row>
    <row r="3249" spans="1:11" x14ac:dyDescent="0.25">
      <c r="A3249">
        <v>133.28224011523301</v>
      </c>
      <c r="B3249">
        <v>62.948557399193803</v>
      </c>
      <c r="C3249">
        <v>-2001</v>
      </c>
    </row>
    <row r="3250" spans="1:11" x14ac:dyDescent="0.25">
      <c r="A3250">
        <v>137.599358623516</v>
      </c>
      <c r="B3250">
        <v>67.265675907476904</v>
      </c>
      <c r="C3250">
        <v>-2001</v>
      </c>
    </row>
    <row r="3251" spans="1:11" x14ac:dyDescent="0.25">
      <c r="A3251">
        <v>137.16234259906699</v>
      </c>
      <c r="B3251">
        <v>67.702691931925699</v>
      </c>
      <c r="C3251">
        <v>-2000</v>
      </c>
    </row>
    <row r="3252" spans="1:11" x14ac:dyDescent="0.25">
      <c r="A3252" t="s">
        <v>92</v>
      </c>
    </row>
    <row r="3253" spans="1:11" x14ac:dyDescent="0.25">
      <c r="A3253">
        <v>878</v>
      </c>
      <c r="B3253">
        <v>0</v>
      </c>
      <c r="C3253">
        <v>10.6909549744665</v>
      </c>
      <c r="D3253">
        <v>15.7068661406506</v>
      </c>
      <c r="E3253">
        <v>6</v>
      </c>
      <c r="F3253">
        <v>1.01722196789785</v>
      </c>
      <c r="G3253" t="s">
        <v>90</v>
      </c>
      <c r="H3253" t="s">
        <v>89</v>
      </c>
      <c r="I3253">
        <v>1122</v>
      </c>
      <c r="J3253">
        <v>0</v>
      </c>
      <c r="K3253">
        <v>0.15061264547837899</v>
      </c>
    </row>
    <row r="3254" spans="1:11" x14ac:dyDescent="0.25">
      <c r="A3254" t="s">
        <v>91</v>
      </c>
    </row>
    <row r="3255" spans="1:11" x14ac:dyDescent="0.25">
      <c r="A3255">
        <v>139.02358205376299</v>
      </c>
      <c r="B3255">
        <v>125.469756134463</v>
      </c>
      <c r="C3255">
        <v>-2000</v>
      </c>
    </row>
    <row r="3256" spans="1:11" x14ac:dyDescent="0.25">
      <c r="A3256">
        <v>131.55242969317601</v>
      </c>
      <c r="B3256">
        <v>117.998603773876</v>
      </c>
      <c r="C3256">
        <v>-2000</v>
      </c>
    </row>
    <row r="3257" spans="1:11" x14ac:dyDescent="0.25">
      <c r="A3257">
        <v>131.115413668727</v>
      </c>
      <c r="B3257">
        <v>118.43561979832501</v>
      </c>
      <c r="C3257">
        <v>-2001</v>
      </c>
    </row>
    <row r="3258" spans="1:11" x14ac:dyDescent="0.25">
      <c r="A3258">
        <v>138.76355482775</v>
      </c>
      <c r="B3258">
        <v>126.08376095734801</v>
      </c>
      <c r="C3258">
        <v>-2001</v>
      </c>
    </row>
    <row r="3259" spans="1:11" x14ac:dyDescent="0.25">
      <c r="A3259">
        <v>150</v>
      </c>
      <c r="B3259">
        <v>137.32020612959801</v>
      </c>
      <c r="C3259">
        <v>-2001</v>
      </c>
    </row>
    <row r="3260" spans="1:11" x14ac:dyDescent="0.25">
      <c r="A3260">
        <v>150</v>
      </c>
      <c r="B3260">
        <v>136.44617408069999</v>
      </c>
      <c r="C3260">
        <v>-2000</v>
      </c>
    </row>
    <row r="3261" spans="1:11" x14ac:dyDescent="0.25">
      <c r="A3261" t="s">
        <v>92</v>
      </c>
    </row>
    <row r="3262" spans="1:11" x14ac:dyDescent="0.25">
      <c r="A3262">
        <v>791</v>
      </c>
      <c r="B3262">
        <v>0</v>
      </c>
      <c r="C3262">
        <v>19.239901911124502</v>
      </c>
      <c r="D3262">
        <v>7.0988237733531996</v>
      </c>
      <c r="E3262">
        <v>6</v>
      </c>
      <c r="F3262">
        <v>1.01722196789785</v>
      </c>
      <c r="G3262" t="s">
        <v>90</v>
      </c>
      <c r="H3262" t="s">
        <v>90</v>
      </c>
      <c r="I3262">
        <v>1084</v>
      </c>
      <c r="J3262">
        <v>1571</v>
      </c>
      <c r="K3262">
        <v>0.15032509336865399</v>
      </c>
    </row>
    <row r="3263" spans="1:11" x14ac:dyDescent="0.25">
      <c r="A3263" t="s">
        <v>91</v>
      </c>
    </row>
    <row r="3264" spans="1:11" x14ac:dyDescent="0.25">
      <c r="A3264">
        <v>75.975662257049805</v>
      </c>
      <c r="B3264">
        <v>86.9172974349501</v>
      </c>
      <c r="C3264">
        <v>-2000</v>
      </c>
    </row>
    <row r="3265" spans="1:11" x14ac:dyDescent="0.25">
      <c r="A3265">
        <v>62.370997146329699</v>
      </c>
      <c r="B3265">
        <v>73.312632324229995</v>
      </c>
      <c r="C3265">
        <v>-2000</v>
      </c>
    </row>
    <row r="3266" spans="1:11" x14ac:dyDescent="0.25">
      <c r="A3266">
        <v>62.808013170778501</v>
      </c>
      <c r="B3266">
        <v>72.8756162997812</v>
      </c>
      <c r="C3266">
        <v>-2001</v>
      </c>
    </row>
    <row r="3267" spans="1:11" x14ac:dyDescent="0.25">
      <c r="A3267">
        <v>76.4126782814986</v>
      </c>
      <c r="B3267">
        <v>86.480281410501306</v>
      </c>
      <c r="C3267">
        <v>-2001</v>
      </c>
    </row>
    <row r="3268" spans="1:11" x14ac:dyDescent="0.25">
      <c r="A3268">
        <v>81.432304710085006</v>
      </c>
      <c r="B3268">
        <v>91.499907839087598</v>
      </c>
      <c r="C3268">
        <v>-2001</v>
      </c>
    </row>
    <row r="3269" spans="1:11" x14ac:dyDescent="0.25">
      <c r="A3269">
        <v>80.995288685636197</v>
      </c>
      <c r="B3269">
        <v>91.936923863536407</v>
      </c>
      <c r="C3269">
        <v>-2000</v>
      </c>
    </row>
    <row r="3270" spans="1:11" x14ac:dyDescent="0.25">
      <c r="A3270" t="s">
        <v>92</v>
      </c>
    </row>
    <row r="3271" spans="1:11" x14ac:dyDescent="0.25">
      <c r="A3271">
        <v>731</v>
      </c>
      <c r="B3271">
        <v>0</v>
      </c>
      <c r="C3271">
        <v>24.9870358387941</v>
      </c>
      <c r="D3271">
        <v>1.27944509783259</v>
      </c>
      <c r="E3271">
        <v>6</v>
      </c>
      <c r="F3271">
        <v>1.01722196789785</v>
      </c>
      <c r="G3271" t="s">
        <v>89</v>
      </c>
      <c r="H3271" t="s">
        <v>89</v>
      </c>
      <c r="I3271">
        <v>0</v>
      </c>
      <c r="J3271">
        <v>0</v>
      </c>
      <c r="K3271">
        <v>0.15013407875295201</v>
      </c>
    </row>
    <row r="3272" spans="1:11" x14ac:dyDescent="0.25">
      <c r="A3272" t="s">
        <v>91</v>
      </c>
    </row>
    <row r="3273" spans="1:11" x14ac:dyDescent="0.25">
      <c r="A3273">
        <v>149.07400856456499</v>
      </c>
      <c r="B3273">
        <v>18.084231377209299</v>
      </c>
      <c r="C3273">
        <v>-2000</v>
      </c>
    </row>
    <row r="3274" spans="1:11" x14ac:dyDescent="0.25">
      <c r="A3274">
        <v>130.989777187355</v>
      </c>
      <c r="B3274">
        <v>0</v>
      </c>
      <c r="C3274">
        <v>-2000</v>
      </c>
    </row>
    <row r="3275" spans="1:11" x14ac:dyDescent="0.25">
      <c r="A3275">
        <v>131.86380923625299</v>
      </c>
      <c r="B3275">
        <v>0</v>
      </c>
      <c r="C3275">
        <v>-2001</v>
      </c>
    </row>
    <row r="3276" spans="1:11" x14ac:dyDescent="0.25">
      <c r="A3276">
        <v>149.116582825769</v>
      </c>
      <c r="B3276">
        <v>17.252773589515801</v>
      </c>
      <c r="C3276">
        <v>-2001</v>
      </c>
    </row>
    <row r="3277" spans="1:11" x14ac:dyDescent="0.25">
      <c r="A3277">
        <v>150</v>
      </c>
      <c r="B3277">
        <v>18.136190763746999</v>
      </c>
      <c r="C3277">
        <v>-2001</v>
      </c>
    </row>
    <row r="3278" spans="1:11" x14ac:dyDescent="0.25">
      <c r="A3278">
        <v>150</v>
      </c>
      <c r="B3278">
        <v>19.010222812644699</v>
      </c>
      <c r="C3278">
        <v>-2000</v>
      </c>
    </row>
    <row r="3279" spans="1:11" x14ac:dyDescent="0.25">
      <c r="A3279" t="s">
        <v>92</v>
      </c>
    </row>
    <row r="3280" spans="1:11" x14ac:dyDescent="0.25">
      <c r="A3280">
        <v>1218</v>
      </c>
      <c r="B3280">
        <v>0</v>
      </c>
      <c r="C3280">
        <v>25.902980672117302</v>
      </c>
      <c r="D3280">
        <v>0.36345463246473703</v>
      </c>
      <c r="E3280">
        <v>6</v>
      </c>
      <c r="F3280">
        <v>1.01722196789785</v>
      </c>
      <c r="G3280" t="s">
        <v>90</v>
      </c>
      <c r="H3280" t="s">
        <v>89</v>
      </c>
      <c r="I3280">
        <v>945</v>
      </c>
      <c r="J3280">
        <v>0</v>
      </c>
      <c r="K3280">
        <v>0.15236841578382601</v>
      </c>
    </row>
    <row r="3281" spans="1:11" x14ac:dyDescent="0.25">
      <c r="A3281" t="s">
        <v>91</v>
      </c>
    </row>
    <row r="3282" spans="1:11" x14ac:dyDescent="0.25">
      <c r="A3282">
        <v>149.74602230973599</v>
      </c>
      <c r="B3282">
        <v>78.110425861358905</v>
      </c>
      <c r="C3282">
        <v>-2000</v>
      </c>
    </row>
    <row r="3283" spans="1:11" x14ac:dyDescent="0.25">
      <c r="A3283">
        <v>131.645333490757</v>
      </c>
      <c r="B3283">
        <v>60.009737042379797</v>
      </c>
      <c r="C3283">
        <v>-2000</v>
      </c>
    </row>
    <row r="3284" spans="1:11" x14ac:dyDescent="0.25">
      <c r="A3284">
        <v>131.20831746630799</v>
      </c>
      <c r="B3284">
        <v>60.446753066828599</v>
      </c>
      <c r="C3284">
        <v>-2001</v>
      </c>
    </row>
    <row r="3285" spans="1:11" x14ac:dyDescent="0.25">
      <c r="A3285">
        <v>149.73997521972501</v>
      </c>
      <c r="B3285">
        <v>78.978410820245898</v>
      </c>
      <c r="C3285">
        <v>-2001</v>
      </c>
    </row>
    <row r="3286" spans="1:11" x14ac:dyDescent="0.25">
      <c r="A3286">
        <v>150</v>
      </c>
      <c r="B3286">
        <v>79.238435600520702</v>
      </c>
      <c r="C3286">
        <v>-2001</v>
      </c>
    </row>
    <row r="3287" spans="1:11" x14ac:dyDescent="0.25">
      <c r="A3287">
        <v>150</v>
      </c>
      <c r="B3287">
        <v>78.364403551623099</v>
      </c>
      <c r="C3287">
        <v>-2000</v>
      </c>
    </row>
    <row r="3288" spans="1:11" x14ac:dyDescent="0.25">
      <c r="A3288" t="s">
        <v>92</v>
      </c>
    </row>
    <row r="3289" spans="1:11" x14ac:dyDescent="0.25">
      <c r="A3289">
        <v>1003</v>
      </c>
      <c r="B3289">
        <v>0</v>
      </c>
      <c r="C3289">
        <v>8.3304466252898894</v>
      </c>
      <c r="D3289">
        <v>17.833200529814501</v>
      </c>
      <c r="E3289">
        <v>6</v>
      </c>
      <c r="F3289">
        <v>1.01722196789785</v>
      </c>
      <c r="G3289" t="s">
        <v>90</v>
      </c>
      <c r="H3289" t="s">
        <v>89</v>
      </c>
      <c r="I3289">
        <v>824</v>
      </c>
      <c r="J3289">
        <v>0</v>
      </c>
      <c r="K3289">
        <v>0.151013403022079</v>
      </c>
    </row>
    <row r="3290" spans="1:11" x14ac:dyDescent="0.25">
      <c r="A3290" t="s">
        <v>91</v>
      </c>
    </row>
    <row r="3291" spans="1:11" x14ac:dyDescent="0.25">
      <c r="A3291">
        <v>137.53895852588499</v>
      </c>
      <c r="B3291">
        <v>22.7845369449599</v>
      </c>
      <c r="C3291">
        <v>-2000</v>
      </c>
    </row>
    <row r="3292" spans="1:11" x14ac:dyDescent="0.25">
      <c r="A3292">
        <v>131.718015688278</v>
      </c>
      <c r="B3292">
        <v>16.963594107352701</v>
      </c>
      <c r="C3292">
        <v>-2000</v>
      </c>
    </row>
    <row r="3293" spans="1:11" x14ac:dyDescent="0.25">
      <c r="A3293">
        <v>131.28099966382899</v>
      </c>
      <c r="B3293">
        <v>17.4006101318015</v>
      </c>
      <c r="C3293">
        <v>-2001</v>
      </c>
    </row>
    <row r="3294" spans="1:11" x14ac:dyDescent="0.25">
      <c r="A3294">
        <v>137.24108742433199</v>
      </c>
      <c r="B3294">
        <v>23.360697892304501</v>
      </c>
      <c r="C3294">
        <v>-2001</v>
      </c>
    </row>
    <row r="3295" spans="1:11" x14ac:dyDescent="0.25">
      <c r="A3295">
        <v>150</v>
      </c>
      <c r="B3295">
        <v>36.1196104679724</v>
      </c>
      <c r="C3295">
        <v>-2001</v>
      </c>
    </row>
    <row r="3296" spans="1:11" x14ac:dyDescent="0.25">
      <c r="A3296">
        <v>150</v>
      </c>
      <c r="B3296">
        <v>35.245578419074803</v>
      </c>
      <c r="C3296">
        <v>-2000</v>
      </c>
    </row>
    <row r="3297" spans="1:11" x14ac:dyDescent="0.25">
      <c r="A3297" t="s">
        <v>92</v>
      </c>
    </row>
    <row r="3298" spans="1:11" x14ac:dyDescent="0.25">
      <c r="A3298">
        <v>1066</v>
      </c>
      <c r="B3298">
        <v>0</v>
      </c>
      <c r="C3298">
        <v>24.0624663659442</v>
      </c>
      <c r="D3298">
        <v>2.0735712228899499</v>
      </c>
      <c r="E3298">
        <v>8</v>
      </c>
      <c r="F3298">
        <v>1.01722196789785</v>
      </c>
      <c r="G3298" t="s">
        <v>90</v>
      </c>
      <c r="H3298" t="s">
        <v>90</v>
      </c>
      <c r="I3298">
        <v>8</v>
      </c>
      <c r="J3298">
        <v>1244</v>
      </c>
      <c r="K3298">
        <v>0.15133231484433099</v>
      </c>
    </row>
    <row r="3299" spans="1:11" x14ac:dyDescent="0.25">
      <c r="A3299" t="s">
        <v>91</v>
      </c>
    </row>
    <row r="3300" spans="1:11" x14ac:dyDescent="0.25">
      <c r="A3300">
        <v>33.417476325485801</v>
      </c>
      <c r="B3300">
        <v>50.2268577074802</v>
      </c>
      <c r="C3300">
        <v>-2000</v>
      </c>
    </row>
    <row r="3301" spans="1:11" x14ac:dyDescent="0.25">
      <c r="A3301">
        <v>32.972110605781197</v>
      </c>
      <c r="B3301">
        <v>49.781491987775603</v>
      </c>
      <c r="C3301">
        <v>-2000</v>
      </c>
    </row>
    <row r="3302" spans="1:11" x14ac:dyDescent="0.25">
      <c r="A3302">
        <v>16.402743186053399</v>
      </c>
      <c r="B3302">
        <v>33.212124568047798</v>
      </c>
      <c r="C3302">
        <v>-2000</v>
      </c>
    </row>
    <row r="3303" spans="1:11" x14ac:dyDescent="0.25">
      <c r="A3303">
        <v>15.965727161604599</v>
      </c>
      <c r="B3303">
        <v>33.6491405924966</v>
      </c>
      <c r="C3303">
        <v>-2001</v>
      </c>
    </row>
    <row r="3304" spans="1:11" x14ac:dyDescent="0.25">
      <c r="A3304">
        <v>32.535094581332402</v>
      </c>
      <c r="B3304">
        <v>50.218508012224397</v>
      </c>
      <c r="C3304">
        <v>-2001</v>
      </c>
    </row>
    <row r="3305" spans="1:11" x14ac:dyDescent="0.25">
      <c r="A3305">
        <v>32.980460301036999</v>
      </c>
      <c r="B3305">
        <v>50.663873731929002</v>
      </c>
      <c r="C3305">
        <v>-2001</v>
      </c>
    </row>
    <row r="3306" spans="1:11" x14ac:dyDescent="0.25">
      <c r="A3306">
        <v>34.446696574015697</v>
      </c>
      <c r="B3306">
        <v>52.130110004907799</v>
      </c>
      <c r="C3306">
        <v>-2001</v>
      </c>
    </row>
    <row r="3307" spans="1:11" x14ac:dyDescent="0.25">
      <c r="A3307">
        <v>34.883712598464498</v>
      </c>
      <c r="B3307">
        <v>51.693093980458897</v>
      </c>
      <c r="C3307">
        <v>-2000</v>
      </c>
    </row>
    <row r="3308" spans="1:11" x14ac:dyDescent="0.25">
      <c r="A3308" t="s">
        <v>92</v>
      </c>
    </row>
    <row r="3309" spans="1:11" x14ac:dyDescent="0.25">
      <c r="A3309">
        <v>758</v>
      </c>
      <c r="B3309">
        <v>0</v>
      </c>
      <c r="C3309">
        <v>17.581571084787502</v>
      </c>
      <c r="D3309">
        <v>8.4812494322625298</v>
      </c>
      <c r="E3309">
        <v>8</v>
      </c>
      <c r="F3309">
        <v>1.01722196789785</v>
      </c>
      <c r="G3309" t="s">
        <v>90</v>
      </c>
      <c r="H3309" t="s">
        <v>90</v>
      </c>
      <c r="I3309">
        <v>944</v>
      </c>
      <c r="J3309">
        <v>60</v>
      </c>
      <c r="K3309">
        <v>0.15021842170301</v>
      </c>
    </row>
    <row r="3310" spans="1:11" x14ac:dyDescent="0.25">
      <c r="A3310" t="s">
        <v>91</v>
      </c>
    </row>
    <row r="3311" spans="1:11" x14ac:dyDescent="0.25">
      <c r="A3311">
        <v>112.163240382994</v>
      </c>
      <c r="B3311">
        <v>78.953556908268496</v>
      </c>
      <c r="C3311">
        <v>-2000</v>
      </c>
    </row>
    <row r="3312" spans="1:11" x14ac:dyDescent="0.25">
      <c r="A3312">
        <v>99.781491987775595</v>
      </c>
      <c r="B3312">
        <v>66.571808513050101</v>
      </c>
      <c r="C3312">
        <v>-2000</v>
      </c>
    </row>
    <row r="3313" spans="1:11" x14ac:dyDescent="0.25">
      <c r="A3313">
        <v>99.731192245027401</v>
      </c>
      <c r="B3313">
        <v>66.521508770301907</v>
      </c>
      <c r="C3313">
        <v>-2000</v>
      </c>
    </row>
    <row r="3314" spans="1:11" x14ac:dyDescent="0.25">
      <c r="A3314">
        <v>100.168208269476</v>
      </c>
      <c r="B3314">
        <v>66.084492745853098</v>
      </c>
      <c r="C3314">
        <v>-2001</v>
      </c>
    </row>
    <row r="3315" spans="1:11" x14ac:dyDescent="0.25">
      <c r="A3315">
        <v>100.21850801222401</v>
      </c>
      <c r="B3315">
        <v>66.134792488601207</v>
      </c>
      <c r="C3315">
        <v>-2001</v>
      </c>
    </row>
    <row r="3316" spans="1:11" x14ac:dyDescent="0.25">
      <c r="A3316">
        <v>112.600256407443</v>
      </c>
      <c r="B3316">
        <v>78.516540883819701</v>
      </c>
      <c r="C3316">
        <v>-2001</v>
      </c>
    </row>
    <row r="3317" spans="1:11" x14ac:dyDescent="0.25">
      <c r="A3317">
        <v>118.59740539393</v>
      </c>
      <c r="B3317">
        <v>84.513689870307005</v>
      </c>
      <c r="C3317">
        <v>-2001</v>
      </c>
    </row>
    <row r="3318" spans="1:11" x14ac:dyDescent="0.25">
      <c r="A3318">
        <v>118.160389369481</v>
      </c>
      <c r="B3318">
        <v>84.950705894755899</v>
      </c>
      <c r="C3318">
        <v>-2000</v>
      </c>
    </row>
    <row r="3319" spans="1:11" x14ac:dyDescent="0.25">
      <c r="A3319" t="s">
        <v>92</v>
      </c>
    </row>
    <row r="3320" spans="1:11" x14ac:dyDescent="0.25">
      <c r="A3320">
        <v>801</v>
      </c>
      <c r="B3320">
        <v>0</v>
      </c>
      <c r="C3320">
        <v>15.120208391062301</v>
      </c>
      <c r="D3320">
        <v>10.865740533541899</v>
      </c>
      <c r="E3320">
        <v>6</v>
      </c>
      <c r="F3320">
        <v>1.01722196789785</v>
      </c>
      <c r="G3320" t="s">
        <v>90</v>
      </c>
      <c r="H3320" t="s">
        <v>90</v>
      </c>
      <c r="I3320">
        <v>1430</v>
      </c>
      <c r="J3320">
        <v>679</v>
      </c>
      <c r="K3320">
        <v>0.150350818237693</v>
      </c>
    </row>
    <row r="3321" spans="1:11" x14ac:dyDescent="0.25">
      <c r="A3321" t="s">
        <v>91</v>
      </c>
    </row>
    <row r="3322" spans="1:11" x14ac:dyDescent="0.25">
      <c r="A3322">
        <v>114.252280924126</v>
      </c>
      <c r="B3322">
        <v>79.213760193532394</v>
      </c>
      <c r="C3322">
        <v>-2000</v>
      </c>
    </row>
    <row r="3323" spans="1:11" x14ac:dyDescent="0.25">
      <c r="A3323">
        <v>103.560679037852</v>
      </c>
      <c r="B3323">
        <v>68.522158307258493</v>
      </c>
      <c r="C3323">
        <v>-2000</v>
      </c>
    </row>
    <row r="3324" spans="1:11" x14ac:dyDescent="0.25">
      <c r="A3324">
        <v>103.9976950623</v>
      </c>
      <c r="B3324">
        <v>68.085142282809699</v>
      </c>
      <c r="C3324">
        <v>-2001</v>
      </c>
    </row>
    <row r="3325" spans="1:11" x14ac:dyDescent="0.25">
      <c r="A3325">
        <v>114.689296948574</v>
      </c>
      <c r="B3325">
        <v>78.776744169083599</v>
      </c>
      <c r="C3325">
        <v>-2001</v>
      </c>
    </row>
    <row r="3326" spans="1:11" x14ac:dyDescent="0.25">
      <c r="A3326">
        <v>122.372535762455</v>
      </c>
      <c r="B3326">
        <v>86.459982982964604</v>
      </c>
      <c r="C3326">
        <v>-2001</v>
      </c>
    </row>
    <row r="3327" spans="1:11" x14ac:dyDescent="0.25">
      <c r="A3327">
        <v>121.935519738007</v>
      </c>
      <c r="B3327">
        <v>86.896999007413399</v>
      </c>
      <c r="C3327">
        <v>-2000</v>
      </c>
    </row>
    <row r="3328" spans="1:11" x14ac:dyDescent="0.25">
      <c r="A3328" t="s">
        <v>92</v>
      </c>
    </row>
    <row r="3329" spans="1:11" x14ac:dyDescent="0.25">
      <c r="A3329">
        <v>430</v>
      </c>
      <c r="B3329">
        <v>0</v>
      </c>
      <c r="C3329">
        <v>16.4770670594908</v>
      </c>
      <c r="D3329">
        <v>9.4849531850909408</v>
      </c>
      <c r="E3329">
        <v>6</v>
      </c>
      <c r="F3329">
        <v>1.01722196789785</v>
      </c>
      <c r="G3329" t="s">
        <v>90</v>
      </c>
      <c r="H3329" t="s">
        <v>90</v>
      </c>
      <c r="I3329">
        <v>1432</v>
      </c>
      <c r="J3329">
        <v>1090</v>
      </c>
      <c r="K3329">
        <v>0.148625188512305</v>
      </c>
    </row>
    <row r="3330" spans="1:11" x14ac:dyDescent="0.25">
      <c r="A3330" t="s">
        <v>91</v>
      </c>
    </row>
    <row r="3331" spans="1:11" x14ac:dyDescent="0.25">
      <c r="A3331">
        <v>122.69023172077701</v>
      </c>
      <c r="B3331">
        <v>32.7419900175801</v>
      </c>
      <c r="C3331">
        <v>-2000</v>
      </c>
    </row>
    <row r="3332" spans="1:11" x14ac:dyDescent="0.25">
      <c r="A3332">
        <v>111.03918586894601</v>
      </c>
      <c r="B3332">
        <v>21.090944165748599</v>
      </c>
      <c r="C3332">
        <v>-2000</v>
      </c>
    </row>
    <row r="3333" spans="1:11" x14ac:dyDescent="0.25">
      <c r="A3333">
        <v>111.476201893395</v>
      </c>
      <c r="B3333">
        <v>20.653928141299801</v>
      </c>
      <c r="C3333">
        <v>-2001</v>
      </c>
    </row>
    <row r="3334" spans="1:11" x14ac:dyDescent="0.25">
      <c r="A3334">
        <v>123.127247745226</v>
      </c>
      <c r="B3334">
        <v>32.304973993131199</v>
      </c>
      <c r="C3334">
        <v>-2001</v>
      </c>
    </row>
    <row r="3335" spans="1:11" x14ac:dyDescent="0.25">
      <c r="A3335">
        <v>129.83412246164099</v>
      </c>
      <c r="B3335">
        <v>39.011848709546001</v>
      </c>
      <c r="C3335">
        <v>-2001</v>
      </c>
    </row>
    <row r="3336" spans="1:11" x14ac:dyDescent="0.25">
      <c r="A3336">
        <v>129.39710643719201</v>
      </c>
      <c r="B3336">
        <v>39.448864733994803</v>
      </c>
      <c r="C3336">
        <v>-2000</v>
      </c>
    </row>
    <row r="3337" spans="1:11" x14ac:dyDescent="0.25">
      <c r="A3337" t="s">
        <v>92</v>
      </c>
    </row>
    <row r="3338" spans="1:11" x14ac:dyDescent="0.25">
      <c r="A3338">
        <v>1429</v>
      </c>
      <c r="B3338">
        <v>0</v>
      </c>
      <c r="C3338">
        <v>9.0740864176875693</v>
      </c>
      <c r="D3338">
        <v>16.887933826894201</v>
      </c>
      <c r="E3338">
        <v>6</v>
      </c>
      <c r="F3338">
        <v>1.01722196789785</v>
      </c>
      <c r="G3338" t="s">
        <v>90</v>
      </c>
      <c r="H3338" t="s">
        <v>90</v>
      </c>
      <c r="I3338">
        <v>727</v>
      </c>
      <c r="J3338">
        <v>1090</v>
      </c>
      <c r="K3338">
        <v>0.15588916136223499</v>
      </c>
    </row>
    <row r="3339" spans="1:11" x14ac:dyDescent="0.25">
      <c r="A3339" t="s">
        <v>91</v>
      </c>
    </row>
    <row r="3340" spans="1:11" x14ac:dyDescent="0.25">
      <c r="A3340">
        <v>117.940929268929</v>
      </c>
      <c r="B3340">
        <v>27.0218968438042</v>
      </c>
      <c r="C3340">
        <v>-2000</v>
      </c>
    </row>
    <row r="3341" spans="1:11" x14ac:dyDescent="0.25">
      <c r="A3341">
        <v>111.52458122991</v>
      </c>
      <c r="B3341">
        <v>20.6055488047846</v>
      </c>
      <c r="C3341">
        <v>-2000</v>
      </c>
    </row>
    <row r="3342" spans="1:11" x14ac:dyDescent="0.25">
      <c r="A3342">
        <v>111.96159725435901</v>
      </c>
      <c r="B3342">
        <v>20.168532780335699</v>
      </c>
      <c r="C3342">
        <v>-2001</v>
      </c>
    </row>
    <row r="3343" spans="1:11" x14ac:dyDescent="0.25">
      <c r="A3343">
        <v>118.377945293378</v>
      </c>
      <c r="B3343">
        <v>26.584880819355401</v>
      </c>
      <c r="C3343">
        <v>-2001</v>
      </c>
    </row>
    <row r="3344" spans="1:11" x14ac:dyDescent="0.25">
      <c r="A3344">
        <v>130.31951782260501</v>
      </c>
      <c r="B3344">
        <v>38.526453348581903</v>
      </c>
      <c r="C3344">
        <v>-2001</v>
      </c>
    </row>
    <row r="3345" spans="1:11" x14ac:dyDescent="0.25">
      <c r="A3345">
        <v>129.882501798156</v>
      </c>
      <c r="B3345">
        <v>38.963469373030698</v>
      </c>
      <c r="C3345">
        <v>-2000</v>
      </c>
    </row>
    <row r="3346" spans="1:11" x14ac:dyDescent="0.25">
      <c r="A3346" t="s">
        <v>92</v>
      </c>
    </row>
    <row r="3347" spans="1:11" x14ac:dyDescent="0.25">
      <c r="A3347">
        <v>1058</v>
      </c>
      <c r="B3347">
        <v>0</v>
      </c>
      <c r="C3347">
        <v>6.7614743632871903</v>
      </c>
      <c r="D3347">
        <v>19.137432864276001</v>
      </c>
      <c r="E3347">
        <v>6</v>
      </c>
      <c r="F3347">
        <v>1.01722196789785</v>
      </c>
      <c r="G3347" t="s">
        <v>90</v>
      </c>
      <c r="H3347" t="s">
        <v>90</v>
      </c>
      <c r="I3347">
        <v>989</v>
      </c>
      <c r="J3347">
        <v>1271</v>
      </c>
      <c r="K3347">
        <v>0.15125301541949501</v>
      </c>
    </row>
    <row r="3348" spans="1:11" x14ac:dyDescent="0.25">
      <c r="A3348" t="s">
        <v>91</v>
      </c>
    </row>
    <row r="3349" spans="1:11" x14ac:dyDescent="0.25">
      <c r="A3349">
        <v>24.105117682877701</v>
      </c>
      <c r="B3349">
        <v>33.875866095016498</v>
      </c>
      <c r="C3349">
        <v>-2000</v>
      </c>
    </row>
    <row r="3350" spans="1:11" x14ac:dyDescent="0.25">
      <c r="A3350">
        <v>19.324033309778301</v>
      </c>
      <c r="B3350">
        <v>29.094781721917101</v>
      </c>
      <c r="C3350">
        <v>-2000</v>
      </c>
    </row>
    <row r="3351" spans="1:11" x14ac:dyDescent="0.25">
      <c r="A3351">
        <v>18.887017285329499</v>
      </c>
      <c r="B3351">
        <v>29.5317977463659</v>
      </c>
      <c r="C3351">
        <v>-2001</v>
      </c>
    </row>
    <row r="3352" spans="1:11" x14ac:dyDescent="0.25">
      <c r="A3352">
        <v>23.668101658428899</v>
      </c>
      <c r="B3352">
        <v>34.3128821194653</v>
      </c>
      <c r="C3352">
        <v>-2001</v>
      </c>
    </row>
    <row r="3353" spans="1:11" x14ac:dyDescent="0.25">
      <c r="A3353">
        <v>37.200310211260799</v>
      </c>
      <c r="B3353">
        <v>47.845090672297196</v>
      </c>
      <c r="C3353">
        <v>-2001</v>
      </c>
    </row>
    <row r="3354" spans="1:11" x14ac:dyDescent="0.25">
      <c r="A3354">
        <v>37.637326235709601</v>
      </c>
      <c r="B3354">
        <v>47.408074647848302</v>
      </c>
      <c r="C3354">
        <v>-2000</v>
      </c>
    </row>
    <row r="3355" spans="1:11" x14ac:dyDescent="0.25">
      <c r="A3355" t="s">
        <v>92</v>
      </c>
    </row>
    <row r="3356" spans="1:11" x14ac:dyDescent="0.25">
      <c r="A3356">
        <v>1396</v>
      </c>
      <c r="B3356">
        <v>0</v>
      </c>
      <c r="C3356">
        <v>7.3585770106336401</v>
      </c>
      <c r="D3356">
        <v>18.530791394809199</v>
      </c>
      <c r="E3356">
        <v>6</v>
      </c>
      <c r="F3356">
        <v>1.01722196789785</v>
      </c>
      <c r="G3356" t="s">
        <v>90</v>
      </c>
      <c r="H3356" t="s">
        <v>90</v>
      </c>
      <c r="I3356">
        <v>1405</v>
      </c>
      <c r="J3356">
        <v>1194</v>
      </c>
      <c r="K3356">
        <v>0.15527081799964901</v>
      </c>
    </row>
    <row r="3357" spans="1:11" x14ac:dyDescent="0.25">
      <c r="A3357" t="s">
        <v>91</v>
      </c>
    </row>
    <row r="3358" spans="1:11" x14ac:dyDescent="0.25">
      <c r="A3358">
        <v>108.83764220673901</v>
      </c>
      <c r="B3358">
        <v>128.98753395396199</v>
      </c>
      <c r="C3358">
        <v>-2000</v>
      </c>
    </row>
    <row r="3359" spans="1:11" x14ac:dyDescent="0.25">
      <c r="A3359">
        <v>103.634342502637</v>
      </c>
      <c r="B3359">
        <v>123.784234249859</v>
      </c>
      <c r="C3359">
        <v>-2000</v>
      </c>
    </row>
    <row r="3360" spans="1:11" x14ac:dyDescent="0.25">
      <c r="A3360">
        <v>104.07135852708601</v>
      </c>
      <c r="B3360">
        <v>123.347218225411</v>
      </c>
      <c r="C3360">
        <v>-2001</v>
      </c>
    </row>
    <row r="3361" spans="1:11" x14ac:dyDescent="0.25">
      <c r="A3361">
        <v>109.274658231188</v>
      </c>
      <c r="B3361">
        <v>128.55051792951301</v>
      </c>
      <c r="C3361">
        <v>-2001</v>
      </c>
    </row>
    <row r="3362" spans="1:11" x14ac:dyDescent="0.25">
      <c r="A3362">
        <v>122.37790648721101</v>
      </c>
      <c r="B3362">
        <v>141.653766185536</v>
      </c>
      <c r="C3362">
        <v>-2001</v>
      </c>
    </row>
    <row r="3363" spans="1:11" x14ac:dyDescent="0.25">
      <c r="A3363">
        <v>121.940890462762</v>
      </c>
      <c r="B3363">
        <v>142.09078220998501</v>
      </c>
      <c r="C3363">
        <v>-2000</v>
      </c>
    </row>
    <row r="3364" spans="1:11" x14ac:dyDescent="0.25">
      <c r="A3364" t="s">
        <v>92</v>
      </c>
    </row>
    <row r="3365" spans="1:11" x14ac:dyDescent="0.25">
      <c r="A3365">
        <v>410</v>
      </c>
      <c r="B3365">
        <v>0</v>
      </c>
      <c r="C3365">
        <v>20.7210019904748</v>
      </c>
      <c r="D3365">
        <v>5.1512909554701896</v>
      </c>
      <c r="E3365">
        <v>6</v>
      </c>
      <c r="F3365">
        <v>1.01722196789785</v>
      </c>
      <c r="G3365" t="s">
        <v>90</v>
      </c>
      <c r="H3365" t="s">
        <v>90</v>
      </c>
      <c r="I3365">
        <v>930</v>
      </c>
      <c r="J3365">
        <v>1496</v>
      </c>
      <c r="K3365">
        <v>0.14757883831183</v>
      </c>
    </row>
    <row r="3366" spans="1:11" x14ac:dyDescent="0.25">
      <c r="A3366" t="s">
        <v>91</v>
      </c>
    </row>
    <row r="3367" spans="1:11" x14ac:dyDescent="0.25">
      <c r="A3367">
        <v>39.393159307726997</v>
      </c>
      <c r="B3367">
        <v>146.57599524574701</v>
      </c>
      <c r="C3367">
        <v>-2000</v>
      </c>
    </row>
    <row r="3368" spans="1:11" x14ac:dyDescent="0.25">
      <c r="A3368">
        <v>24.741198287282302</v>
      </c>
      <c r="B3368">
        <v>131.92403422530199</v>
      </c>
      <c r="C3368">
        <v>-2000</v>
      </c>
    </row>
    <row r="3369" spans="1:11" x14ac:dyDescent="0.25">
      <c r="A3369">
        <v>25.1782143117311</v>
      </c>
      <c r="B3369">
        <v>131.48701820085299</v>
      </c>
      <c r="C3369">
        <v>-2001</v>
      </c>
    </row>
    <row r="3370" spans="1:11" x14ac:dyDescent="0.25">
      <c r="A3370">
        <v>39.830175332175799</v>
      </c>
      <c r="B3370">
        <v>146.138979221298</v>
      </c>
      <c r="C3370">
        <v>-2001</v>
      </c>
    </row>
    <row r="3371" spans="1:11" x14ac:dyDescent="0.25">
      <c r="A3371">
        <v>43.472688098653698</v>
      </c>
      <c r="B3371">
        <v>149.78149198777601</v>
      </c>
      <c r="C3371">
        <v>-2001</v>
      </c>
    </row>
    <row r="3372" spans="1:11" x14ac:dyDescent="0.25">
      <c r="A3372">
        <v>43.035672074204903</v>
      </c>
      <c r="B3372">
        <v>150.21850801222399</v>
      </c>
      <c r="C3372">
        <v>-2000</v>
      </c>
    </row>
    <row r="3373" spans="1:11" x14ac:dyDescent="0.25">
      <c r="A3373" t="s">
        <v>92</v>
      </c>
    </row>
    <row r="3374" spans="1:11" x14ac:dyDescent="0.25">
      <c r="A3374">
        <v>961</v>
      </c>
      <c r="B3374">
        <v>0</v>
      </c>
      <c r="C3374">
        <v>24.505623010349598</v>
      </c>
      <c r="D3374">
        <v>1.31581896256458</v>
      </c>
      <c r="E3374">
        <v>6</v>
      </c>
      <c r="F3374">
        <v>1.01722196789785</v>
      </c>
      <c r="G3374" t="s">
        <v>89</v>
      </c>
      <c r="H3374" t="s">
        <v>90</v>
      </c>
      <c r="I3374">
        <v>0</v>
      </c>
      <c r="J3374">
        <v>1185</v>
      </c>
      <c r="K3374">
        <v>0.15088214867661801</v>
      </c>
    </row>
    <row r="3375" spans="1:11" x14ac:dyDescent="0.25">
      <c r="A3375" t="s">
        <v>91</v>
      </c>
    </row>
    <row r="3376" spans="1:11" x14ac:dyDescent="0.25">
      <c r="A3376">
        <v>17.120719010848699</v>
      </c>
      <c r="B3376">
        <v>125.945559256992</v>
      </c>
      <c r="C3376">
        <v>-2000</v>
      </c>
    </row>
    <row r="3377" spans="1:11" x14ac:dyDescent="0.25">
      <c r="A3377">
        <v>0</v>
      </c>
      <c r="B3377">
        <v>108.82484024614401</v>
      </c>
      <c r="C3377">
        <v>-2000</v>
      </c>
    </row>
    <row r="3378" spans="1:11" x14ac:dyDescent="0.25">
      <c r="A3378">
        <v>0</v>
      </c>
      <c r="B3378">
        <v>107.950808197246</v>
      </c>
      <c r="C3378">
        <v>-2001</v>
      </c>
    </row>
    <row r="3379" spans="1:11" x14ac:dyDescent="0.25">
      <c r="A3379">
        <v>17.5354654047898</v>
      </c>
      <c r="B3379">
        <v>125.48627360203599</v>
      </c>
      <c r="C3379">
        <v>-2001</v>
      </c>
    </row>
    <row r="3380" spans="1:11" x14ac:dyDescent="0.25">
      <c r="A3380">
        <v>18.4770247312869</v>
      </c>
      <c r="B3380">
        <v>126.42783292853299</v>
      </c>
      <c r="C3380">
        <v>-2001</v>
      </c>
    </row>
    <row r="3381" spans="1:11" x14ac:dyDescent="0.25">
      <c r="A3381">
        <v>18.040008706838101</v>
      </c>
      <c r="B3381">
        <v>126.864848952982</v>
      </c>
      <c r="C3381">
        <v>-2000</v>
      </c>
    </row>
    <row r="3382" spans="1:11" x14ac:dyDescent="0.25">
      <c r="A3382" t="s">
        <v>92</v>
      </c>
    </row>
    <row r="3383" spans="1:11" x14ac:dyDescent="0.25">
      <c r="A3383">
        <v>1327</v>
      </c>
      <c r="B3383">
        <v>0</v>
      </c>
      <c r="C3383">
        <v>16.839615120602001</v>
      </c>
      <c r="D3383">
        <v>8.9674145634472797</v>
      </c>
      <c r="E3383">
        <v>6</v>
      </c>
      <c r="F3383">
        <v>1.01722196789785</v>
      </c>
      <c r="G3383" t="s">
        <v>90</v>
      </c>
      <c r="H3383" t="s">
        <v>89</v>
      </c>
      <c r="I3383">
        <v>363</v>
      </c>
      <c r="J3383">
        <v>0</v>
      </c>
      <c r="K3383">
        <v>0.153814381672886</v>
      </c>
    </row>
    <row r="3384" spans="1:11" x14ac:dyDescent="0.25">
      <c r="A3384" t="s">
        <v>91</v>
      </c>
    </row>
    <row r="3385" spans="1:11" x14ac:dyDescent="0.25">
      <c r="A3385">
        <v>143.73500741401801</v>
      </c>
      <c r="B3385">
        <v>79.829983407108401</v>
      </c>
      <c r="C3385">
        <v>-2000</v>
      </c>
    </row>
    <row r="3386" spans="1:11" x14ac:dyDescent="0.25">
      <c r="A3386">
        <v>131.970182320351</v>
      </c>
      <c r="B3386">
        <v>68.065158313441003</v>
      </c>
      <c r="C3386">
        <v>-2000</v>
      </c>
    </row>
    <row r="3387" spans="1:11" x14ac:dyDescent="0.25">
      <c r="A3387">
        <v>131.53316629590199</v>
      </c>
      <c r="B3387">
        <v>68.502174337889798</v>
      </c>
      <c r="C3387">
        <v>-2001</v>
      </c>
    </row>
    <row r="3388" spans="1:11" x14ac:dyDescent="0.25">
      <c r="A3388">
        <v>143.58315329093301</v>
      </c>
      <c r="B3388">
        <v>80.552161332920903</v>
      </c>
      <c r="C3388">
        <v>-2001</v>
      </c>
    </row>
    <row r="3389" spans="1:11" x14ac:dyDescent="0.25">
      <c r="A3389">
        <v>150</v>
      </c>
      <c r="B3389">
        <v>86.969008041988005</v>
      </c>
      <c r="C3389">
        <v>-2001</v>
      </c>
    </row>
    <row r="3390" spans="1:11" x14ac:dyDescent="0.25">
      <c r="A3390">
        <v>150</v>
      </c>
      <c r="B3390">
        <v>86.094975993090401</v>
      </c>
      <c r="C3390">
        <v>-2000</v>
      </c>
    </row>
    <row r="3391" spans="1:11" x14ac:dyDescent="0.25">
      <c r="A3391" t="s">
        <v>92</v>
      </c>
    </row>
    <row r="3392" spans="1:11" x14ac:dyDescent="0.25">
      <c r="A3392">
        <v>1505</v>
      </c>
      <c r="B3392">
        <v>0</v>
      </c>
      <c r="C3392">
        <v>7.7867838547172497</v>
      </c>
      <c r="D3392">
        <v>18.006277913321401</v>
      </c>
      <c r="E3392">
        <v>6</v>
      </c>
      <c r="F3392">
        <v>1.01722196789785</v>
      </c>
      <c r="G3392" t="s">
        <v>90</v>
      </c>
      <c r="H3392" t="s">
        <v>90</v>
      </c>
      <c r="I3392">
        <v>397</v>
      </c>
      <c r="J3392">
        <v>1243</v>
      </c>
      <c r="K3392">
        <v>0.15766429166809101</v>
      </c>
    </row>
    <row r="3393" spans="1:11" x14ac:dyDescent="0.25">
      <c r="A3393" t="s">
        <v>91</v>
      </c>
    </row>
    <row r="3394" spans="1:11" x14ac:dyDescent="0.25">
      <c r="A3394">
        <v>36.948528964975303</v>
      </c>
      <c r="B3394">
        <v>27.155348236749401</v>
      </c>
      <c r="C3394">
        <v>-2000</v>
      </c>
    </row>
    <row r="3395" spans="1:11" x14ac:dyDescent="0.25">
      <c r="A3395">
        <v>31.4424412976709</v>
      </c>
      <c r="B3395">
        <v>21.649260569444898</v>
      </c>
      <c r="C3395">
        <v>-2000</v>
      </c>
    </row>
    <row r="3396" spans="1:11" x14ac:dyDescent="0.25">
      <c r="A3396">
        <v>31.005425273221999</v>
      </c>
      <c r="B3396">
        <v>22.0862765938937</v>
      </c>
      <c r="C3396">
        <v>-2001</v>
      </c>
    </row>
    <row r="3397" spans="1:11" x14ac:dyDescent="0.25">
      <c r="A3397">
        <v>36.511512940526501</v>
      </c>
      <c r="B3397">
        <v>27.592364261198199</v>
      </c>
      <c r="C3397">
        <v>-2001</v>
      </c>
    </row>
    <row r="3398" spans="1:11" x14ac:dyDescent="0.25">
      <c r="A3398">
        <v>49.243874156965603</v>
      </c>
      <c r="B3398">
        <v>40.324725477637301</v>
      </c>
      <c r="C3398">
        <v>-2001</v>
      </c>
    </row>
    <row r="3399" spans="1:11" x14ac:dyDescent="0.25">
      <c r="A3399">
        <v>49.680890181414497</v>
      </c>
      <c r="B3399">
        <v>39.887709453188499</v>
      </c>
      <c r="C3399">
        <v>-2000</v>
      </c>
    </row>
    <row r="3400" spans="1:11" x14ac:dyDescent="0.25">
      <c r="A3400" t="s">
        <v>92</v>
      </c>
    </row>
    <row r="3401" spans="1:11" x14ac:dyDescent="0.25">
      <c r="A3401">
        <v>1287</v>
      </c>
      <c r="B3401">
        <v>0</v>
      </c>
      <c r="C3401">
        <v>23.9347209006845</v>
      </c>
      <c r="D3401">
        <v>1.8349035841907</v>
      </c>
      <c r="E3401">
        <v>6</v>
      </c>
      <c r="F3401">
        <v>1.01722196789785</v>
      </c>
      <c r="G3401" t="s">
        <v>90</v>
      </c>
      <c r="H3401" t="s">
        <v>89</v>
      </c>
      <c r="I3401">
        <v>1132</v>
      </c>
      <c r="J3401">
        <v>0</v>
      </c>
      <c r="K3401">
        <v>0.15339483416319899</v>
      </c>
    </row>
    <row r="3402" spans="1:11" x14ac:dyDescent="0.25">
      <c r="A3402" t="s">
        <v>91</v>
      </c>
    </row>
    <row r="3403" spans="1:11" x14ac:dyDescent="0.25">
      <c r="A3403">
        <v>148.718085904791</v>
      </c>
      <c r="B3403">
        <v>42.767536277168396</v>
      </c>
      <c r="C3403">
        <v>-2000</v>
      </c>
    </row>
    <row r="3404" spans="1:11" x14ac:dyDescent="0.25">
      <c r="A3404">
        <v>131.996631790338</v>
      </c>
      <c r="B3404">
        <v>26.046082162716001</v>
      </c>
      <c r="C3404">
        <v>-2000</v>
      </c>
    </row>
    <row r="3405" spans="1:11" x14ac:dyDescent="0.25">
      <c r="A3405">
        <v>131.55961576588899</v>
      </c>
      <c r="B3405">
        <v>26.483098187164799</v>
      </c>
      <c r="C3405">
        <v>-2001</v>
      </c>
    </row>
    <row r="3406" spans="1:11" x14ac:dyDescent="0.25">
      <c r="A3406">
        <v>148.68696856080001</v>
      </c>
      <c r="B3406">
        <v>43.6104509820752</v>
      </c>
      <c r="C3406">
        <v>-2001</v>
      </c>
    </row>
    <row r="3407" spans="1:11" x14ac:dyDescent="0.25">
      <c r="A3407">
        <v>150</v>
      </c>
      <c r="B3407">
        <v>44.923482421275402</v>
      </c>
      <c r="C3407">
        <v>-2001</v>
      </c>
    </row>
    <row r="3408" spans="1:11" x14ac:dyDescent="0.25">
      <c r="A3408">
        <v>150</v>
      </c>
      <c r="B3408">
        <v>44.049450372377699</v>
      </c>
      <c r="C3408">
        <v>-2000</v>
      </c>
    </row>
    <row r="3409" spans="1:11" x14ac:dyDescent="0.25">
      <c r="A3409" t="s">
        <v>92</v>
      </c>
    </row>
    <row r="3410" spans="1:11" x14ac:dyDescent="0.25">
      <c r="A3410">
        <v>426</v>
      </c>
      <c r="B3410">
        <v>0</v>
      </c>
      <c r="C3410">
        <v>3.3549481161377201</v>
      </c>
      <c r="D3410">
        <v>22.375852962355101</v>
      </c>
      <c r="E3410">
        <v>8</v>
      </c>
      <c r="F3410">
        <v>1.01722196789785</v>
      </c>
      <c r="G3410" t="s">
        <v>90</v>
      </c>
      <c r="H3410" t="s">
        <v>90</v>
      </c>
      <c r="I3410">
        <v>738</v>
      </c>
      <c r="J3410">
        <v>1390</v>
      </c>
      <c r="K3410">
        <v>0.148625188512305</v>
      </c>
    </row>
    <row r="3411" spans="1:11" x14ac:dyDescent="0.25">
      <c r="A3411" t="s">
        <v>91</v>
      </c>
    </row>
    <row r="3412" spans="1:11" x14ac:dyDescent="0.25">
      <c r="A3412">
        <v>62.407130133088998</v>
      </c>
      <c r="B3412">
        <v>98.158923690742498</v>
      </c>
      <c r="C3412">
        <v>-2000</v>
      </c>
    </row>
    <row r="3413" spans="1:11" x14ac:dyDescent="0.25">
      <c r="A3413">
        <v>60.034823569639002</v>
      </c>
      <c r="B3413">
        <v>95.786617127292502</v>
      </c>
      <c r="C3413">
        <v>-2000</v>
      </c>
    </row>
    <row r="3414" spans="1:11" x14ac:dyDescent="0.25">
      <c r="A3414">
        <v>60.471839594087797</v>
      </c>
      <c r="B3414">
        <v>95.349601102843707</v>
      </c>
      <c r="C3414">
        <v>-2001</v>
      </c>
    </row>
    <row r="3415" spans="1:11" x14ac:dyDescent="0.25">
      <c r="A3415">
        <v>62.844146157537899</v>
      </c>
      <c r="B3415">
        <v>97.721907666293703</v>
      </c>
      <c r="C3415">
        <v>-2001</v>
      </c>
    </row>
    <row r="3416" spans="1:11" x14ac:dyDescent="0.25">
      <c r="A3416">
        <v>64.903730479019799</v>
      </c>
      <c r="B3416">
        <v>99.781491987775595</v>
      </c>
      <c r="C3416">
        <v>-2001</v>
      </c>
    </row>
    <row r="3417" spans="1:11" x14ac:dyDescent="0.25">
      <c r="A3417">
        <v>78.666263522052205</v>
      </c>
      <c r="B3417">
        <v>113.544025030808</v>
      </c>
      <c r="C3417">
        <v>-2001</v>
      </c>
    </row>
    <row r="3418" spans="1:11" x14ac:dyDescent="0.25">
      <c r="A3418">
        <v>78.229247497603396</v>
      </c>
      <c r="B3418">
        <v>113.98104105525699</v>
      </c>
      <c r="C3418">
        <v>-2000</v>
      </c>
    </row>
    <row r="3419" spans="1:11" x14ac:dyDescent="0.25">
      <c r="A3419">
        <v>64.466714454570905</v>
      </c>
      <c r="B3419">
        <v>100.21850801222401</v>
      </c>
      <c r="C3419">
        <v>-2000</v>
      </c>
    </row>
    <row r="3420" spans="1:11" x14ac:dyDescent="0.25">
      <c r="A3420" t="s">
        <v>92</v>
      </c>
    </row>
    <row r="3421" spans="1:11" x14ac:dyDescent="0.25">
      <c r="A3421">
        <v>1240</v>
      </c>
      <c r="B3421">
        <v>0</v>
      </c>
      <c r="C3421">
        <v>3.3692860459538698</v>
      </c>
      <c r="D3421">
        <v>22.361515032539</v>
      </c>
      <c r="E3421">
        <v>8</v>
      </c>
      <c r="F3421">
        <v>1.01722196789785</v>
      </c>
      <c r="G3421" t="s">
        <v>90</v>
      </c>
      <c r="H3421" t="s">
        <v>90</v>
      </c>
      <c r="I3421">
        <v>738</v>
      </c>
      <c r="J3421">
        <v>997</v>
      </c>
      <c r="K3421">
        <v>0.15267184736914099</v>
      </c>
    </row>
    <row r="3422" spans="1:11" x14ac:dyDescent="0.25">
      <c r="A3422" t="s">
        <v>91</v>
      </c>
    </row>
    <row r="3423" spans="1:11" x14ac:dyDescent="0.25">
      <c r="A3423">
        <v>63.362777743652998</v>
      </c>
      <c r="B3423">
        <v>97.223552974980905</v>
      </c>
      <c r="C3423">
        <v>-2000</v>
      </c>
    </row>
    <row r="3424" spans="1:11" x14ac:dyDescent="0.25">
      <c r="A3424">
        <v>60.980332732801799</v>
      </c>
      <c r="B3424">
        <v>94.841107964129705</v>
      </c>
      <c r="C3424">
        <v>-2000</v>
      </c>
    </row>
    <row r="3425" spans="1:11" x14ac:dyDescent="0.25">
      <c r="A3425">
        <v>60.543316708352997</v>
      </c>
      <c r="B3425">
        <v>95.2781239885785</v>
      </c>
      <c r="C3425">
        <v>-2001</v>
      </c>
    </row>
    <row r="3426" spans="1:11" x14ac:dyDescent="0.25">
      <c r="A3426">
        <v>62.925761719204203</v>
      </c>
      <c r="B3426">
        <v>97.660568999429699</v>
      </c>
      <c r="C3426">
        <v>-2001</v>
      </c>
    </row>
    <row r="3427" spans="1:11" x14ac:dyDescent="0.25">
      <c r="A3427">
        <v>65.483700731998894</v>
      </c>
      <c r="B3427">
        <v>100.21850801222401</v>
      </c>
      <c r="C3427">
        <v>-2001</v>
      </c>
    </row>
    <row r="3428" spans="1:11" x14ac:dyDescent="0.25">
      <c r="A3428">
        <v>78.737740636317398</v>
      </c>
      <c r="B3428">
        <v>113.47254791654299</v>
      </c>
      <c r="C3428">
        <v>-2001</v>
      </c>
    </row>
    <row r="3429" spans="1:11" x14ac:dyDescent="0.25">
      <c r="A3429">
        <v>79.174756660766207</v>
      </c>
      <c r="B3429">
        <v>113.035531892094</v>
      </c>
      <c r="C3429">
        <v>-2000</v>
      </c>
    </row>
    <row r="3430" spans="1:11" x14ac:dyDescent="0.25">
      <c r="A3430">
        <v>65.920716756447703</v>
      </c>
      <c r="B3430">
        <v>99.781491987775595</v>
      </c>
      <c r="C3430">
        <v>-2000</v>
      </c>
    </row>
    <row r="3431" spans="1:11" x14ac:dyDescent="0.25">
      <c r="A3431" t="s">
        <v>92</v>
      </c>
    </row>
    <row r="3432" spans="1:11" x14ac:dyDescent="0.25">
      <c r="A3432">
        <v>1229</v>
      </c>
      <c r="B3432">
        <v>0</v>
      </c>
      <c r="C3432">
        <v>24.411881565078801</v>
      </c>
      <c r="D3432">
        <v>1.29218689349452</v>
      </c>
      <c r="E3432">
        <v>6</v>
      </c>
      <c r="F3432">
        <v>1.01722196789785</v>
      </c>
      <c r="G3432" t="s">
        <v>90</v>
      </c>
      <c r="H3432" t="s">
        <v>90</v>
      </c>
      <c r="I3432">
        <v>1310</v>
      </c>
      <c r="J3432">
        <v>442</v>
      </c>
      <c r="K3432">
        <v>0.15249255726952399</v>
      </c>
    </row>
    <row r="3433" spans="1:11" x14ac:dyDescent="0.25">
      <c r="A3433" t="s">
        <v>91</v>
      </c>
    </row>
    <row r="3434" spans="1:11" x14ac:dyDescent="0.25">
      <c r="A3434">
        <v>89.249023595936293</v>
      </c>
      <c r="B3434">
        <v>82.706632371859698</v>
      </c>
      <c r="C3434">
        <v>-2000</v>
      </c>
    </row>
    <row r="3435" spans="1:11" x14ac:dyDescent="0.25">
      <c r="A3435">
        <v>71.987216599746205</v>
      </c>
      <c r="B3435">
        <v>65.444825375669694</v>
      </c>
      <c r="C3435">
        <v>-2000</v>
      </c>
    </row>
    <row r="3436" spans="1:11" x14ac:dyDescent="0.25">
      <c r="A3436">
        <v>71.550200575297396</v>
      </c>
      <c r="B3436">
        <v>65.881841400118503</v>
      </c>
      <c r="C3436">
        <v>-2001</v>
      </c>
    </row>
    <row r="3437" spans="1:11" x14ac:dyDescent="0.25">
      <c r="A3437">
        <v>88.812007571487499</v>
      </c>
      <c r="B3437">
        <v>83.143648396308507</v>
      </c>
      <c r="C3437">
        <v>-2001</v>
      </c>
    </row>
    <row r="3438" spans="1:11" x14ac:dyDescent="0.25">
      <c r="A3438">
        <v>89.725721686437893</v>
      </c>
      <c r="B3438">
        <v>84.057362511258901</v>
      </c>
      <c r="C3438">
        <v>-2001</v>
      </c>
    </row>
    <row r="3439" spans="1:11" x14ac:dyDescent="0.25">
      <c r="A3439">
        <v>90.162737710886702</v>
      </c>
      <c r="B3439">
        <v>83.620346486810107</v>
      </c>
      <c r="C3439">
        <v>-2000</v>
      </c>
    </row>
    <row r="3440" spans="1:11" x14ac:dyDescent="0.25">
      <c r="A3440" t="s">
        <v>92</v>
      </c>
    </row>
    <row r="3441" spans="1:11" x14ac:dyDescent="0.25">
      <c r="A3441">
        <v>1360</v>
      </c>
      <c r="B3441">
        <v>0</v>
      </c>
      <c r="C3441">
        <v>21.6320099002203</v>
      </c>
      <c r="D3441">
        <v>3.9573321744854701</v>
      </c>
      <c r="E3441">
        <v>8</v>
      </c>
      <c r="F3441">
        <v>1.01722196789785</v>
      </c>
      <c r="G3441" t="s">
        <v>90</v>
      </c>
      <c r="H3441" t="s">
        <v>90</v>
      </c>
      <c r="I3441">
        <v>889</v>
      </c>
      <c r="J3441">
        <v>495</v>
      </c>
      <c r="K3441">
        <v>0.15445989463210999</v>
      </c>
    </row>
    <row r="3442" spans="1:11" x14ac:dyDescent="0.25">
      <c r="A3442" t="s">
        <v>91</v>
      </c>
    </row>
    <row r="3443" spans="1:11" x14ac:dyDescent="0.25">
      <c r="A3443">
        <v>66.916886600622604</v>
      </c>
      <c r="B3443">
        <v>105.386079113183</v>
      </c>
      <c r="C3443">
        <v>-2000</v>
      </c>
    </row>
    <row r="3444" spans="1:11" x14ac:dyDescent="0.25">
      <c r="A3444">
        <v>61.3122994752148</v>
      </c>
      <c r="B3444">
        <v>99.781491987775595</v>
      </c>
      <c r="C3444">
        <v>-2000</v>
      </c>
    </row>
    <row r="3445" spans="1:11" x14ac:dyDescent="0.25">
      <c r="A3445">
        <v>51.6207457094823</v>
      </c>
      <c r="B3445">
        <v>90.089938222043102</v>
      </c>
      <c r="C3445">
        <v>-2000</v>
      </c>
    </row>
    <row r="3446" spans="1:11" x14ac:dyDescent="0.25">
      <c r="A3446">
        <v>51.183729685033498</v>
      </c>
      <c r="B3446">
        <v>90.526954246491897</v>
      </c>
      <c r="C3446">
        <v>-2001</v>
      </c>
    </row>
    <row r="3447" spans="1:11" x14ac:dyDescent="0.25">
      <c r="A3447">
        <v>60.875283450765899</v>
      </c>
      <c r="B3447">
        <v>100.21850801222401</v>
      </c>
      <c r="C3447">
        <v>-2001</v>
      </c>
    </row>
    <row r="3448" spans="1:11" x14ac:dyDescent="0.25">
      <c r="A3448">
        <v>66.479870576173795</v>
      </c>
      <c r="B3448">
        <v>105.823095137632</v>
      </c>
      <c r="C3448">
        <v>-2001</v>
      </c>
    </row>
    <row r="3449" spans="1:11" x14ac:dyDescent="0.25">
      <c r="A3449">
        <v>69.278126992160097</v>
      </c>
      <c r="B3449">
        <v>108.62135155361899</v>
      </c>
      <c r="C3449">
        <v>-2001</v>
      </c>
    </row>
    <row r="3450" spans="1:11" x14ac:dyDescent="0.25">
      <c r="A3450">
        <v>69.715143016608906</v>
      </c>
      <c r="B3450">
        <v>108.18433552917</v>
      </c>
      <c r="C3450">
        <v>-2000</v>
      </c>
    </row>
    <row r="3451" spans="1:11" x14ac:dyDescent="0.25">
      <c r="A3451" t="s">
        <v>92</v>
      </c>
    </row>
    <row r="3452" spans="1:11" x14ac:dyDescent="0.25">
      <c r="A3452">
        <v>808</v>
      </c>
      <c r="B3452">
        <v>0</v>
      </c>
      <c r="C3452">
        <v>25.246780360895599</v>
      </c>
      <c r="D3452">
        <v>0.279542476913335</v>
      </c>
      <c r="E3452">
        <v>8</v>
      </c>
      <c r="F3452">
        <v>1.01722196789785</v>
      </c>
      <c r="G3452" t="s">
        <v>90</v>
      </c>
      <c r="H3452" t="s">
        <v>90</v>
      </c>
      <c r="I3452">
        <v>1032</v>
      </c>
      <c r="J3452">
        <v>515</v>
      </c>
      <c r="K3452">
        <v>0.150376189832537</v>
      </c>
    </row>
    <row r="3453" spans="1:11" x14ac:dyDescent="0.25">
      <c r="A3453" t="s">
        <v>91</v>
      </c>
    </row>
    <row r="3454" spans="1:11" x14ac:dyDescent="0.25">
      <c r="A3454">
        <v>72.676724128270095</v>
      </c>
      <c r="B3454">
        <v>57.078964251134799</v>
      </c>
      <c r="C3454">
        <v>-2000</v>
      </c>
    </row>
    <row r="3455" spans="1:11" x14ac:dyDescent="0.25">
      <c r="A3455">
        <v>65.379251864910898</v>
      </c>
      <c r="B3455">
        <v>49.781491987775603</v>
      </c>
      <c r="C3455">
        <v>-2000</v>
      </c>
    </row>
    <row r="3456" spans="1:11" x14ac:dyDescent="0.25">
      <c r="A3456">
        <v>54.824554531953503</v>
      </c>
      <c r="B3456">
        <v>39.2267946548182</v>
      </c>
      <c r="C3456">
        <v>-2000</v>
      </c>
    </row>
    <row r="3457" spans="1:11" x14ac:dyDescent="0.25">
      <c r="A3457">
        <v>54.387538507504701</v>
      </c>
      <c r="B3457">
        <v>39.663810679267002</v>
      </c>
      <c r="C3457">
        <v>-2001</v>
      </c>
    </row>
    <row r="3458" spans="1:11" x14ac:dyDescent="0.25">
      <c r="A3458">
        <v>64.942235840462104</v>
      </c>
      <c r="B3458">
        <v>50.218508012224397</v>
      </c>
      <c r="C3458">
        <v>-2001</v>
      </c>
    </row>
    <row r="3459" spans="1:11" x14ac:dyDescent="0.25">
      <c r="A3459">
        <v>72.2397081038213</v>
      </c>
      <c r="B3459">
        <v>57.515980275583601</v>
      </c>
      <c r="C3459">
        <v>-2001</v>
      </c>
    </row>
    <row r="3460" spans="1:11" x14ac:dyDescent="0.25">
      <c r="A3460">
        <v>72.437374484876401</v>
      </c>
      <c r="B3460">
        <v>57.713646656638701</v>
      </c>
      <c r="C3460">
        <v>-2001</v>
      </c>
    </row>
    <row r="3461" spans="1:11" x14ac:dyDescent="0.25">
      <c r="A3461">
        <v>72.874390509325195</v>
      </c>
      <c r="B3461">
        <v>57.276630632189899</v>
      </c>
      <c r="C3461">
        <v>-2000</v>
      </c>
    </row>
    <row r="3462" spans="1:11" x14ac:dyDescent="0.25">
      <c r="A3462" t="s">
        <v>92</v>
      </c>
    </row>
    <row r="3463" spans="1:11" x14ac:dyDescent="0.25">
      <c r="A3463">
        <v>682</v>
      </c>
      <c r="B3463">
        <v>0</v>
      </c>
      <c r="C3463">
        <v>13.9856850457791</v>
      </c>
      <c r="D3463">
        <v>11.4362168843604</v>
      </c>
      <c r="E3463">
        <v>8</v>
      </c>
      <c r="F3463">
        <v>1.01722196789785</v>
      </c>
      <c r="G3463" t="s">
        <v>90</v>
      </c>
      <c r="H3463" t="s">
        <v>90</v>
      </c>
      <c r="I3463">
        <v>1071</v>
      </c>
      <c r="J3463">
        <v>869</v>
      </c>
      <c r="K3463">
        <v>0.14995229754904099</v>
      </c>
    </row>
    <row r="3464" spans="1:11" x14ac:dyDescent="0.25">
      <c r="A3464" t="s">
        <v>91</v>
      </c>
    </row>
    <row r="3465" spans="1:11" x14ac:dyDescent="0.25">
      <c r="A3465">
        <v>37.680373373753802</v>
      </c>
      <c r="B3465">
        <v>56.762530758870803</v>
      </c>
      <c r="C3465">
        <v>-2000</v>
      </c>
    </row>
    <row r="3466" spans="1:11" x14ac:dyDescent="0.25">
      <c r="A3466">
        <v>30.699334602658499</v>
      </c>
      <c r="B3466">
        <v>49.781491987775603</v>
      </c>
      <c r="C3466">
        <v>-2000</v>
      </c>
    </row>
    <row r="3467" spans="1:11" x14ac:dyDescent="0.25">
      <c r="A3467">
        <v>27.791000638344102</v>
      </c>
      <c r="B3467">
        <v>46.873158023461102</v>
      </c>
      <c r="C3467">
        <v>-2000</v>
      </c>
    </row>
    <row r="3468" spans="1:11" x14ac:dyDescent="0.25">
      <c r="A3468">
        <v>27.3539846138952</v>
      </c>
      <c r="B3468">
        <v>47.310174047910003</v>
      </c>
      <c r="C3468">
        <v>-2001</v>
      </c>
    </row>
    <row r="3469" spans="1:11" x14ac:dyDescent="0.25">
      <c r="A3469">
        <v>30.262318578209701</v>
      </c>
      <c r="B3469">
        <v>50.218508012224397</v>
      </c>
      <c r="C3469">
        <v>-2001</v>
      </c>
    </row>
    <row r="3470" spans="1:11" x14ac:dyDescent="0.25">
      <c r="A3470">
        <v>37.243357349304901</v>
      </c>
      <c r="B3470">
        <v>57.199546783319597</v>
      </c>
      <c r="C3470">
        <v>-2001</v>
      </c>
    </row>
    <row r="3471" spans="1:11" x14ac:dyDescent="0.25">
      <c r="A3471">
        <v>45.329983859356297</v>
      </c>
      <c r="B3471">
        <v>65.286173293370993</v>
      </c>
      <c r="C3471">
        <v>-2001</v>
      </c>
    </row>
    <row r="3472" spans="1:11" x14ac:dyDescent="0.25">
      <c r="A3472">
        <v>45.766999883805099</v>
      </c>
      <c r="B3472">
        <v>64.849157268922198</v>
      </c>
      <c r="C3472">
        <v>-2000</v>
      </c>
    </row>
    <row r="3473" spans="1:11" x14ac:dyDescent="0.25">
      <c r="A3473" t="s">
        <v>92</v>
      </c>
    </row>
    <row r="3474" spans="1:11" x14ac:dyDescent="0.25">
      <c r="A3474">
        <v>219</v>
      </c>
      <c r="B3474">
        <v>0</v>
      </c>
      <c r="C3474">
        <v>9.11004110766007</v>
      </c>
      <c r="D3474">
        <v>16.213719031151602</v>
      </c>
      <c r="E3474">
        <v>6</v>
      </c>
      <c r="F3474">
        <v>1.01722196789785</v>
      </c>
      <c r="G3474" t="s">
        <v>90</v>
      </c>
      <c r="H3474" t="s">
        <v>90</v>
      </c>
      <c r="I3474">
        <v>1586</v>
      </c>
      <c r="J3474">
        <v>1013</v>
      </c>
      <c r="K3474">
        <v>0</v>
      </c>
    </row>
    <row r="3475" spans="1:11" x14ac:dyDescent="0.25">
      <c r="A3475" t="s">
        <v>91</v>
      </c>
    </row>
    <row r="3476" spans="1:11" x14ac:dyDescent="0.25">
      <c r="A3476">
        <v>121.94573545779799</v>
      </c>
      <c r="B3476">
        <v>36.5616420142129</v>
      </c>
      <c r="C3476">
        <v>-2000</v>
      </c>
    </row>
    <row r="3477" spans="1:11" x14ac:dyDescent="0.25">
      <c r="A3477">
        <v>115.50396361368399</v>
      </c>
      <c r="B3477">
        <v>30.119870170098299</v>
      </c>
      <c r="C3477">
        <v>-2000</v>
      </c>
    </row>
    <row r="3478" spans="1:11" x14ac:dyDescent="0.25">
      <c r="A3478">
        <v>115.94097963813201</v>
      </c>
      <c r="B3478">
        <v>29.6828541456495</v>
      </c>
      <c r="C3478">
        <v>-2001</v>
      </c>
    </row>
    <row r="3479" spans="1:11" x14ac:dyDescent="0.25">
      <c r="A3479">
        <v>122.382751482247</v>
      </c>
      <c r="B3479">
        <v>36.124625989764098</v>
      </c>
      <c r="C3479">
        <v>-2001</v>
      </c>
    </row>
    <row r="3480" spans="1:11" x14ac:dyDescent="0.25">
      <c r="A3480">
        <v>133.84758215742801</v>
      </c>
      <c r="B3480">
        <v>47.589456664944798</v>
      </c>
      <c r="C3480">
        <v>-2001</v>
      </c>
    </row>
    <row r="3481" spans="1:11" x14ac:dyDescent="0.25">
      <c r="A3481">
        <v>133.410566132979</v>
      </c>
      <c r="B3481">
        <v>48.0264726893936</v>
      </c>
      <c r="C3481">
        <v>-2000</v>
      </c>
    </row>
    <row r="3482" spans="1:11" x14ac:dyDescent="0.25">
      <c r="A3482" t="s">
        <v>92</v>
      </c>
    </row>
    <row r="3483" spans="1:11" x14ac:dyDescent="0.25">
      <c r="A3483">
        <v>554</v>
      </c>
      <c r="B3483">
        <v>0</v>
      </c>
      <c r="C3483">
        <v>11.2803863234529</v>
      </c>
      <c r="D3483">
        <v>13.9549446279721</v>
      </c>
      <c r="E3483">
        <v>6</v>
      </c>
      <c r="F3483">
        <v>1.01722196789785</v>
      </c>
      <c r="G3483" t="s">
        <v>90</v>
      </c>
      <c r="H3483" t="s">
        <v>90</v>
      </c>
      <c r="I3483">
        <v>956</v>
      </c>
      <c r="J3483">
        <v>739</v>
      </c>
      <c r="K3483">
        <v>0.149341126941506</v>
      </c>
    </row>
    <row r="3484" spans="1:11" x14ac:dyDescent="0.25">
      <c r="A3484" t="s">
        <v>91</v>
      </c>
    </row>
    <row r="3485" spans="1:11" x14ac:dyDescent="0.25">
      <c r="A3485">
        <v>75.026283479312397</v>
      </c>
      <c r="B3485">
        <v>80.672359170235097</v>
      </c>
      <c r="C3485">
        <v>-2000</v>
      </c>
    </row>
    <row r="3486" spans="1:11" x14ac:dyDescent="0.25">
      <c r="A3486">
        <v>67.049845815594907</v>
      </c>
      <c r="B3486">
        <v>72.695921506517607</v>
      </c>
      <c r="C3486">
        <v>-2000</v>
      </c>
    </row>
    <row r="3487" spans="1:11" x14ac:dyDescent="0.25">
      <c r="A3487">
        <v>67.486861840043701</v>
      </c>
      <c r="B3487">
        <v>72.258905482068798</v>
      </c>
      <c r="C3487">
        <v>-2001</v>
      </c>
    </row>
    <row r="3488" spans="1:11" x14ac:dyDescent="0.25">
      <c r="A3488">
        <v>75.463299503761206</v>
      </c>
      <c r="B3488">
        <v>80.235343145786302</v>
      </c>
      <c r="C3488">
        <v>-2001</v>
      </c>
    </row>
    <row r="3489" spans="1:11" x14ac:dyDescent="0.25">
      <c r="A3489">
        <v>85.330935481283106</v>
      </c>
      <c r="B3489">
        <v>90.102979123308103</v>
      </c>
      <c r="C3489">
        <v>-2001</v>
      </c>
    </row>
    <row r="3490" spans="1:11" x14ac:dyDescent="0.25">
      <c r="A3490">
        <v>84.893919456834297</v>
      </c>
      <c r="B3490">
        <v>90.539995147756997</v>
      </c>
      <c r="C3490">
        <v>-2000</v>
      </c>
    </row>
    <row r="3491" spans="1:11" x14ac:dyDescent="0.25">
      <c r="A3491" t="s">
        <v>92</v>
      </c>
    </row>
    <row r="3492" spans="1:11" x14ac:dyDescent="0.25">
      <c r="A3492">
        <v>558</v>
      </c>
      <c r="B3492">
        <v>0</v>
      </c>
      <c r="C3492">
        <v>22.573115938557301</v>
      </c>
      <c r="D3492">
        <v>2.6247959185098502</v>
      </c>
      <c r="E3492">
        <v>8</v>
      </c>
      <c r="F3492">
        <v>1.01722196789785</v>
      </c>
      <c r="G3492" t="s">
        <v>90</v>
      </c>
      <c r="H3492" t="s">
        <v>90</v>
      </c>
      <c r="I3492">
        <v>368</v>
      </c>
      <c r="J3492">
        <v>1477</v>
      </c>
      <c r="K3492">
        <v>0.14938706900923601</v>
      </c>
    </row>
    <row r="3493" spans="1:11" x14ac:dyDescent="0.25">
      <c r="A3493" t="s">
        <v>91</v>
      </c>
    </row>
    <row r="3494" spans="1:11" x14ac:dyDescent="0.25">
      <c r="A3494">
        <v>86.824902482244795</v>
      </c>
      <c r="B3494">
        <v>113.040434978926</v>
      </c>
      <c r="C3494">
        <v>-2000</v>
      </c>
    </row>
    <row r="3495" spans="1:11" x14ac:dyDescent="0.25">
      <c r="A3495">
        <v>73.565959491094702</v>
      </c>
      <c r="B3495">
        <v>99.781491987775595</v>
      </c>
      <c r="C3495">
        <v>-2000</v>
      </c>
    </row>
    <row r="3496" spans="1:11" x14ac:dyDescent="0.25">
      <c r="A3496">
        <v>70.863299129580795</v>
      </c>
      <c r="B3496">
        <v>97.078831626261703</v>
      </c>
      <c r="C3496">
        <v>-2000</v>
      </c>
    </row>
    <row r="3497" spans="1:11" x14ac:dyDescent="0.25">
      <c r="A3497">
        <v>70.426283105132001</v>
      </c>
      <c r="B3497">
        <v>97.515847650710498</v>
      </c>
      <c r="C3497">
        <v>-2001</v>
      </c>
    </row>
    <row r="3498" spans="1:11" x14ac:dyDescent="0.25">
      <c r="A3498">
        <v>73.128943466645893</v>
      </c>
      <c r="B3498">
        <v>100.21850801222401</v>
      </c>
      <c r="C3498">
        <v>-2001</v>
      </c>
    </row>
    <row r="3499" spans="1:11" x14ac:dyDescent="0.25">
      <c r="A3499">
        <v>86.387886457796</v>
      </c>
      <c r="B3499">
        <v>113.477451003374</v>
      </c>
      <c r="C3499">
        <v>-2001</v>
      </c>
    </row>
    <row r="3500" spans="1:11" x14ac:dyDescent="0.25">
      <c r="A3500">
        <v>88.243897451005097</v>
      </c>
      <c r="B3500">
        <v>115.33346199658401</v>
      </c>
      <c r="C3500">
        <v>-2001</v>
      </c>
    </row>
    <row r="3501" spans="1:11" x14ac:dyDescent="0.25">
      <c r="A3501">
        <v>88.680913475453906</v>
      </c>
      <c r="B3501">
        <v>114.896445972135</v>
      </c>
      <c r="C3501">
        <v>-2000</v>
      </c>
    </row>
    <row r="3502" spans="1:11" x14ac:dyDescent="0.25">
      <c r="A3502" t="s">
        <v>92</v>
      </c>
    </row>
    <row r="3503" spans="1:11" x14ac:dyDescent="0.25">
      <c r="A3503">
        <v>1305</v>
      </c>
      <c r="B3503">
        <v>0</v>
      </c>
      <c r="C3503">
        <v>20.1531951110919</v>
      </c>
      <c r="D3503">
        <v>5.0213053495451998</v>
      </c>
      <c r="E3503">
        <v>8</v>
      </c>
      <c r="F3503">
        <v>1.01722196789785</v>
      </c>
      <c r="G3503" t="s">
        <v>90</v>
      </c>
      <c r="H3503" t="s">
        <v>90</v>
      </c>
      <c r="I3503">
        <v>1314</v>
      </c>
      <c r="J3503">
        <v>330</v>
      </c>
      <c r="K3503">
        <v>0.15354010142222399</v>
      </c>
    </row>
    <row r="3504" spans="1:11" x14ac:dyDescent="0.25">
      <c r="A3504" t="s">
        <v>91</v>
      </c>
    </row>
    <row r="3505" spans="1:11" x14ac:dyDescent="0.25">
      <c r="A3505">
        <v>57.472632720359698</v>
      </c>
      <c r="B3505">
        <v>25.4322557749332</v>
      </c>
      <c r="C3505">
        <v>-2000</v>
      </c>
    </row>
    <row r="3506" spans="1:11" x14ac:dyDescent="0.25">
      <c r="A3506">
        <v>49.781491987775603</v>
      </c>
      <c r="B3506">
        <v>17.741115042349101</v>
      </c>
      <c r="C3506">
        <v>-2000</v>
      </c>
    </row>
    <row r="3507" spans="1:11" x14ac:dyDescent="0.25">
      <c r="A3507">
        <v>43.222171794731103</v>
      </c>
      <c r="B3507">
        <v>11.1817948493046</v>
      </c>
      <c r="C3507">
        <v>-2000</v>
      </c>
    </row>
    <row r="3508" spans="1:11" x14ac:dyDescent="0.25">
      <c r="A3508">
        <v>43.659187819179898</v>
      </c>
      <c r="B3508">
        <v>10.7447788248558</v>
      </c>
      <c r="C3508">
        <v>-2001</v>
      </c>
    </row>
    <row r="3509" spans="1:11" x14ac:dyDescent="0.25">
      <c r="A3509">
        <v>50.218508012224397</v>
      </c>
      <c r="B3509">
        <v>17.304099017900299</v>
      </c>
      <c r="C3509">
        <v>-2001</v>
      </c>
    </row>
    <row r="3510" spans="1:11" x14ac:dyDescent="0.25">
      <c r="A3510">
        <v>57.9096487448085</v>
      </c>
      <c r="B3510">
        <v>24.995239750484401</v>
      </c>
      <c r="C3510">
        <v>-2001</v>
      </c>
    </row>
    <row r="3511" spans="1:11" x14ac:dyDescent="0.25">
      <c r="A3511">
        <v>61.460247807880201</v>
      </c>
      <c r="B3511">
        <v>28.545838813556099</v>
      </c>
      <c r="C3511">
        <v>-2001</v>
      </c>
    </row>
    <row r="3512" spans="1:11" x14ac:dyDescent="0.25">
      <c r="A3512">
        <v>61.023231783431399</v>
      </c>
      <c r="B3512">
        <v>28.982854838004901</v>
      </c>
      <c r="C3512">
        <v>-2000</v>
      </c>
    </row>
    <row r="3513" spans="1:11" x14ac:dyDescent="0.25">
      <c r="A3513" t="s">
        <v>92</v>
      </c>
    </row>
    <row r="3514" spans="1:11" x14ac:dyDescent="0.25">
      <c r="A3514">
        <v>436</v>
      </c>
      <c r="B3514">
        <v>0</v>
      </c>
      <c r="C3514">
        <v>16.5854005793224</v>
      </c>
      <c r="D3514">
        <v>8.5495007818348192</v>
      </c>
      <c r="E3514">
        <v>8</v>
      </c>
      <c r="F3514">
        <v>1.01722196789785</v>
      </c>
      <c r="G3514" t="s">
        <v>90</v>
      </c>
      <c r="H3514" t="s">
        <v>90</v>
      </c>
      <c r="I3514">
        <v>503</v>
      </c>
      <c r="J3514">
        <v>495</v>
      </c>
      <c r="K3514">
        <v>0.14845282011258501</v>
      </c>
    </row>
    <row r="3515" spans="1:11" x14ac:dyDescent="0.25">
      <c r="A3515" t="s">
        <v>91</v>
      </c>
    </row>
    <row r="3516" spans="1:11" x14ac:dyDescent="0.25">
      <c r="A3516">
        <v>63.875627671780599</v>
      </c>
      <c r="B3516">
        <v>101.93303091680799</v>
      </c>
      <c r="C3516">
        <v>-2000</v>
      </c>
    </row>
    <row r="3517" spans="1:11" x14ac:dyDescent="0.25">
      <c r="A3517">
        <v>62.161104767197102</v>
      </c>
      <c r="B3517">
        <v>100.21850801222401</v>
      </c>
      <c r="C3517">
        <v>-2000</v>
      </c>
    </row>
    <row r="3518" spans="1:11" x14ac:dyDescent="0.25">
      <c r="A3518">
        <v>52.147978453446498</v>
      </c>
      <c r="B3518">
        <v>90.205381698473801</v>
      </c>
      <c r="C3518">
        <v>-2000</v>
      </c>
    </row>
    <row r="3519" spans="1:11" x14ac:dyDescent="0.25">
      <c r="A3519">
        <v>52.5849944778953</v>
      </c>
      <c r="B3519">
        <v>89.768365674024906</v>
      </c>
      <c r="C3519">
        <v>-2001</v>
      </c>
    </row>
    <row r="3520" spans="1:11" x14ac:dyDescent="0.25">
      <c r="A3520">
        <v>62.598120791645897</v>
      </c>
      <c r="B3520">
        <v>99.781491987775595</v>
      </c>
      <c r="C3520">
        <v>-2001</v>
      </c>
    </row>
    <row r="3521" spans="1:11" x14ac:dyDescent="0.25">
      <c r="A3521">
        <v>64.312643696229401</v>
      </c>
      <c r="B3521">
        <v>101.496014892359</v>
      </c>
      <c r="C3521">
        <v>-2001</v>
      </c>
    </row>
    <row r="3522" spans="1:11" x14ac:dyDescent="0.25">
      <c r="A3522">
        <v>70.358053674824504</v>
      </c>
      <c r="B3522">
        <v>107.541424870954</v>
      </c>
      <c r="C3522">
        <v>-2001</v>
      </c>
    </row>
    <row r="3523" spans="1:11" x14ac:dyDescent="0.25">
      <c r="A3523">
        <v>69.921037650375695</v>
      </c>
      <c r="B3523">
        <v>107.978440895403</v>
      </c>
      <c r="C3523">
        <v>-2000</v>
      </c>
    </row>
    <row r="3524" spans="1:11" x14ac:dyDescent="0.25">
      <c r="A3524" t="s">
        <v>92</v>
      </c>
    </row>
    <row r="3525" spans="1:11" x14ac:dyDescent="0.25">
      <c r="A3525">
        <v>465</v>
      </c>
      <c r="B3525">
        <v>0</v>
      </c>
      <c r="C3525">
        <v>15.1072723306192</v>
      </c>
      <c r="D3525">
        <v>9.9872089288437405</v>
      </c>
      <c r="E3525">
        <v>8</v>
      </c>
      <c r="F3525">
        <v>1.01722196789785</v>
      </c>
      <c r="G3525" t="s">
        <v>89</v>
      </c>
      <c r="H3525" t="s">
        <v>90</v>
      </c>
      <c r="I3525">
        <v>0</v>
      </c>
      <c r="J3525">
        <v>1391</v>
      </c>
      <c r="K3525">
        <v>0.148843830327514</v>
      </c>
    </row>
    <row r="3526" spans="1:11" x14ac:dyDescent="0.25">
      <c r="A3526" t="s">
        <v>91</v>
      </c>
    </row>
    <row r="3527" spans="1:11" x14ac:dyDescent="0.25">
      <c r="A3527">
        <v>10.547956046353599</v>
      </c>
      <c r="B3527">
        <v>60.117934059779103</v>
      </c>
      <c r="C3527">
        <v>-2000</v>
      </c>
    </row>
    <row r="3528" spans="1:11" x14ac:dyDescent="0.25">
      <c r="A3528">
        <v>0.84930287827984496</v>
      </c>
      <c r="B3528">
        <v>50.419280891705398</v>
      </c>
      <c r="C3528">
        <v>-2000</v>
      </c>
    </row>
    <row r="3529" spans="1:11" x14ac:dyDescent="0.25">
      <c r="A3529">
        <v>0</v>
      </c>
      <c r="B3529">
        <v>49.569978013425498</v>
      </c>
      <c r="C3529">
        <v>-2000</v>
      </c>
    </row>
    <row r="3530" spans="1:11" x14ac:dyDescent="0.25">
      <c r="A3530">
        <v>0</v>
      </c>
      <c r="B3530">
        <v>48.695945964527901</v>
      </c>
      <c r="C3530">
        <v>-2001</v>
      </c>
    </row>
    <row r="3531" spans="1:11" x14ac:dyDescent="0.25">
      <c r="A3531">
        <v>0.88477314376678196</v>
      </c>
      <c r="B3531">
        <v>49.580719108294602</v>
      </c>
      <c r="C3531">
        <v>-2001</v>
      </c>
    </row>
    <row r="3532" spans="1:11" x14ac:dyDescent="0.25">
      <c r="A3532">
        <v>10.8169533740719</v>
      </c>
      <c r="B3532">
        <v>59.512899338599802</v>
      </c>
      <c r="C3532">
        <v>-2001</v>
      </c>
    </row>
    <row r="3533" spans="1:11" x14ac:dyDescent="0.25">
      <c r="A3533">
        <v>17.9629858811494</v>
      </c>
      <c r="B3533">
        <v>66.658931845677301</v>
      </c>
      <c r="C3533">
        <v>-2001</v>
      </c>
    </row>
    <row r="3534" spans="1:11" x14ac:dyDescent="0.25">
      <c r="A3534">
        <v>17.525969856700598</v>
      </c>
      <c r="B3534">
        <v>67.095947870126096</v>
      </c>
      <c r="C3534">
        <v>-2000</v>
      </c>
    </row>
    <row r="3535" spans="1:11" x14ac:dyDescent="0.25">
      <c r="A3535" t="s">
        <v>92</v>
      </c>
    </row>
    <row r="3536" spans="1:11" x14ac:dyDescent="0.25">
      <c r="A3536">
        <v>952</v>
      </c>
      <c r="B3536">
        <v>0</v>
      </c>
      <c r="C3536">
        <v>18.290510954939201</v>
      </c>
      <c r="D3536">
        <v>6.7743720501565603</v>
      </c>
      <c r="E3536">
        <v>8</v>
      </c>
      <c r="F3536">
        <v>1.01722196789785</v>
      </c>
      <c r="G3536" t="s">
        <v>90</v>
      </c>
      <c r="H3536" t="s">
        <v>90</v>
      </c>
      <c r="I3536">
        <v>1054</v>
      </c>
      <c r="J3536">
        <v>1000</v>
      </c>
      <c r="K3536">
        <v>0.150843012971277</v>
      </c>
    </row>
    <row r="3537" spans="1:11" x14ac:dyDescent="0.25">
      <c r="A3537" t="s">
        <v>91</v>
      </c>
    </row>
    <row r="3538" spans="1:11" x14ac:dyDescent="0.25">
      <c r="A3538">
        <v>125.688532022144</v>
      </c>
      <c r="B3538">
        <v>57.0420413157212</v>
      </c>
      <c r="C3538">
        <v>-2000</v>
      </c>
    </row>
    <row r="3539" spans="1:11" x14ac:dyDescent="0.25">
      <c r="A3539">
        <v>118.427982694199</v>
      </c>
      <c r="B3539">
        <v>49.781491987775603</v>
      </c>
      <c r="C3539">
        <v>-2000</v>
      </c>
    </row>
    <row r="3540" spans="1:11" x14ac:dyDescent="0.25">
      <c r="A3540">
        <v>112.75518769454</v>
      </c>
      <c r="B3540">
        <v>44.108696988116797</v>
      </c>
      <c r="C3540">
        <v>-2000</v>
      </c>
    </row>
    <row r="3541" spans="1:11" x14ac:dyDescent="0.25">
      <c r="A3541">
        <v>112.318171670091</v>
      </c>
      <c r="B3541">
        <v>44.545713012565699</v>
      </c>
      <c r="C3541">
        <v>-2001</v>
      </c>
    </row>
    <row r="3542" spans="1:11" x14ac:dyDescent="0.25">
      <c r="A3542">
        <v>117.99096666974999</v>
      </c>
      <c r="B3542">
        <v>50.218508012224397</v>
      </c>
      <c r="C3542">
        <v>-2001</v>
      </c>
    </row>
    <row r="3543" spans="1:11" x14ac:dyDescent="0.25">
      <c r="A3543">
        <v>125.25151599769499</v>
      </c>
      <c r="B3543">
        <v>57.479057340170002</v>
      </c>
      <c r="C3543">
        <v>-2001</v>
      </c>
    </row>
    <row r="3544" spans="1:11" x14ac:dyDescent="0.25">
      <c r="A3544">
        <v>130.04172041264201</v>
      </c>
      <c r="B3544">
        <v>62.269261755116297</v>
      </c>
      <c r="C3544">
        <v>-2001</v>
      </c>
    </row>
    <row r="3545" spans="1:11" x14ac:dyDescent="0.25">
      <c r="A3545">
        <v>130.47873643708999</v>
      </c>
      <c r="B3545">
        <v>61.832245730667502</v>
      </c>
      <c r="C3545">
        <v>-2000</v>
      </c>
    </row>
    <row r="3546" spans="1:11" x14ac:dyDescent="0.25">
      <c r="A3546" t="s">
        <v>92</v>
      </c>
    </row>
    <row r="3547" spans="1:11" x14ac:dyDescent="0.25">
      <c r="A3547">
        <v>1561</v>
      </c>
      <c r="B3547">
        <v>0</v>
      </c>
      <c r="C3547">
        <v>7.74163170086298</v>
      </c>
      <c r="D3547">
        <v>17.3105273674818</v>
      </c>
      <c r="E3547">
        <v>8</v>
      </c>
      <c r="F3547">
        <v>1.01722196789785</v>
      </c>
      <c r="G3547" t="s">
        <v>90</v>
      </c>
      <c r="H3547" t="s">
        <v>90</v>
      </c>
      <c r="I3547">
        <v>1037</v>
      </c>
      <c r="J3547">
        <v>1343</v>
      </c>
      <c r="K3547">
        <v>0.15873675983493499</v>
      </c>
    </row>
    <row r="3548" spans="1:11" x14ac:dyDescent="0.25">
      <c r="A3548" t="s">
        <v>91</v>
      </c>
    </row>
    <row r="3549" spans="1:11" x14ac:dyDescent="0.25">
      <c r="A3549">
        <v>22.562253307351799</v>
      </c>
      <c r="B3549">
        <v>100.29038655724401</v>
      </c>
      <c r="C3549">
        <v>-2000</v>
      </c>
    </row>
    <row r="3550" spans="1:11" x14ac:dyDescent="0.25">
      <c r="A3550">
        <v>22.490374762332099</v>
      </c>
      <c r="B3550">
        <v>100.21850801222401</v>
      </c>
      <c r="C3550">
        <v>-2000</v>
      </c>
    </row>
    <row r="3551" spans="1:11" x14ac:dyDescent="0.25">
      <c r="A3551">
        <v>17.088093034222801</v>
      </c>
      <c r="B3551">
        <v>94.816226284115203</v>
      </c>
      <c r="C3551">
        <v>-2000</v>
      </c>
    </row>
    <row r="3552" spans="1:11" x14ac:dyDescent="0.25">
      <c r="A3552">
        <v>17.5251090586716</v>
      </c>
      <c r="B3552">
        <v>94.379210259666394</v>
      </c>
      <c r="C3552">
        <v>-2001</v>
      </c>
    </row>
    <row r="3553" spans="1:11" x14ac:dyDescent="0.25">
      <c r="A3553">
        <v>22.927390786780901</v>
      </c>
      <c r="B3553">
        <v>99.781491987775595</v>
      </c>
      <c r="C3553">
        <v>-2001</v>
      </c>
    </row>
    <row r="3554" spans="1:11" x14ac:dyDescent="0.25">
      <c r="A3554">
        <v>22.999269331800601</v>
      </c>
      <c r="B3554">
        <v>99.853370532795296</v>
      </c>
      <c r="C3554">
        <v>-2001</v>
      </c>
    </row>
    <row r="3555" spans="1:11" x14ac:dyDescent="0.25">
      <c r="A3555">
        <v>35.239660619262303</v>
      </c>
      <c r="B3555">
        <v>112.093761820257</v>
      </c>
      <c r="C3555">
        <v>-2001</v>
      </c>
    </row>
    <row r="3556" spans="1:11" x14ac:dyDescent="0.25">
      <c r="A3556">
        <v>34.802644594813501</v>
      </c>
      <c r="B3556">
        <v>112.53077784470599</v>
      </c>
      <c r="C3556">
        <v>-2000</v>
      </c>
    </row>
    <row r="3557" spans="1:11" x14ac:dyDescent="0.25">
      <c r="A3557" t="s">
        <v>92</v>
      </c>
    </row>
    <row r="3558" spans="1:11" x14ac:dyDescent="0.25">
      <c r="A3558">
        <v>175</v>
      </c>
      <c r="B3558">
        <v>0</v>
      </c>
      <c r="C3558">
        <v>14.842240351921699</v>
      </c>
      <c r="D3558">
        <v>10.1562128865656</v>
      </c>
      <c r="E3558">
        <v>8</v>
      </c>
      <c r="F3558">
        <v>1.01722196789785</v>
      </c>
      <c r="G3558" t="s">
        <v>90</v>
      </c>
      <c r="H3558" t="s">
        <v>89</v>
      </c>
      <c r="I3558">
        <v>560</v>
      </c>
      <c r="J3558">
        <v>0</v>
      </c>
      <c r="K3558">
        <v>0</v>
      </c>
    </row>
    <row r="3559" spans="1:11" x14ac:dyDescent="0.25">
      <c r="A3559" t="s">
        <v>91</v>
      </c>
    </row>
    <row r="3560" spans="1:11" x14ac:dyDescent="0.25">
      <c r="A3560">
        <v>45.934489655889401</v>
      </c>
      <c r="B3560">
        <v>142.95270844746699</v>
      </c>
      <c r="C3560">
        <v>-2000</v>
      </c>
    </row>
    <row r="3561" spans="1:11" x14ac:dyDescent="0.25">
      <c r="A3561">
        <v>35.523713416537703</v>
      </c>
      <c r="B3561">
        <v>132.54193220811501</v>
      </c>
      <c r="C3561">
        <v>-2000</v>
      </c>
    </row>
    <row r="3562" spans="1:11" x14ac:dyDescent="0.25">
      <c r="A3562">
        <v>35.960729440986498</v>
      </c>
      <c r="B3562">
        <v>132.10491618366601</v>
      </c>
      <c r="C3562">
        <v>-2001</v>
      </c>
    </row>
    <row r="3563" spans="1:11" x14ac:dyDescent="0.25">
      <c r="A3563">
        <v>46.540050803323702</v>
      </c>
      <c r="B3563">
        <v>142.684237546004</v>
      </c>
      <c r="C3563">
        <v>-2001</v>
      </c>
    </row>
    <row r="3564" spans="1:11" x14ac:dyDescent="0.25">
      <c r="A3564">
        <v>50.332994332792801</v>
      </c>
      <c r="B3564">
        <v>146.477181075473</v>
      </c>
      <c r="C3564">
        <v>-2001</v>
      </c>
    </row>
    <row r="3565" spans="1:11" x14ac:dyDescent="0.25">
      <c r="A3565">
        <v>53.855813257320101</v>
      </c>
      <c r="B3565">
        <v>150</v>
      </c>
      <c r="C3565">
        <v>-2001</v>
      </c>
    </row>
    <row r="3566" spans="1:11" x14ac:dyDescent="0.25">
      <c r="A3566">
        <v>52.981781208422497</v>
      </c>
      <c r="B3566">
        <v>150</v>
      </c>
      <c r="C3566">
        <v>-2000</v>
      </c>
    </row>
    <row r="3567" spans="1:11" x14ac:dyDescent="0.25">
      <c r="A3567">
        <v>49.667005667207199</v>
      </c>
      <c r="B3567">
        <v>146.685224458785</v>
      </c>
      <c r="C3567">
        <v>-2000</v>
      </c>
    </row>
    <row r="3568" spans="1:11" x14ac:dyDescent="0.25">
      <c r="A3568" t="s">
        <v>92</v>
      </c>
    </row>
    <row r="3569" spans="1:11" x14ac:dyDescent="0.25">
      <c r="A3569">
        <v>907</v>
      </c>
      <c r="B3569">
        <v>0</v>
      </c>
      <c r="C3569">
        <v>5.9955032661139898</v>
      </c>
      <c r="D3569">
        <v>18.9488351836793</v>
      </c>
      <c r="E3569">
        <v>6</v>
      </c>
      <c r="F3569">
        <v>1.01722196789785</v>
      </c>
      <c r="G3569" t="s">
        <v>90</v>
      </c>
      <c r="H3569" t="s">
        <v>89</v>
      </c>
      <c r="I3569">
        <v>1132</v>
      </c>
      <c r="J3569">
        <v>0</v>
      </c>
      <c r="K3569">
        <v>0.15069959326395399</v>
      </c>
    </row>
    <row r="3570" spans="1:11" x14ac:dyDescent="0.25">
      <c r="A3570" t="s">
        <v>91</v>
      </c>
    </row>
    <row r="3571" spans="1:11" x14ac:dyDescent="0.25">
      <c r="A3571">
        <v>136.435161686637</v>
      </c>
      <c r="B3571">
        <v>30.1915134042627</v>
      </c>
      <c r="C3571">
        <v>-2000</v>
      </c>
    </row>
    <row r="3572" spans="1:11" x14ac:dyDescent="0.25">
      <c r="A3572">
        <v>132.14318111771399</v>
      </c>
      <c r="B3572">
        <v>25.899532835339802</v>
      </c>
      <c r="C3572">
        <v>-2000</v>
      </c>
    </row>
    <row r="3573" spans="1:11" x14ac:dyDescent="0.25">
      <c r="A3573">
        <v>132.580197142163</v>
      </c>
      <c r="B3573">
        <v>25.462516810891</v>
      </c>
      <c r="C3573">
        <v>-2001</v>
      </c>
    </row>
    <row r="3574" spans="1:11" x14ac:dyDescent="0.25">
      <c r="A3574">
        <v>136.767138605431</v>
      </c>
      <c r="B3574">
        <v>29.6494582741587</v>
      </c>
      <c r="C3574">
        <v>-2001</v>
      </c>
    </row>
    <row r="3575" spans="1:11" x14ac:dyDescent="0.25">
      <c r="A3575">
        <v>150</v>
      </c>
      <c r="B3575">
        <v>42.882319668727703</v>
      </c>
      <c r="C3575">
        <v>-2001</v>
      </c>
    </row>
    <row r="3576" spans="1:11" x14ac:dyDescent="0.25">
      <c r="A3576">
        <v>150</v>
      </c>
      <c r="B3576">
        <v>43.7563517176254</v>
      </c>
      <c r="C3576">
        <v>-2000</v>
      </c>
    </row>
    <row r="3577" spans="1:11" x14ac:dyDescent="0.25">
      <c r="A3577" t="s">
        <v>92</v>
      </c>
    </row>
    <row r="3578" spans="1:11" x14ac:dyDescent="0.25">
      <c r="A3578">
        <v>1351</v>
      </c>
      <c r="B3578">
        <v>0</v>
      </c>
      <c r="C3578">
        <v>4.1706336656157497</v>
      </c>
      <c r="D3578">
        <v>20.716792055119601</v>
      </c>
      <c r="E3578">
        <v>6</v>
      </c>
      <c r="F3578">
        <v>1.01722196789785</v>
      </c>
      <c r="G3578" t="s">
        <v>90</v>
      </c>
      <c r="H3578" t="s">
        <v>89</v>
      </c>
      <c r="I3578">
        <v>445</v>
      </c>
      <c r="J3578">
        <v>0</v>
      </c>
      <c r="K3578">
        <v>0.15423547047019501</v>
      </c>
    </row>
    <row r="3579" spans="1:11" x14ac:dyDescent="0.25">
      <c r="A3579" t="s">
        <v>91</v>
      </c>
    </row>
    <row r="3580" spans="1:11" x14ac:dyDescent="0.25">
      <c r="A3580">
        <v>135.532906302909</v>
      </c>
      <c r="B3580">
        <v>115.413833090716</v>
      </c>
      <c r="C3580">
        <v>-2000</v>
      </c>
    </row>
    <row r="3581" spans="1:11" x14ac:dyDescent="0.25">
      <c r="A3581">
        <v>132.620440518816</v>
      </c>
      <c r="B3581">
        <v>112.501367306623</v>
      </c>
      <c r="C3581">
        <v>-2000</v>
      </c>
    </row>
    <row r="3582" spans="1:11" x14ac:dyDescent="0.25">
      <c r="A3582">
        <v>132.18342449436699</v>
      </c>
      <c r="B3582">
        <v>112.938383331072</v>
      </c>
      <c r="C3582">
        <v>-2001</v>
      </c>
    </row>
    <row r="3583" spans="1:11" x14ac:dyDescent="0.25">
      <c r="A3583">
        <v>135.16912540387801</v>
      </c>
      <c r="B3583">
        <v>115.924084240582</v>
      </c>
      <c r="C3583">
        <v>-2001</v>
      </c>
    </row>
    <row r="3584" spans="1:11" x14ac:dyDescent="0.25">
      <c r="A3584">
        <v>150</v>
      </c>
      <c r="B3584">
        <v>130.75495883670399</v>
      </c>
      <c r="C3584">
        <v>-2001</v>
      </c>
    </row>
    <row r="3585" spans="1:11" x14ac:dyDescent="0.25">
      <c r="A3585">
        <v>150</v>
      </c>
      <c r="B3585">
        <v>129.880926787807</v>
      </c>
      <c r="C3585">
        <v>-2000</v>
      </c>
    </row>
    <row r="3586" spans="1:11" x14ac:dyDescent="0.25">
      <c r="A3586" t="s">
        <v>92</v>
      </c>
    </row>
    <row r="3587" spans="1:11" x14ac:dyDescent="0.25">
      <c r="A3587">
        <v>1157</v>
      </c>
      <c r="B3587">
        <v>0</v>
      </c>
      <c r="C3587">
        <v>8.0918674866317399</v>
      </c>
      <c r="D3587">
        <v>16.743087380388101</v>
      </c>
      <c r="E3587">
        <v>8</v>
      </c>
      <c r="F3587">
        <v>1.01722196789785</v>
      </c>
      <c r="G3587" t="s">
        <v>90</v>
      </c>
      <c r="H3587" t="s">
        <v>90</v>
      </c>
      <c r="I3587">
        <v>1369</v>
      </c>
      <c r="J3587">
        <v>1497</v>
      </c>
      <c r="K3587">
        <v>0.151842774520589</v>
      </c>
    </row>
    <row r="3588" spans="1:11" x14ac:dyDescent="0.25">
      <c r="A3588" t="s">
        <v>91</v>
      </c>
    </row>
    <row r="3589" spans="1:11" x14ac:dyDescent="0.25">
      <c r="A3589">
        <v>48.608024735748003</v>
      </c>
      <c r="B3589">
        <v>112.445127302527</v>
      </c>
      <c r="C3589">
        <v>-2000</v>
      </c>
    </row>
    <row r="3590" spans="1:11" x14ac:dyDescent="0.25">
      <c r="A3590">
        <v>42.886210363487798</v>
      </c>
      <c r="B3590">
        <v>106.723312930267</v>
      </c>
      <c r="C3590">
        <v>-2000</v>
      </c>
    </row>
    <row r="3591" spans="1:11" x14ac:dyDescent="0.25">
      <c r="A3591">
        <v>42.449194339039003</v>
      </c>
      <c r="B3591">
        <v>107.160328954715</v>
      </c>
      <c r="C3591">
        <v>-2001</v>
      </c>
    </row>
    <row r="3592" spans="1:11" x14ac:dyDescent="0.25">
      <c r="A3592">
        <v>48.171008711299201</v>
      </c>
      <c r="B3592">
        <v>112.88214332697601</v>
      </c>
      <c r="C3592">
        <v>-2001</v>
      </c>
    </row>
    <row r="3593" spans="1:11" x14ac:dyDescent="0.25">
      <c r="A3593">
        <v>49.781491987775603</v>
      </c>
      <c r="B3593">
        <v>114.492626603452</v>
      </c>
      <c r="C3593">
        <v>-2001</v>
      </c>
    </row>
    <row r="3594" spans="1:11" x14ac:dyDescent="0.25">
      <c r="A3594">
        <v>60.010159335970499</v>
      </c>
      <c r="B3594">
        <v>124.721293951647</v>
      </c>
      <c r="C3594">
        <v>-2001</v>
      </c>
    </row>
    <row r="3595" spans="1:11" x14ac:dyDescent="0.25">
      <c r="A3595">
        <v>60.447175360419301</v>
      </c>
      <c r="B3595">
        <v>124.284277927198</v>
      </c>
      <c r="C3595">
        <v>-2000</v>
      </c>
    </row>
    <row r="3596" spans="1:11" x14ac:dyDescent="0.25">
      <c r="A3596">
        <v>50.218508012224397</v>
      </c>
      <c r="B3596">
        <v>114.055610579003</v>
      </c>
      <c r="C3596">
        <v>-2000</v>
      </c>
    </row>
    <row r="3597" spans="1:11" x14ac:dyDescent="0.25">
      <c r="A3597" t="s">
        <v>92</v>
      </c>
    </row>
    <row r="3598" spans="1:11" x14ac:dyDescent="0.25">
      <c r="A3598">
        <v>1162</v>
      </c>
      <c r="B3598">
        <v>0</v>
      </c>
      <c r="C3598">
        <v>4.4027141245214496</v>
      </c>
      <c r="D3598">
        <v>20.432240742498401</v>
      </c>
      <c r="E3598">
        <v>8</v>
      </c>
      <c r="F3598">
        <v>1.01722196789785</v>
      </c>
      <c r="G3598" t="s">
        <v>90</v>
      </c>
      <c r="H3598" t="s">
        <v>90</v>
      </c>
      <c r="I3598">
        <v>1557</v>
      </c>
      <c r="J3598">
        <v>1126</v>
      </c>
      <c r="K3598">
        <v>0.151891492632627</v>
      </c>
    </row>
    <row r="3599" spans="1:11" x14ac:dyDescent="0.25">
      <c r="A3599" t="s">
        <v>91</v>
      </c>
    </row>
    <row r="3600" spans="1:11" x14ac:dyDescent="0.25">
      <c r="A3600">
        <v>46.280187653978203</v>
      </c>
      <c r="B3600">
        <v>109.55571366592601</v>
      </c>
      <c r="C3600">
        <v>-2000</v>
      </c>
    </row>
    <row r="3601" spans="1:11" x14ac:dyDescent="0.25">
      <c r="A3601">
        <v>43.166998640903302</v>
      </c>
      <c r="B3601">
        <v>106.44252465285101</v>
      </c>
      <c r="C3601">
        <v>-2000</v>
      </c>
    </row>
    <row r="3602" spans="1:11" x14ac:dyDescent="0.25">
      <c r="A3602">
        <v>43.604014665352203</v>
      </c>
      <c r="B3602">
        <v>106.005508628402</v>
      </c>
      <c r="C3602">
        <v>-2001</v>
      </c>
    </row>
    <row r="3603" spans="1:11" x14ac:dyDescent="0.25">
      <c r="A3603">
        <v>46.717203678427097</v>
      </c>
      <c r="B3603">
        <v>109.118697641477</v>
      </c>
      <c r="C3603">
        <v>-2001</v>
      </c>
    </row>
    <row r="3604" spans="1:11" x14ac:dyDescent="0.25">
      <c r="A3604">
        <v>50.218508012224397</v>
      </c>
      <c r="B3604">
        <v>112.62000197527399</v>
      </c>
      <c r="C3604">
        <v>-2001</v>
      </c>
    </row>
    <row r="3605" spans="1:11" x14ac:dyDescent="0.25">
      <c r="A3605">
        <v>61.164979662283699</v>
      </c>
      <c r="B3605">
        <v>123.566473625334</v>
      </c>
      <c r="C3605">
        <v>-2001</v>
      </c>
    </row>
    <row r="3606" spans="1:11" x14ac:dyDescent="0.25">
      <c r="A3606">
        <v>60.727963637834897</v>
      </c>
      <c r="B3606">
        <v>124.00348964978301</v>
      </c>
      <c r="C3606">
        <v>-2000</v>
      </c>
    </row>
    <row r="3607" spans="1:11" x14ac:dyDescent="0.25">
      <c r="A3607">
        <v>49.781491987775603</v>
      </c>
      <c r="B3607">
        <v>113.057017999723</v>
      </c>
      <c r="C3607">
        <v>-2000</v>
      </c>
    </row>
    <row r="3608" spans="1:11" x14ac:dyDescent="0.25">
      <c r="A3608" t="s">
        <v>92</v>
      </c>
    </row>
    <row r="3609" spans="1:11" x14ac:dyDescent="0.25">
      <c r="A3609">
        <v>1288</v>
      </c>
      <c r="B3609">
        <v>0</v>
      </c>
      <c r="C3609">
        <v>3.04118188468318</v>
      </c>
      <c r="D3609">
        <v>21.786801428360999</v>
      </c>
      <c r="E3609">
        <v>6</v>
      </c>
      <c r="F3609">
        <v>1.01722196789785</v>
      </c>
      <c r="G3609" t="s">
        <v>89</v>
      </c>
      <c r="H3609" t="s">
        <v>89</v>
      </c>
      <c r="I3609">
        <v>0</v>
      </c>
      <c r="J3609">
        <v>0</v>
      </c>
      <c r="K3609">
        <v>0.153420680967047</v>
      </c>
    </row>
    <row r="3610" spans="1:11" x14ac:dyDescent="0.25">
      <c r="A3610" t="s">
        <v>91</v>
      </c>
    </row>
    <row r="3611" spans="1:11" x14ac:dyDescent="0.25">
      <c r="A3611">
        <v>134.21091907690399</v>
      </c>
      <c r="B3611">
        <v>2.20397046519233</v>
      </c>
      <c r="C3611">
        <v>-2000</v>
      </c>
    </row>
    <row r="3612" spans="1:11" x14ac:dyDescent="0.25">
      <c r="A3612">
        <v>132.00694861171101</v>
      </c>
      <c r="B3612">
        <v>0</v>
      </c>
      <c r="C3612">
        <v>-2000</v>
      </c>
    </row>
    <row r="3613" spans="1:11" x14ac:dyDescent="0.25">
      <c r="A3613">
        <v>132.880980660609</v>
      </c>
      <c r="B3613">
        <v>0</v>
      </c>
      <c r="C3613">
        <v>-2001</v>
      </c>
    </row>
    <row r="3614" spans="1:11" x14ac:dyDescent="0.25">
      <c r="A3614">
        <v>134.97789086237901</v>
      </c>
      <c r="B3614">
        <v>2.0969102017699899</v>
      </c>
      <c r="C3614">
        <v>-2001</v>
      </c>
    </row>
    <row r="3615" spans="1:11" x14ac:dyDescent="0.25">
      <c r="A3615">
        <v>150</v>
      </c>
      <c r="B3615">
        <v>17.119019339391102</v>
      </c>
      <c r="C3615">
        <v>-2001</v>
      </c>
    </row>
    <row r="3616" spans="1:11" x14ac:dyDescent="0.25">
      <c r="A3616">
        <v>150</v>
      </c>
      <c r="B3616">
        <v>17.993051388288801</v>
      </c>
      <c r="C3616">
        <v>-2000</v>
      </c>
    </row>
    <row r="3617" spans="1:11" x14ac:dyDescent="0.25">
      <c r="A3617" t="s">
        <v>92</v>
      </c>
    </row>
    <row r="3618" spans="1:11" x14ac:dyDescent="0.25">
      <c r="A3618">
        <v>257</v>
      </c>
      <c r="B3618">
        <v>0</v>
      </c>
      <c r="C3618">
        <v>12.938745423092101</v>
      </c>
      <c r="D3618">
        <v>11.742757390431899</v>
      </c>
      <c r="E3618">
        <v>6</v>
      </c>
      <c r="F3618">
        <v>1.01722196789785</v>
      </c>
      <c r="G3618" t="s">
        <v>90</v>
      </c>
      <c r="H3618" t="s">
        <v>90</v>
      </c>
      <c r="I3618">
        <v>419</v>
      </c>
      <c r="J3618">
        <v>812</v>
      </c>
      <c r="K3618">
        <v>0</v>
      </c>
    </row>
    <row r="3619" spans="1:11" x14ac:dyDescent="0.25">
      <c r="A3619" t="s">
        <v>91</v>
      </c>
    </row>
    <row r="3620" spans="1:11" x14ac:dyDescent="0.25">
      <c r="A3620">
        <v>71.395175083728901</v>
      </c>
      <c r="B3620">
        <v>126.284241983329</v>
      </c>
      <c r="C3620">
        <v>-2000</v>
      </c>
    </row>
    <row r="3621" spans="1:11" x14ac:dyDescent="0.25">
      <c r="A3621">
        <v>62.246100455014002</v>
      </c>
      <c r="B3621">
        <v>117.135167354614</v>
      </c>
      <c r="C3621">
        <v>-2000</v>
      </c>
    </row>
    <row r="3622" spans="1:11" x14ac:dyDescent="0.25">
      <c r="A3622">
        <v>62.683116479462903</v>
      </c>
      <c r="B3622">
        <v>116.698151330166</v>
      </c>
      <c r="C3622">
        <v>-2001</v>
      </c>
    </row>
    <row r="3623" spans="1:11" x14ac:dyDescent="0.25">
      <c r="A3623">
        <v>71.832191108177696</v>
      </c>
      <c r="B3623">
        <v>125.84722595888</v>
      </c>
      <c r="C3623">
        <v>-2001</v>
      </c>
    </row>
    <row r="3624" spans="1:11" x14ac:dyDescent="0.25">
      <c r="A3624">
        <v>80.135574488780506</v>
      </c>
      <c r="B3624">
        <v>134.150609339483</v>
      </c>
      <c r="C3624">
        <v>-2001</v>
      </c>
    </row>
    <row r="3625" spans="1:11" x14ac:dyDescent="0.25">
      <c r="A3625">
        <v>79.698558464331697</v>
      </c>
      <c r="B3625">
        <v>134.58762536393201</v>
      </c>
      <c r="C3625">
        <v>-2000</v>
      </c>
    </row>
    <row r="3626" spans="1:11" x14ac:dyDescent="0.25">
      <c r="A3626" t="s">
        <v>92</v>
      </c>
    </row>
    <row r="3627" spans="1:11" x14ac:dyDescent="0.25">
      <c r="A3627">
        <v>374</v>
      </c>
      <c r="B3627">
        <v>0</v>
      </c>
      <c r="C3627">
        <v>15.259021095967</v>
      </c>
      <c r="D3627">
        <v>9.4145025855406494</v>
      </c>
      <c r="E3627">
        <v>6</v>
      </c>
      <c r="F3627">
        <v>1.01722196789785</v>
      </c>
      <c r="G3627" t="s">
        <v>90</v>
      </c>
      <c r="H3627" t="s">
        <v>90</v>
      </c>
      <c r="I3627">
        <v>888</v>
      </c>
      <c r="J3627">
        <v>1465</v>
      </c>
      <c r="K3627">
        <v>0.14757883831183</v>
      </c>
    </row>
    <row r="3628" spans="1:11" x14ac:dyDescent="0.25">
      <c r="A3628" t="s">
        <v>91</v>
      </c>
    </row>
    <row r="3629" spans="1:11" x14ac:dyDescent="0.25">
      <c r="A3629">
        <v>140.59880809281401</v>
      </c>
      <c r="B3629">
        <v>20.993984888300499</v>
      </c>
      <c r="C3629">
        <v>-2000</v>
      </c>
    </row>
    <row r="3630" spans="1:11" x14ac:dyDescent="0.25">
      <c r="A3630">
        <v>129.80905080158701</v>
      </c>
      <c r="B3630">
        <v>10.204227597073601</v>
      </c>
      <c r="C3630">
        <v>-2000</v>
      </c>
    </row>
    <row r="3631" spans="1:11" x14ac:dyDescent="0.25">
      <c r="A3631">
        <v>130.24606682603601</v>
      </c>
      <c r="B3631">
        <v>9.7672115726248308</v>
      </c>
      <c r="C3631">
        <v>-2001</v>
      </c>
    </row>
    <row r="3632" spans="1:11" x14ac:dyDescent="0.25">
      <c r="A3632">
        <v>141.03582411726299</v>
      </c>
      <c r="B3632">
        <v>20.556968863851701</v>
      </c>
      <c r="C3632">
        <v>-2001</v>
      </c>
    </row>
    <row r="3633" spans="1:11" x14ac:dyDescent="0.25">
      <c r="A3633">
        <v>147.69288273699701</v>
      </c>
      <c r="B3633">
        <v>27.214027483585699</v>
      </c>
      <c r="C3633">
        <v>-2001</v>
      </c>
    </row>
    <row r="3634" spans="1:11" x14ac:dyDescent="0.25">
      <c r="A3634">
        <v>147.255866712548</v>
      </c>
      <c r="B3634">
        <v>27.651043508034601</v>
      </c>
      <c r="C3634">
        <v>-2000</v>
      </c>
    </row>
    <row r="3635" spans="1:11" x14ac:dyDescent="0.25">
      <c r="A3635" t="s">
        <v>92</v>
      </c>
    </row>
    <row r="3636" spans="1:11" x14ac:dyDescent="0.25">
      <c r="A3636">
        <v>546</v>
      </c>
      <c r="B3636">
        <v>0</v>
      </c>
      <c r="C3636">
        <v>2.4910711349352499</v>
      </c>
      <c r="D3636">
        <v>22.1522652392566</v>
      </c>
      <c r="E3636">
        <v>6</v>
      </c>
      <c r="F3636">
        <v>1.01722196789785</v>
      </c>
      <c r="G3636" t="s">
        <v>90</v>
      </c>
      <c r="H3636" t="s">
        <v>90</v>
      </c>
      <c r="I3636">
        <v>134</v>
      </c>
      <c r="J3636">
        <v>1092</v>
      </c>
      <c r="K3636">
        <v>0.14929373090859999</v>
      </c>
    </row>
    <row r="3637" spans="1:11" x14ac:dyDescent="0.25">
      <c r="A3637" t="s">
        <v>91</v>
      </c>
    </row>
    <row r="3638" spans="1:11" x14ac:dyDescent="0.25">
      <c r="A3638">
        <v>53.163752931241902</v>
      </c>
      <c r="B3638">
        <v>66.713360340205497</v>
      </c>
      <c r="C3638">
        <v>-2000</v>
      </c>
    </row>
    <row r="3639" spans="1:11" x14ac:dyDescent="0.25">
      <c r="A3639">
        <v>51.402299639311202</v>
      </c>
      <c r="B3639">
        <v>64.951907048274705</v>
      </c>
      <c r="C3639">
        <v>-2000</v>
      </c>
    </row>
    <row r="3640" spans="1:11" x14ac:dyDescent="0.25">
      <c r="A3640">
        <v>50.965283614862301</v>
      </c>
      <c r="B3640">
        <v>65.3889230727235</v>
      </c>
      <c r="C3640">
        <v>-2001</v>
      </c>
    </row>
    <row r="3641" spans="1:11" x14ac:dyDescent="0.25">
      <c r="A3641">
        <v>52.7267369067931</v>
      </c>
      <c r="B3641">
        <v>67.150376364654306</v>
      </c>
      <c r="C3641">
        <v>-2001</v>
      </c>
    </row>
    <row r="3642" spans="1:11" x14ac:dyDescent="0.25">
      <c r="A3642">
        <v>68.390753876114502</v>
      </c>
      <c r="B3642">
        <v>82.814393333975701</v>
      </c>
      <c r="C3642">
        <v>-2001</v>
      </c>
    </row>
    <row r="3643" spans="1:11" x14ac:dyDescent="0.25">
      <c r="A3643">
        <v>68.827769900563297</v>
      </c>
      <c r="B3643">
        <v>82.377377309526906</v>
      </c>
      <c r="C3643">
        <v>-2000</v>
      </c>
    </row>
    <row r="3644" spans="1:11" x14ac:dyDescent="0.25">
      <c r="A3644" t="s">
        <v>92</v>
      </c>
    </row>
    <row r="3645" spans="1:11" x14ac:dyDescent="0.25">
      <c r="A3645">
        <v>752</v>
      </c>
      <c r="B3645">
        <v>0</v>
      </c>
      <c r="C3645">
        <v>18.169406006397001</v>
      </c>
      <c r="D3645">
        <v>6.4610006899853101</v>
      </c>
      <c r="E3645">
        <v>8</v>
      </c>
      <c r="F3645">
        <v>1.01722196789785</v>
      </c>
      <c r="G3645" t="s">
        <v>89</v>
      </c>
      <c r="H3645" t="s">
        <v>90</v>
      </c>
      <c r="I3645">
        <v>0</v>
      </c>
      <c r="J3645">
        <v>213</v>
      </c>
      <c r="K3645">
        <v>0.15019074506708099</v>
      </c>
    </row>
    <row r="3646" spans="1:11" x14ac:dyDescent="0.25">
      <c r="A3646" t="s">
        <v>91</v>
      </c>
    </row>
    <row r="3647" spans="1:11" x14ac:dyDescent="0.25">
      <c r="A3647">
        <v>105.644183087127</v>
      </c>
      <c r="B3647">
        <v>13.022405728363401</v>
      </c>
      <c r="C3647">
        <v>-2000</v>
      </c>
    </row>
    <row r="3648" spans="1:11" x14ac:dyDescent="0.25">
      <c r="A3648">
        <v>99.681036861006007</v>
      </c>
      <c r="B3648">
        <v>7.0592595022426297</v>
      </c>
      <c r="C3648">
        <v>-2000</v>
      </c>
    </row>
    <row r="3649" spans="1:11" x14ac:dyDescent="0.25">
      <c r="A3649">
        <v>92.621777358763396</v>
      </c>
      <c r="B3649">
        <v>0</v>
      </c>
      <c r="C3649">
        <v>-2000</v>
      </c>
    </row>
    <row r="3650" spans="1:11" x14ac:dyDescent="0.25">
      <c r="A3650">
        <v>93.495809407661</v>
      </c>
      <c r="B3650">
        <v>0</v>
      </c>
      <c r="C3650">
        <v>-2001</v>
      </c>
    </row>
    <row r="3651" spans="1:11" x14ac:dyDescent="0.25">
      <c r="A3651">
        <v>100.31896313899399</v>
      </c>
      <c r="B3651">
        <v>6.8231537313329902</v>
      </c>
      <c r="C3651">
        <v>-2001</v>
      </c>
    </row>
    <row r="3652" spans="1:11" x14ac:dyDescent="0.25">
      <c r="A3652">
        <v>106.168824073807</v>
      </c>
      <c r="B3652">
        <v>12.6730146661464</v>
      </c>
      <c r="C3652">
        <v>-2001</v>
      </c>
    </row>
    <row r="3653" spans="1:11" x14ac:dyDescent="0.25">
      <c r="A3653">
        <v>110.693628993831</v>
      </c>
      <c r="B3653">
        <v>17.197819586169999</v>
      </c>
      <c r="C3653">
        <v>-2001</v>
      </c>
    </row>
    <row r="3654" spans="1:11" x14ac:dyDescent="0.25">
      <c r="A3654">
        <v>110.256612969382</v>
      </c>
      <c r="B3654">
        <v>17.6348356106189</v>
      </c>
      <c r="C3654">
        <v>-2000</v>
      </c>
    </row>
    <row r="3655" spans="1:11" x14ac:dyDescent="0.25">
      <c r="A3655" t="s">
        <v>92</v>
      </c>
    </row>
    <row r="3656" spans="1:11" x14ac:dyDescent="0.25">
      <c r="A3656">
        <v>362</v>
      </c>
      <c r="B3656">
        <v>0</v>
      </c>
      <c r="C3656">
        <v>5.9274176489763697</v>
      </c>
      <c r="D3656">
        <v>18.688215250517199</v>
      </c>
      <c r="E3656">
        <v>8</v>
      </c>
      <c r="F3656">
        <v>1.01722196789785</v>
      </c>
      <c r="G3656" t="s">
        <v>90</v>
      </c>
      <c r="H3656" t="s">
        <v>90</v>
      </c>
      <c r="I3656">
        <v>819</v>
      </c>
      <c r="J3656">
        <v>1294</v>
      </c>
      <c r="K3656">
        <v>0.14757883831183</v>
      </c>
    </row>
    <row r="3657" spans="1:11" x14ac:dyDescent="0.25">
      <c r="A3657" t="s">
        <v>91</v>
      </c>
    </row>
    <row r="3658" spans="1:11" x14ac:dyDescent="0.25">
      <c r="A3658">
        <v>101.81227840241201</v>
      </c>
      <c r="B3658">
        <v>76.229997325334494</v>
      </c>
      <c r="C3658">
        <v>-2000</v>
      </c>
    </row>
    <row r="3659" spans="1:11" x14ac:dyDescent="0.25">
      <c r="A3659">
        <v>100.21850801222401</v>
      </c>
      <c r="B3659">
        <v>74.636226935147207</v>
      </c>
      <c r="C3659">
        <v>-2000</v>
      </c>
    </row>
    <row r="3660" spans="1:11" x14ac:dyDescent="0.25">
      <c r="A3660">
        <v>97.620961187895702</v>
      </c>
      <c r="B3660">
        <v>72.038680110818504</v>
      </c>
      <c r="C3660">
        <v>-2000</v>
      </c>
    </row>
    <row r="3661" spans="1:11" x14ac:dyDescent="0.25">
      <c r="A3661">
        <v>97.183945163446893</v>
      </c>
      <c r="B3661">
        <v>72.475696135267299</v>
      </c>
      <c r="C3661">
        <v>-2001</v>
      </c>
    </row>
    <row r="3662" spans="1:11" x14ac:dyDescent="0.25">
      <c r="A3662">
        <v>99.781491987775595</v>
      </c>
      <c r="B3662">
        <v>75.073242959596001</v>
      </c>
      <c r="C3662">
        <v>-2001</v>
      </c>
    </row>
    <row r="3663" spans="1:11" x14ac:dyDescent="0.25">
      <c r="A3663">
        <v>101.375262377963</v>
      </c>
      <c r="B3663">
        <v>76.667013349783304</v>
      </c>
      <c r="C3663">
        <v>-2001</v>
      </c>
    </row>
    <row r="3664" spans="1:11" x14ac:dyDescent="0.25">
      <c r="A3664">
        <v>114.589826109877</v>
      </c>
      <c r="B3664">
        <v>89.881577081697898</v>
      </c>
      <c r="C3664">
        <v>-2001</v>
      </c>
    </row>
    <row r="3665" spans="1:11" x14ac:dyDescent="0.25">
      <c r="A3665">
        <v>115.026842134326</v>
      </c>
      <c r="B3665">
        <v>89.444561057249103</v>
      </c>
      <c r="C3665">
        <v>-2000</v>
      </c>
    </row>
    <row r="3666" spans="1:11" x14ac:dyDescent="0.25">
      <c r="A3666" t="s">
        <v>92</v>
      </c>
    </row>
    <row r="3667" spans="1:11" x14ac:dyDescent="0.25">
      <c r="A3667">
        <v>1350</v>
      </c>
      <c r="B3667">
        <v>0</v>
      </c>
      <c r="C3667">
        <v>14.9784919155213</v>
      </c>
      <c r="D3667">
        <v>9.6271101409753808</v>
      </c>
      <c r="E3667">
        <v>8</v>
      </c>
      <c r="F3667">
        <v>1.01722196789785</v>
      </c>
      <c r="G3667" t="s">
        <v>90</v>
      </c>
      <c r="H3667" t="s">
        <v>90</v>
      </c>
      <c r="I3667">
        <v>1266</v>
      </c>
      <c r="J3667">
        <v>1189</v>
      </c>
      <c r="K3667">
        <v>0.15428273320974101</v>
      </c>
    </row>
    <row r="3668" spans="1:11" x14ac:dyDescent="0.25">
      <c r="A3668" t="s">
        <v>91</v>
      </c>
    </row>
    <row r="3669" spans="1:11" x14ac:dyDescent="0.25">
      <c r="A3669">
        <v>49.597259246095497</v>
      </c>
      <c r="B3669">
        <v>20.575027565269501</v>
      </c>
      <c r="C3669">
        <v>-2000</v>
      </c>
    </row>
    <row r="3670" spans="1:11" x14ac:dyDescent="0.25">
      <c r="A3670">
        <v>39.005866040682498</v>
      </c>
      <c r="B3670">
        <v>9.9836343598564703</v>
      </c>
      <c r="C3670">
        <v>-2000</v>
      </c>
    </row>
    <row r="3671" spans="1:11" x14ac:dyDescent="0.25">
      <c r="A3671">
        <v>39.4428820651313</v>
      </c>
      <c r="B3671">
        <v>9.5466183354076506</v>
      </c>
      <c r="C3671">
        <v>-2001</v>
      </c>
    </row>
    <row r="3672" spans="1:11" x14ac:dyDescent="0.25">
      <c r="A3672">
        <v>50.034275270544299</v>
      </c>
      <c r="B3672">
        <v>20.1380115408206</v>
      </c>
      <c r="C3672">
        <v>-2001</v>
      </c>
    </row>
    <row r="3673" spans="1:11" x14ac:dyDescent="0.25">
      <c r="A3673">
        <v>50.218508012224397</v>
      </c>
      <c r="B3673">
        <v>20.322244282500801</v>
      </c>
      <c r="C3673">
        <v>-2001</v>
      </c>
    </row>
    <row r="3674" spans="1:11" x14ac:dyDescent="0.25">
      <c r="A3674">
        <v>56.8416701344578</v>
      </c>
      <c r="B3674">
        <v>26.945406404734101</v>
      </c>
      <c r="C3674">
        <v>-2001</v>
      </c>
    </row>
    <row r="3675" spans="1:11" x14ac:dyDescent="0.25">
      <c r="A3675">
        <v>56.404654110008998</v>
      </c>
      <c r="B3675">
        <v>27.382422429182899</v>
      </c>
      <c r="C3675">
        <v>-2000</v>
      </c>
    </row>
    <row r="3676" spans="1:11" x14ac:dyDescent="0.25">
      <c r="A3676">
        <v>49.781491987775603</v>
      </c>
      <c r="B3676">
        <v>20.759260306949599</v>
      </c>
      <c r="C3676">
        <v>-2000</v>
      </c>
    </row>
    <row r="3677" spans="1:11" x14ac:dyDescent="0.25">
      <c r="A3677" t="s">
        <v>92</v>
      </c>
    </row>
    <row r="3678" spans="1:11" x14ac:dyDescent="0.25">
      <c r="A3678">
        <v>462</v>
      </c>
      <c r="B3678">
        <v>0</v>
      </c>
      <c r="C3678">
        <v>16.033365505706598</v>
      </c>
      <c r="D3678">
        <v>8.5262019259667703</v>
      </c>
      <c r="E3678">
        <v>6</v>
      </c>
      <c r="F3678">
        <v>1.01722196789785</v>
      </c>
      <c r="G3678" t="s">
        <v>90</v>
      </c>
      <c r="H3678" t="s">
        <v>89</v>
      </c>
      <c r="I3678">
        <v>298</v>
      </c>
      <c r="J3678">
        <v>0</v>
      </c>
      <c r="K3678">
        <v>0.148843830327514</v>
      </c>
    </row>
    <row r="3679" spans="1:11" x14ac:dyDescent="0.25">
      <c r="A3679" t="s">
        <v>91</v>
      </c>
    </row>
    <row r="3680" spans="1:11" x14ac:dyDescent="0.25">
      <c r="A3680">
        <v>137.53910356178599</v>
      </c>
      <c r="B3680">
        <v>143.895206646942</v>
      </c>
      <c r="C3680">
        <v>-2000</v>
      </c>
    </row>
    <row r="3681" spans="1:11" x14ac:dyDescent="0.25">
      <c r="A3681">
        <v>126.059152228675</v>
      </c>
      <c r="B3681">
        <v>132.41525531383101</v>
      </c>
      <c r="C3681">
        <v>-2000</v>
      </c>
    </row>
    <row r="3682" spans="1:11" x14ac:dyDescent="0.25">
      <c r="A3682">
        <v>125.622136204226</v>
      </c>
      <c r="B3682">
        <v>132.85227133827999</v>
      </c>
      <c r="C3682">
        <v>-2001</v>
      </c>
    </row>
    <row r="3683" spans="1:11" x14ac:dyDescent="0.25">
      <c r="A3683">
        <v>136.81678781977001</v>
      </c>
      <c r="B3683">
        <v>144.04692295382401</v>
      </c>
      <c r="C3683">
        <v>-2001</v>
      </c>
    </row>
    <row r="3684" spans="1:11" x14ac:dyDescent="0.25">
      <c r="A3684">
        <v>142.769864865946</v>
      </c>
      <c r="B3684">
        <v>150</v>
      </c>
      <c r="C3684">
        <v>-2001</v>
      </c>
    </row>
    <row r="3685" spans="1:11" x14ac:dyDescent="0.25">
      <c r="A3685">
        <v>143.64389691484399</v>
      </c>
      <c r="B3685">
        <v>150</v>
      </c>
      <c r="C3685">
        <v>-2000</v>
      </c>
    </row>
    <row r="3686" spans="1:11" x14ac:dyDescent="0.25">
      <c r="A3686" t="s">
        <v>92</v>
      </c>
    </row>
    <row r="3687" spans="1:11" x14ac:dyDescent="0.25">
      <c r="A3687">
        <v>1421</v>
      </c>
      <c r="B3687">
        <v>0</v>
      </c>
      <c r="C3687">
        <v>13.812780370430501</v>
      </c>
      <c r="D3687">
        <v>10.6869476332809</v>
      </c>
      <c r="E3687">
        <v>6</v>
      </c>
      <c r="F3687">
        <v>1.01722196789785</v>
      </c>
      <c r="G3687" t="s">
        <v>90</v>
      </c>
      <c r="H3687" t="s">
        <v>90</v>
      </c>
      <c r="I3687">
        <v>1216</v>
      </c>
      <c r="J3687">
        <v>658</v>
      </c>
      <c r="K3687">
        <v>0.15568449034082499</v>
      </c>
    </row>
    <row r="3688" spans="1:11" x14ac:dyDescent="0.25">
      <c r="A3688" t="s">
        <v>91</v>
      </c>
    </row>
    <row r="3689" spans="1:11" x14ac:dyDescent="0.25">
      <c r="A3689">
        <v>110.741208211394</v>
      </c>
      <c r="B3689">
        <v>33.030927972887</v>
      </c>
      <c r="C3689">
        <v>-2000</v>
      </c>
    </row>
    <row r="3690" spans="1:11" x14ac:dyDescent="0.25">
      <c r="A3690">
        <v>100.97409754442199</v>
      </c>
      <c r="B3690">
        <v>23.263817305915101</v>
      </c>
      <c r="C3690">
        <v>-2000</v>
      </c>
    </row>
    <row r="3691" spans="1:11" x14ac:dyDescent="0.25">
      <c r="A3691">
        <v>100.537081519973</v>
      </c>
      <c r="B3691">
        <v>23.700833330363899</v>
      </c>
      <c r="C3691">
        <v>-2001</v>
      </c>
    </row>
    <row r="3692" spans="1:11" x14ac:dyDescent="0.25">
      <c r="A3692">
        <v>110.304192186945</v>
      </c>
      <c r="B3692">
        <v>33.467943997335801</v>
      </c>
      <c r="C3692">
        <v>-2001</v>
      </c>
    </row>
    <row r="3693" spans="1:11" x14ac:dyDescent="0.25">
      <c r="A3693">
        <v>117.86100532862299</v>
      </c>
      <c r="B3693">
        <v>41.024757139014199</v>
      </c>
      <c r="C3693">
        <v>-2001</v>
      </c>
    </row>
    <row r="3694" spans="1:11" x14ac:dyDescent="0.25">
      <c r="A3694">
        <v>118.298021353072</v>
      </c>
      <c r="B3694">
        <v>40.587741114565397</v>
      </c>
      <c r="C3694">
        <v>-2000</v>
      </c>
    </row>
    <row r="3695" spans="1:11" x14ac:dyDescent="0.25">
      <c r="A3695" t="s">
        <v>92</v>
      </c>
    </row>
    <row r="3696" spans="1:11" x14ac:dyDescent="0.25">
      <c r="A3696">
        <v>454</v>
      </c>
      <c r="B3696">
        <v>0</v>
      </c>
      <c r="C3696">
        <v>18.452488169843999</v>
      </c>
      <c r="D3696">
        <v>6.0472398338674198</v>
      </c>
      <c r="E3696">
        <v>6</v>
      </c>
      <c r="F3696">
        <v>1.01722196789785</v>
      </c>
      <c r="G3696" t="s">
        <v>90</v>
      </c>
      <c r="H3696" t="s">
        <v>90</v>
      </c>
      <c r="I3696">
        <v>1216</v>
      </c>
      <c r="J3696">
        <v>1206</v>
      </c>
      <c r="K3696">
        <v>0.14870253216131499</v>
      </c>
    </row>
    <row r="3697" spans="1:11" x14ac:dyDescent="0.25">
      <c r="A3697" t="s">
        <v>91</v>
      </c>
    </row>
    <row r="3698" spans="1:11" x14ac:dyDescent="0.25">
      <c r="A3698">
        <v>114.538419035975</v>
      </c>
      <c r="B3698">
        <v>35.795254843684297</v>
      </c>
      <c r="C3698">
        <v>-2000</v>
      </c>
    </row>
    <row r="3699" spans="1:11" x14ac:dyDescent="0.25">
      <c r="A3699">
        <v>101.49053952131401</v>
      </c>
      <c r="B3699">
        <v>22.7473753290231</v>
      </c>
      <c r="C3699">
        <v>-2000</v>
      </c>
    </row>
    <row r="3700" spans="1:11" x14ac:dyDescent="0.25">
      <c r="A3700">
        <v>101.053523496865</v>
      </c>
      <c r="B3700">
        <v>23.184391353471899</v>
      </c>
      <c r="C3700">
        <v>-2001</v>
      </c>
    </row>
    <row r="3701" spans="1:11" x14ac:dyDescent="0.25">
      <c r="A3701">
        <v>114.101403011526</v>
      </c>
      <c r="B3701">
        <v>36.232270868133099</v>
      </c>
      <c r="C3701">
        <v>-2001</v>
      </c>
    </row>
    <row r="3702" spans="1:11" x14ac:dyDescent="0.25">
      <c r="A3702">
        <v>118.377447305516</v>
      </c>
      <c r="B3702">
        <v>40.508315162122202</v>
      </c>
      <c r="C3702">
        <v>-2001</v>
      </c>
    </row>
    <row r="3703" spans="1:11" x14ac:dyDescent="0.25">
      <c r="A3703">
        <v>118.814463329964</v>
      </c>
      <c r="B3703">
        <v>40.0712991376734</v>
      </c>
      <c r="C3703">
        <v>-2000</v>
      </c>
    </row>
    <row r="3704" spans="1:11" x14ac:dyDescent="0.25">
      <c r="A3704" t="s">
        <v>92</v>
      </c>
    </row>
    <row r="3705" spans="1:11" x14ac:dyDescent="0.25">
      <c r="A3705">
        <v>1222</v>
      </c>
      <c r="B3705">
        <v>0</v>
      </c>
      <c r="C3705">
        <v>7.1502275192759601</v>
      </c>
      <c r="D3705">
        <v>17.3421530730939</v>
      </c>
      <c r="E3705">
        <v>8</v>
      </c>
      <c r="F3705">
        <v>1.01722196789785</v>
      </c>
      <c r="G3705" t="s">
        <v>90</v>
      </c>
      <c r="H3705" t="s">
        <v>90</v>
      </c>
      <c r="I3705">
        <v>1402</v>
      </c>
      <c r="J3705">
        <v>1442</v>
      </c>
      <c r="K3705">
        <v>0.152416930348863</v>
      </c>
    </row>
    <row r="3706" spans="1:11" x14ac:dyDescent="0.25">
      <c r="A3706" t="s">
        <v>91</v>
      </c>
    </row>
    <row r="3707" spans="1:11" x14ac:dyDescent="0.25">
      <c r="A3707">
        <v>44.098644436844197</v>
      </c>
      <c r="B3707">
        <v>66.221435686215301</v>
      </c>
      <c r="C3707">
        <v>-2000</v>
      </c>
    </row>
    <row r="3708" spans="1:11" x14ac:dyDescent="0.25">
      <c r="A3708">
        <v>39.042670070937497</v>
      </c>
      <c r="B3708">
        <v>61.165461320308602</v>
      </c>
      <c r="C3708">
        <v>-2000</v>
      </c>
    </row>
    <row r="3709" spans="1:11" x14ac:dyDescent="0.25">
      <c r="A3709">
        <v>38.605654046488702</v>
      </c>
      <c r="B3709">
        <v>61.602477344757403</v>
      </c>
      <c r="C3709">
        <v>-2001</v>
      </c>
    </row>
    <row r="3710" spans="1:11" x14ac:dyDescent="0.25">
      <c r="A3710">
        <v>43.661628412395402</v>
      </c>
      <c r="B3710">
        <v>66.658451710664096</v>
      </c>
      <c r="C3710">
        <v>-2001</v>
      </c>
    </row>
    <row r="3711" spans="1:11" x14ac:dyDescent="0.25">
      <c r="A3711">
        <v>49.781491987775603</v>
      </c>
      <c r="B3711">
        <v>72.778315286044304</v>
      </c>
      <c r="C3711">
        <v>-2001</v>
      </c>
    </row>
    <row r="3712" spans="1:11" x14ac:dyDescent="0.25">
      <c r="A3712">
        <v>55.924382450755203</v>
      </c>
      <c r="B3712">
        <v>78.921205749023997</v>
      </c>
      <c r="C3712">
        <v>-2001</v>
      </c>
    </row>
    <row r="3713" spans="1:11" x14ac:dyDescent="0.25">
      <c r="A3713">
        <v>56.361398475203998</v>
      </c>
      <c r="B3713">
        <v>78.484189724575202</v>
      </c>
      <c r="C3713">
        <v>-2000</v>
      </c>
    </row>
    <row r="3714" spans="1:11" x14ac:dyDescent="0.25">
      <c r="A3714">
        <v>50.218508012224397</v>
      </c>
      <c r="B3714">
        <v>72.341299261595495</v>
      </c>
      <c r="C3714">
        <v>-2000</v>
      </c>
    </row>
    <row r="3715" spans="1:11" x14ac:dyDescent="0.25">
      <c r="A3715" t="s">
        <v>92</v>
      </c>
    </row>
    <row r="3716" spans="1:11" x14ac:dyDescent="0.25">
      <c r="A3716">
        <v>621</v>
      </c>
      <c r="B3716">
        <v>0</v>
      </c>
      <c r="C3716">
        <v>3.6139283796855</v>
      </c>
      <c r="D3716">
        <v>20.878452212684401</v>
      </c>
      <c r="E3716">
        <v>8</v>
      </c>
      <c r="F3716">
        <v>1.01722196789785</v>
      </c>
      <c r="G3716" t="s">
        <v>90</v>
      </c>
      <c r="H3716" t="s">
        <v>90</v>
      </c>
      <c r="I3716">
        <v>138</v>
      </c>
      <c r="J3716">
        <v>1119</v>
      </c>
      <c r="K3716">
        <v>0.14967536383595501</v>
      </c>
    </row>
    <row r="3717" spans="1:11" x14ac:dyDescent="0.25">
      <c r="A3717" t="s">
        <v>91</v>
      </c>
    </row>
    <row r="3718" spans="1:11" x14ac:dyDescent="0.25">
      <c r="A3718">
        <v>40.905800240066</v>
      </c>
      <c r="B3718">
        <v>64.413197679176406</v>
      </c>
      <c r="C3718">
        <v>-2000</v>
      </c>
    </row>
    <row r="3719" spans="1:11" x14ac:dyDescent="0.25">
      <c r="A3719">
        <v>38.350366976067903</v>
      </c>
      <c r="B3719">
        <v>61.857764415178202</v>
      </c>
      <c r="C3719">
        <v>-2000</v>
      </c>
    </row>
    <row r="3720" spans="1:11" x14ac:dyDescent="0.25">
      <c r="A3720">
        <v>37.913350951619002</v>
      </c>
      <c r="B3720">
        <v>62.294780439627097</v>
      </c>
      <c r="C3720">
        <v>-2001</v>
      </c>
    </row>
    <row r="3721" spans="1:11" x14ac:dyDescent="0.25">
      <c r="A3721">
        <v>40.468784215617198</v>
      </c>
      <c r="B3721">
        <v>64.850213703625201</v>
      </c>
      <c r="C3721">
        <v>-2001</v>
      </c>
    </row>
    <row r="3722" spans="1:11" x14ac:dyDescent="0.25">
      <c r="A3722">
        <v>49.781491987775603</v>
      </c>
      <c r="B3722">
        <v>74.162921475783605</v>
      </c>
      <c r="C3722">
        <v>-2001</v>
      </c>
    </row>
    <row r="3723" spans="1:11" x14ac:dyDescent="0.25">
      <c r="A3723">
        <v>55.232079355885602</v>
      </c>
      <c r="B3723">
        <v>79.613508843893598</v>
      </c>
      <c r="C3723">
        <v>-2001</v>
      </c>
    </row>
    <row r="3724" spans="1:11" x14ac:dyDescent="0.25">
      <c r="A3724">
        <v>55.669095380334397</v>
      </c>
      <c r="B3724">
        <v>79.176492819444803</v>
      </c>
      <c r="C3724">
        <v>-2000</v>
      </c>
    </row>
    <row r="3725" spans="1:11" x14ac:dyDescent="0.25">
      <c r="A3725">
        <v>50.218508012224397</v>
      </c>
      <c r="B3725">
        <v>73.725905451334796</v>
      </c>
      <c r="C3725">
        <v>-2000</v>
      </c>
    </row>
    <row r="3726" spans="1:11" x14ac:dyDescent="0.25">
      <c r="A3726" t="s">
        <v>92</v>
      </c>
    </row>
    <row r="3727" spans="1:11" x14ac:dyDescent="0.25">
      <c r="A3727">
        <v>950</v>
      </c>
      <c r="B3727">
        <v>0</v>
      </c>
      <c r="C3727">
        <v>24.322117055647499</v>
      </c>
      <c r="D3727">
        <v>0.131228131437368</v>
      </c>
      <c r="E3727">
        <v>6</v>
      </c>
      <c r="F3727">
        <v>1.01722196789785</v>
      </c>
      <c r="G3727" t="s">
        <v>90</v>
      </c>
      <c r="H3727" t="s">
        <v>90</v>
      </c>
      <c r="I3727">
        <v>747</v>
      </c>
      <c r="J3727">
        <v>924</v>
      </c>
      <c r="K3727">
        <v>0.150843012971277</v>
      </c>
    </row>
    <row r="3728" spans="1:11" x14ac:dyDescent="0.25">
      <c r="A3728" t="s">
        <v>91</v>
      </c>
    </row>
    <row r="3729" spans="1:11" x14ac:dyDescent="0.25">
      <c r="A3729">
        <v>95.011324332096507</v>
      </c>
      <c r="B3729">
        <v>78.259880745443297</v>
      </c>
      <c r="C3729">
        <v>-2000</v>
      </c>
    </row>
    <row r="3730" spans="1:11" x14ac:dyDescent="0.25">
      <c r="A3730">
        <v>77.8129904292351</v>
      </c>
      <c r="B3730">
        <v>61.061546842581997</v>
      </c>
      <c r="C3730">
        <v>-2000</v>
      </c>
    </row>
    <row r="3731" spans="1:11" x14ac:dyDescent="0.25">
      <c r="A3731">
        <v>77.375974404786305</v>
      </c>
      <c r="B3731">
        <v>61.498562867030799</v>
      </c>
      <c r="C3731">
        <v>-2001</v>
      </c>
    </row>
    <row r="3732" spans="1:11" x14ac:dyDescent="0.25">
      <c r="A3732">
        <v>94.574308307647698</v>
      </c>
      <c r="B3732">
        <v>78.696896769892106</v>
      </c>
      <c r="C3732">
        <v>-2001</v>
      </c>
    </row>
    <row r="3733" spans="1:11" x14ac:dyDescent="0.25">
      <c r="A3733">
        <v>94.667100609269497</v>
      </c>
      <c r="B3733">
        <v>78.789689071513905</v>
      </c>
      <c r="C3733">
        <v>-2001</v>
      </c>
    </row>
    <row r="3734" spans="1:11" x14ac:dyDescent="0.25">
      <c r="A3734">
        <v>95.104116633718306</v>
      </c>
      <c r="B3734">
        <v>78.352673047065096</v>
      </c>
      <c r="C3734">
        <v>-2000</v>
      </c>
    </row>
    <row r="3735" spans="1:11" x14ac:dyDescent="0.25">
      <c r="A3735" t="s">
        <v>92</v>
      </c>
    </row>
    <row r="3736" spans="1:11" x14ac:dyDescent="0.25">
      <c r="A3736">
        <v>1187</v>
      </c>
      <c r="B3736">
        <v>0</v>
      </c>
      <c r="C3736">
        <v>2.5344307740959802</v>
      </c>
      <c r="D3736">
        <v>21.912488664889501</v>
      </c>
      <c r="E3736">
        <v>8</v>
      </c>
      <c r="F3736">
        <v>1.01722196789785</v>
      </c>
      <c r="G3736" t="s">
        <v>90</v>
      </c>
      <c r="H3736" t="s">
        <v>89</v>
      </c>
      <c r="I3736">
        <v>1014</v>
      </c>
      <c r="J3736">
        <v>0</v>
      </c>
      <c r="K3736">
        <v>0.152098627485066</v>
      </c>
    </row>
    <row r="3737" spans="1:11" x14ac:dyDescent="0.25">
      <c r="A3737" t="s">
        <v>91</v>
      </c>
    </row>
    <row r="3738" spans="1:11" x14ac:dyDescent="0.25">
      <c r="A3738">
        <v>39.368664383735201</v>
      </c>
      <c r="B3738">
        <v>134.70248324749301</v>
      </c>
      <c r="C3738">
        <v>-2000</v>
      </c>
    </row>
    <row r="3739" spans="1:11" x14ac:dyDescent="0.25">
      <c r="A3739">
        <v>37.598106634038402</v>
      </c>
      <c r="B3739">
        <v>132.93192549779701</v>
      </c>
      <c r="C3739">
        <v>-2000</v>
      </c>
    </row>
    <row r="3740" spans="1:11" x14ac:dyDescent="0.25">
      <c r="A3740">
        <v>38.035122658487197</v>
      </c>
      <c r="B3740">
        <v>132.494909473348</v>
      </c>
      <c r="C3740">
        <v>-2001</v>
      </c>
    </row>
    <row r="3741" spans="1:11" x14ac:dyDescent="0.25">
      <c r="A3741">
        <v>39.848791282412698</v>
      </c>
      <c r="B3741">
        <v>134.308578097273</v>
      </c>
      <c r="C3741">
        <v>-2001</v>
      </c>
    </row>
    <row r="3742" spans="1:11" x14ac:dyDescent="0.25">
      <c r="A3742">
        <v>50.365049089409297</v>
      </c>
      <c r="B3742">
        <v>144.82483590427</v>
      </c>
      <c r="C3742">
        <v>-2001</v>
      </c>
    </row>
    <row r="3743" spans="1:11" x14ac:dyDescent="0.25">
      <c r="A3743">
        <v>55.5402131851395</v>
      </c>
      <c r="B3743">
        <v>150</v>
      </c>
      <c r="C3743">
        <v>-2001</v>
      </c>
    </row>
    <row r="3744" spans="1:11" x14ac:dyDescent="0.25">
      <c r="A3744">
        <v>54.666181136241804</v>
      </c>
      <c r="B3744">
        <v>150</v>
      </c>
      <c r="C3744">
        <v>-2000</v>
      </c>
    </row>
    <row r="3745" spans="1:11" x14ac:dyDescent="0.25">
      <c r="A3745">
        <v>49.634950910590597</v>
      </c>
      <c r="B3745">
        <v>144.968769774349</v>
      </c>
      <c r="C3745">
        <v>-2000</v>
      </c>
    </row>
    <row r="3746" spans="1:11" x14ac:dyDescent="0.25">
      <c r="A3746" t="s">
        <v>92</v>
      </c>
    </row>
    <row r="3747" spans="1:11" x14ac:dyDescent="0.25">
      <c r="A3747">
        <v>490</v>
      </c>
      <c r="B3747">
        <v>0</v>
      </c>
      <c r="C3747">
        <v>20.8081129489197</v>
      </c>
      <c r="D3747">
        <v>3.62415287887247</v>
      </c>
      <c r="E3747">
        <v>8</v>
      </c>
      <c r="F3747">
        <v>1.01722196789785</v>
      </c>
      <c r="G3747" t="s">
        <v>90</v>
      </c>
      <c r="H3747" t="s">
        <v>90</v>
      </c>
      <c r="I3747">
        <v>692</v>
      </c>
      <c r="J3747">
        <v>164</v>
      </c>
      <c r="K3747">
        <v>0.148908947778679</v>
      </c>
    </row>
    <row r="3748" spans="1:11" x14ac:dyDescent="0.25">
      <c r="A3748" t="s">
        <v>91</v>
      </c>
    </row>
    <row r="3749" spans="1:11" x14ac:dyDescent="0.25">
      <c r="A3749">
        <v>35.182756193994202</v>
      </c>
      <c r="B3749">
        <v>114.269058514051</v>
      </c>
      <c r="C3749">
        <v>-2000</v>
      </c>
    </row>
    <row r="3750" spans="1:11" x14ac:dyDescent="0.25">
      <c r="A3750">
        <v>20.695189667719202</v>
      </c>
      <c r="B3750">
        <v>99.781491987775595</v>
      </c>
      <c r="C3750">
        <v>-2000</v>
      </c>
    </row>
    <row r="3751" spans="1:11" x14ac:dyDescent="0.25">
      <c r="A3751">
        <v>20.469198424117501</v>
      </c>
      <c r="B3751">
        <v>99.555500744173798</v>
      </c>
      <c r="C3751">
        <v>-2000</v>
      </c>
    </row>
    <row r="3752" spans="1:11" x14ac:dyDescent="0.25">
      <c r="A3752">
        <v>20.032182399668599</v>
      </c>
      <c r="B3752">
        <v>99.992516768622593</v>
      </c>
      <c r="C3752">
        <v>-2001</v>
      </c>
    </row>
    <row r="3753" spans="1:11" x14ac:dyDescent="0.25">
      <c r="A3753">
        <v>20.2581736432704</v>
      </c>
      <c r="B3753">
        <v>100.21850801222401</v>
      </c>
      <c r="C3753">
        <v>-2001</v>
      </c>
    </row>
    <row r="3754" spans="1:11" x14ac:dyDescent="0.25">
      <c r="A3754">
        <v>34.7457401695453</v>
      </c>
      <c r="B3754">
        <v>114.706074538499</v>
      </c>
      <c r="C3754">
        <v>-2001</v>
      </c>
    </row>
    <row r="3755" spans="1:11" x14ac:dyDescent="0.25">
      <c r="A3755">
        <v>37.308403246252801</v>
      </c>
      <c r="B3755">
        <v>117.268737615207</v>
      </c>
      <c r="C3755">
        <v>-2001</v>
      </c>
    </row>
    <row r="3756" spans="1:11" x14ac:dyDescent="0.25">
      <c r="A3756">
        <v>37.745419270701603</v>
      </c>
      <c r="B3756">
        <v>116.83172159075799</v>
      </c>
      <c r="C3756">
        <v>-2000</v>
      </c>
    </row>
    <row r="3757" spans="1:11" x14ac:dyDescent="0.25">
      <c r="A3757" t="s">
        <v>92</v>
      </c>
    </row>
    <row r="3758" spans="1:11" x14ac:dyDescent="0.25">
      <c r="A3758">
        <v>1109</v>
      </c>
      <c r="B3758">
        <v>0</v>
      </c>
      <c r="C3758">
        <v>9.6165638148002195</v>
      </c>
      <c r="D3758">
        <v>14.798210773235599</v>
      </c>
      <c r="E3758">
        <v>6</v>
      </c>
      <c r="F3758">
        <v>1.01722196789785</v>
      </c>
      <c r="G3758" t="s">
        <v>89</v>
      </c>
      <c r="H3758" t="s">
        <v>90</v>
      </c>
      <c r="I3758">
        <v>0</v>
      </c>
      <c r="J3758">
        <v>1409</v>
      </c>
      <c r="K3758">
        <v>0.15153979361431599</v>
      </c>
    </row>
    <row r="3759" spans="1:11" x14ac:dyDescent="0.25">
      <c r="A3759" t="s">
        <v>91</v>
      </c>
    </row>
    <row r="3760" spans="1:11" x14ac:dyDescent="0.25">
      <c r="A3760">
        <v>6.7138709013354001</v>
      </c>
      <c r="B3760">
        <v>57.245099307928598</v>
      </c>
      <c r="C3760">
        <v>-2000</v>
      </c>
    </row>
    <row r="3761" spans="1:11" x14ac:dyDescent="0.25">
      <c r="A3761">
        <v>0</v>
      </c>
      <c r="B3761">
        <v>50.5312284065932</v>
      </c>
      <c r="C3761">
        <v>-2000</v>
      </c>
    </row>
    <row r="3762" spans="1:11" x14ac:dyDescent="0.25">
      <c r="A3762">
        <v>0.21850801222440999</v>
      </c>
      <c r="B3762">
        <v>49.875704369920001</v>
      </c>
      <c r="C3762">
        <v>-2001</v>
      </c>
    </row>
    <row r="3763" spans="1:11" x14ac:dyDescent="0.25">
      <c r="A3763">
        <v>7.0184454973828201</v>
      </c>
      <c r="B3763">
        <v>56.675641855078403</v>
      </c>
      <c r="C3763">
        <v>-2001</v>
      </c>
    </row>
    <row r="3764" spans="1:11" x14ac:dyDescent="0.25">
      <c r="A3764">
        <v>17.482360684565499</v>
      </c>
      <c r="B3764">
        <v>67.139557042261103</v>
      </c>
      <c r="C3764">
        <v>-2001</v>
      </c>
    </row>
    <row r="3765" spans="1:11" x14ac:dyDescent="0.25">
      <c r="A3765">
        <v>17.045344660116701</v>
      </c>
      <c r="B3765">
        <v>67.576573066709898</v>
      </c>
      <c r="C3765">
        <v>-2000</v>
      </c>
    </row>
    <row r="3766" spans="1:11" x14ac:dyDescent="0.25">
      <c r="A3766" t="s">
        <v>92</v>
      </c>
    </row>
    <row r="3767" spans="1:11" x14ac:dyDescent="0.25">
      <c r="A3767">
        <v>1033</v>
      </c>
      <c r="B3767">
        <v>0</v>
      </c>
      <c r="C3767">
        <v>10.5384844281554</v>
      </c>
      <c r="D3767">
        <v>13.858441763668701</v>
      </c>
      <c r="E3767">
        <v>6</v>
      </c>
      <c r="F3767">
        <v>1.01722196789785</v>
      </c>
      <c r="G3767" t="s">
        <v>90</v>
      </c>
      <c r="H3767" t="s">
        <v>90</v>
      </c>
      <c r="I3767">
        <v>1112</v>
      </c>
      <c r="J3767">
        <v>941</v>
      </c>
      <c r="K3767">
        <v>0.151153709204711</v>
      </c>
    </row>
    <row r="3768" spans="1:11" x14ac:dyDescent="0.25">
      <c r="A3768" t="s">
        <v>91</v>
      </c>
    </row>
    <row r="3769" spans="1:11" x14ac:dyDescent="0.25">
      <c r="A3769">
        <v>114.18780171368201</v>
      </c>
      <c r="B3769">
        <v>113.288490076679</v>
      </c>
      <c r="C3769">
        <v>-2000</v>
      </c>
    </row>
    <row r="3770" spans="1:11" x14ac:dyDescent="0.25">
      <c r="A3770">
        <v>106.735967911104</v>
      </c>
      <c r="B3770">
        <v>105.836656274102</v>
      </c>
      <c r="C3770">
        <v>-2000</v>
      </c>
    </row>
    <row r="3771" spans="1:11" x14ac:dyDescent="0.25">
      <c r="A3771">
        <v>107.17298393555301</v>
      </c>
      <c r="B3771">
        <v>105.399640249653</v>
      </c>
      <c r="C3771">
        <v>-2001</v>
      </c>
    </row>
    <row r="3772" spans="1:11" x14ac:dyDescent="0.25">
      <c r="A3772">
        <v>114.62481773813001</v>
      </c>
      <c r="B3772">
        <v>112.85147405223</v>
      </c>
      <c r="C3772">
        <v>-2001</v>
      </c>
    </row>
    <row r="3773" spans="1:11" x14ac:dyDescent="0.25">
      <c r="A3773">
        <v>124.424215885899</v>
      </c>
      <c r="B3773">
        <v>122.650872199999</v>
      </c>
      <c r="C3773">
        <v>-2001</v>
      </c>
    </row>
    <row r="3774" spans="1:11" x14ac:dyDescent="0.25">
      <c r="A3774">
        <v>123.98719986144999</v>
      </c>
      <c r="B3774">
        <v>123.08788822444799</v>
      </c>
      <c r="C3774">
        <v>-2000</v>
      </c>
    </row>
    <row r="3775" spans="1:11" x14ac:dyDescent="0.25">
      <c r="A3775" t="s">
        <v>92</v>
      </c>
    </row>
    <row r="3776" spans="1:11" x14ac:dyDescent="0.25">
      <c r="A3776">
        <v>1050</v>
      </c>
      <c r="B3776">
        <v>0</v>
      </c>
      <c r="C3776">
        <v>21.507228878032599</v>
      </c>
      <c r="D3776">
        <v>2.8453875243195199</v>
      </c>
      <c r="E3776">
        <v>6</v>
      </c>
      <c r="F3776">
        <v>1.01722196789785</v>
      </c>
      <c r="G3776" t="s">
        <v>90</v>
      </c>
      <c r="H3776" t="s">
        <v>90</v>
      </c>
      <c r="I3776">
        <v>1176</v>
      </c>
      <c r="J3776">
        <v>94</v>
      </c>
      <c r="K3776">
        <v>0.15122043675055499</v>
      </c>
    </row>
    <row r="3777" spans="1:11" x14ac:dyDescent="0.25">
      <c r="A3777" t="s">
        <v>91</v>
      </c>
    </row>
    <row r="3778" spans="1:11" x14ac:dyDescent="0.25">
      <c r="A3778">
        <v>73.696312264859102</v>
      </c>
      <c r="B3778">
        <v>45.625456358601802</v>
      </c>
      <c r="C3778">
        <v>-2000</v>
      </c>
    </row>
    <row r="3779" spans="1:11" x14ac:dyDescent="0.25">
      <c r="A3779">
        <v>58.488404880671098</v>
      </c>
      <c r="B3779">
        <v>30.417548974413901</v>
      </c>
      <c r="C3779">
        <v>-2000</v>
      </c>
    </row>
    <row r="3780" spans="1:11" x14ac:dyDescent="0.25">
      <c r="A3780">
        <v>58.051388856222303</v>
      </c>
      <c r="B3780">
        <v>30.854564998862699</v>
      </c>
      <c r="C3780">
        <v>-2001</v>
      </c>
    </row>
    <row r="3781" spans="1:11" x14ac:dyDescent="0.25">
      <c r="A3781">
        <v>73.259296240410293</v>
      </c>
      <c r="B3781">
        <v>46.062472383050697</v>
      </c>
      <c r="C3781">
        <v>-2001</v>
      </c>
    </row>
    <row r="3782" spans="1:11" x14ac:dyDescent="0.25">
      <c r="A3782">
        <v>75.271289053960203</v>
      </c>
      <c r="B3782">
        <v>48.074465196600599</v>
      </c>
      <c r="C3782">
        <v>-2001</v>
      </c>
    </row>
    <row r="3783" spans="1:11" x14ac:dyDescent="0.25">
      <c r="A3783">
        <v>75.708305078408998</v>
      </c>
      <c r="B3783">
        <v>47.637449172151797</v>
      </c>
      <c r="C3783">
        <v>-2000</v>
      </c>
    </row>
    <row r="3784" spans="1:11" x14ac:dyDescent="0.25">
      <c r="A3784" t="s">
        <v>92</v>
      </c>
    </row>
    <row r="3785" spans="1:11" x14ac:dyDescent="0.25">
      <c r="A3785">
        <v>600</v>
      </c>
      <c r="B3785">
        <v>0</v>
      </c>
      <c r="C3785">
        <v>7.4495088857290597</v>
      </c>
      <c r="D3785">
        <v>16.8954991257994</v>
      </c>
      <c r="E3785">
        <v>6</v>
      </c>
      <c r="F3785">
        <v>1.01722196789785</v>
      </c>
      <c r="G3785" t="s">
        <v>89</v>
      </c>
      <c r="H3785" t="s">
        <v>90</v>
      </c>
      <c r="I3785">
        <v>0</v>
      </c>
      <c r="J3785">
        <v>481</v>
      </c>
      <c r="K3785">
        <v>0.149598211879481</v>
      </c>
    </row>
    <row r="3786" spans="1:11" x14ac:dyDescent="0.25">
      <c r="A3786" t="s">
        <v>91</v>
      </c>
    </row>
    <row r="3787" spans="1:11" x14ac:dyDescent="0.25">
      <c r="A3787">
        <v>5.2007353684010296</v>
      </c>
      <c r="B3787">
        <v>31.372900914107198</v>
      </c>
      <c r="C3787">
        <v>-2000</v>
      </c>
    </row>
    <row r="3788" spans="1:11" x14ac:dyDescent="0.25">
      <c r="A3788">
        <v>0</v>
      </c>
      <c r="B3788">
        <v>26.1721655457062</v>
      </c>
      <c r="C3788">
        <v>-2000</v>
      </c>
    </row>
    <row r="3789" spans="1:11" x14ac:dyDescent="0.25">
      <c r="A3789">
        <v>0</v>
      </c>
      <c r="B3789">
        <v>25.2981334968085</v>
      </c>
      <c r="C3789">
        <v>-2001</v>
      </c>
    </row>
    <row r="3790" spans="1:11" x14ac:dyDescent="0.25">
      <c r="A3790">
        <v>5.3344611308158898</v>
      </c>
      <c r="B3790">
        <v>30.6325946276244</v>
      </c>
      <c r="C3790">
        <v>-2001</v>
      </c>
    </row>
    <row r="3791" spans="1:11" x14ac:dyDescent="0.25">
      <c r="A3791">
        <v>17.433028265217001</v>
      </c>
      <c r="B3791">
        <v>42.731161762025501</v>
      </c>
      <c r="C3791">
        <v>-2001</v>
      </c>
    </row>
    <row r="3792" spans="1:11" x14ac:dyDescent="0.25">
      <c r="A3792">
        <v>16.996012240768199</v>
      </c>
      <c r="B3792">
        <v>43.168177786474303</v>
      </c>
      <c r="C3792">
        <v>-2000</v>
      </c>
    </row>
    <row r="3793" spans="1:11" x14ac:dyDescent="0.25">
      <c r="A3793" t="s">
        <v>92</v>
      </c>
    </row>
    <row r="3794" spans="1:11" x14ac:dyDescent="0.25">
      <c r="A3794">
        <v>662</v>
      </c>
      <c r="B3794">
        <v>0</v>
      </c>
      <c r="C3794">
        <v>18.697607006284699</v>
      </c>
      <c r="D3794">
        <v>5.6439657160407899</v>
      </c>
      <c r="E3794">
        <v>8</v>
      </c>
      <c r="F3794">
        <v>1.01722196789785</v>
      </c>
      <c r="G3794" t="s">
        <v>89</v>
      </c>
      <c r="H3794" t="s">
        <v>90</v>
      </c>
      <c r="I3794">
        <v>0</v>
      </c>
      <c r="J3794">
        <v>393</v>
      </c>
      <c r="K3794">
        <v>0.14985371513246401</v>
      </c>
    </row>
    <row r="3795" spans="1:11" x14ac:dyDescent="0.25">
      <c r="A3795" t="s">
        <v>91</v>
      </c>
    </row>
    <row r="3796" spans="1:11" x14ac:dyDescent="0.25">
      <c r="A3796">
        <v>13.395768159013301</v>
      </c>
      <c r="B3796">
        <v>57.704493288047601</v>
      </c>
      <c r="C3796">
        <v>-2000</v>
      </c>
    </row>
    <row r="3797" spans="1:11" x14ac:dyDescent="0.25">
      <c r="A3797">
        <v>5.3410964442839104</v>
      </c>
      <c r="B3797">
        <v>49.649821573318199</v>
      </c>
      <c r="C3797">
        <v>-2000</v>
      </c>
    </row>
    <row r="3798" spans="1:11" x14ac:dyDescent="0.25">
      <c r="A3798">
        <v>0</v>
      </c>
      <c r="B3798">
        <v>44.3087251290343</v>
      </c>
      <c r="C3798">
        <v>-2000</v>
      </c>
    </row>
    <row r="3799" spans="1:11" x14ac:dyDescent="0.25">
      <c r="A3799">
        <v>0</v>
      </c>
      <c r="B3799">
        <v>45.182757177931997</v>
      </c>
      <c r="C3799">
        <v>-2001</v>
      </c>
    </row>
    <row r="3800" spans="1:11" x14ac:dyDescent="0.25">
      <c r="A3800">
        <v>5.1674212487497604</v>
      </c>
      <c r="B3800">
        <v>50.350178426681701</v>
      </c>
      <c r="C3800">
        <v>-2001</v>
      </c>
    </row>
    <row r="3801" spans="1:11" x14ac:dyDescent="0.25">
      <c r="A3801">
        <v>13.0466412531968</v>
      </c>
      <c r="B3801">
        <v>58.2293984311288</v>
      </c>
      <c r="C3801">
        <v>-2001</v>
      </c>
    </row>
    <row r="3802" spans="1:11" x14ac:dyDescent="0.25">
      <c r="A3802">
        <v>16.9935831244775</v>
      </c>
      <c r="B3802">
        <v>62.1763403024094</v>
      </c>
      <c r="C3802">
        <v>-2001</v>
      </c>
    </row>
    <row r="3803" spans="1:11" x14ac:dyDescent="0.25">
      <c r="A3803">
        <v>17.430599148926301</v>
      </c>
      <c r="B3803">
        <v>61.739324277960598</v>
      </c>
      <c r="C3803">
        <v>-2000</v>
      </c>
    </row>
    <row r="3804" spans="1:11" x14ac:dyDescent="0.25">
      <c r="A3804" t="s">
        <v>92</v>
      </c>
    </row>
    <row r="3805" spans="1:11" x14ac:dyDescent="0.25">
      <c r="A3805">
        <v>730</v>
      </c>
      <c r="B3805">
        <v>0</v>
      </c>
      <c r="C3805">
        <v>7.6164127479700898</v>
      </c>
      <c r="D3805">
        <v>16.671180534944</v>
      </c>
      <c r="E3805">
        <v>8</v>
      </c>
      <c r="F3805">
        <v>1.01722196789785</v>
      </c>
      <c r="G3805" t="s">
        <v>90</v>
      </c>
      <c r="H3805" t="s">
        <v>90</v>
      </c>
      <c r="I3805">
        <v>534</v>
      </c>
      <c r="J3805">
        <v>385</v>
      </c>
      <c r="K3805">
        <v>0.15013407875295201</v>
      </c>
    </row>
    <row r="3806" spans="1:11" x14ac:dyDescent="0.25">
      <c r="A3806" t="s">
        <v>91</v>
      </c>
    </row>
    <row r="3807" spans="1:11" x14ac:dyDescent="0.25">
      <c r="A3807">
        <v>96.296565620827906</v>
      </c>
      <c r="B3807">
        <v>108.44335007735199</v>
      </c>
      <c r="C3807">
        <v>-2000</v>
      </c>
    </row>
    <row r="3808" spans="1:11" x14ac:dyDescent="0.25">
      <c r="A3808">
        <v>90.9109485184226</v>
      </c>
      <c r="B3808">
        <v>103.057732974947</v>
      </c>
      <c r="C3808">
        <v>-2000</v>
      </c>
    </row>
    <row r="3809" spans="1:11" x14ac:dyDescent="0.25">
      <c r="A3809">
        <v>90.473932493973805</v>
      </c>
      <c r="B3809">
        <v>103.49474899939599</v>
      </c>
      <c r="C3809">
        <v>-2001</v>
      </c>
    </row>
    <row r="3810" spans="1:11" x14ac:dyDescent="0.25">
      <c r="A3810">
        <v>95.859549596379097</v>
      </c>
      <c r="B3810">
        <v>108.880366101801</v>
      </c>
      <c r="C3810">
        <v>-2001</v>
      </c>
    </row>
    <row r="3811" spans="1:11" x14ac:dyDescent="0.25">
      <c r="A3811">
        <v>99.781491987775595</v>
      </c>
      <c r="B3811">
        <v>112.802308493197</v>
      </c>
      <c r="C3811">
        <v>-2001</v>
      </c>
    </row>
    <row r="3812" spans="1:11" x14ac:dyDescent="0.25">
      <c r="A3812">
        <v>107.647854403023</v>
      </c>
      <c r="B3812">
        <v>120.66867090844499</v>
      </c>
      <c r="C3812">
        <v>-2001</v>
      </c>
    </row>
    <row r="3813" spans="1:11" x14ac:dyDescent="0.25">
      <c r="A3813">
        <v>108.084870427472</v>
      </c>
      <c r="B3813">
        <v>120.231654883996</v>
      </c>
      <c r="C3813">
        <v>-2000</v>
      </c>
    </row>
    <row r="3814" spans="1:11" x14ac:dyDescent="0.25">
      <c r="A3814">
        <v>100.21850801222401</v>
      </c>
      <c r="B3814">
        <v>112.365292468748</v>
      </c>
      <c r="C3814">
        <v>-2000</v>
      </c>
    </row>
    <row r="3815" spans="1:11" x14ac:dyDescent="0.25">
      <c r="A3815" t="s">
        <v>92</v>
      </c>
    </row>
    <row r="3816" spans="1:11" x14ac:dyDescent="0.25">
      <c r="A3816">
        <v>970</v>
      </c>
      <c r="B3816">
        <v>0</v>
      </c>
      <c r="C3816">
        <v>19.286697319339801</v>
      </c>
      <c r="D3816">
        <v>4.9643124787379804</v>
      </c>
      <c r="E3816">
        <v>6</v>
      </c>
      <c r="F3816">
        <v>1.01722196789785</v>
      </c>
      <c r="G3816" t="s">
        <v>90</v>
      </c>
      <c r="H3816" t="s">
        <v>90</v>
      </c>
      <c r="I3816">
        <v>295</v>
      </c>
      <c r="J3816">
        <v>294</v>
      </c>
      <c r="K3816">
        <v>0.15092053191599</v>
      </c>
    </row>
    <row r="3817" spans="1:11" x14ac:dyDescent="0.25">
      <c r="A3817" t="s">
        <v>91</v>
      </c>
    </row>
    <row r="3818" spans="1:11" x14ac:dyDescent="0.25">
      <c r="A3818">
        <v>125.254621865351</v>
      </c>
      <c r="B3818">
        <v>131.532204251048</v>
      </c>
      <c r="C3818">
        <v>-2000</v>
      </c>
    </row>
    <row r="3819" spans="1:11" x14ac:dyDescent="0.25">
      <c r="A3819">
        <v>111.616867404153</v>
      </c>
      <c r="B3819">
        <v>117.894449789851</v>
      </c>
      <c r="C3819">
        <v>-2000</v>
      </c>
    </row>
    <row r="3820" spans="1:11" x14ac:dyDescent="0.25">
      <c r="A3820">
        <v>112.05388342860201</v>
      </c>
      <c r="B3820">
        <v>117.457433765402</v>
      </c>
      <c r="C3820">
        <v>-2001</v>
      </c>
    </row>
    <row r="3821" spans="1:11" x14ac:dyDescent="0.25">
      <c r="A3821">
        <v>125.69163788980001</v>
      </c>
      <c r="B3821">
        <v>131.09518822659999</v>
      </c>
      <c r="C3821">
        <v>-2001</v>
      </c>
    </row>
    <row r="3822" spans="1:11" x14ac:dyDescent="0.25">
      <c r="A3822">
        <v>129.20193690744401</v>
      </c>
      <c r="B3822">
        <v>134.60548724424399</v>
      </c>
      <c r="C3822">
        <v>-2001</v>
      </c>
    </row>
    <row r="3823" spans="1:11" x14ac:dyDescent="0.25">
      <c r="A3823">
        <v>128.764920882995</v>
      </c>
      <c r="B3823">
        <v>135.042503268693</v>
      </c>
      <c r="C3823">
        <v>-2000</v>
      </c>
    </row>
    <row r="3824" spans="1:11" x14ac:dyDescent="0.25">
      <c r="A3824" t="s">
        <v>92</v>
      </c>
    </row>
    <row r="3825" spans="1:11" x14ac:dyDescent="0.25">
      <c r="A3825">
        <v>503</v>
      </c>
      <c r="B3825">
        <v>0</v>
      </c>
      <c r="C3825">
        <v>8.1702817029581105</v>
      </c>
      <c r="D3825">
        <v>16.050449035103298</v>
      </c>
      <c r="E3825">
        <v>8</v>
      </c>
      <c r="F3825">
        <v>1.01722196789785</v>
      </c>
      <c r="G3825" t="s">
        <v>90</v>
      </c>
      <c r="H3825" t="s">
        <v>90</v>
      </c>
      <c r="I3825">
        <v>1529</v>
      </c>
      <c r="J3825">
        <v>436</v>
      </c>
      <c r="K3825">
        <v>0.149087016144685</v>
      </c>
    </row>
    <row r="3826" spans="1:11" x14ac:dyDescent="0.25">
      <c r="A3826" t="s">
        <v>91</v>
      </c>
    </row>
    <row r="3827" spans="1:11" x14ac:dyDescent="0.25">
      <c r="A3827">
        <v>40.7146774734018</v>
      </c>
      <c r="B3827">
        <v>78.939919970897193</v>
      </c>
      <c r="C3827">
        <v>-2000</v>
      </c>
    </row>
    <row r="3828" spans="1:11" x14ac:dyDescent="0.25">
      <c r="A3828">
        <v>34.937415877035697</v>
      </c>
      <c r="B3828">
        <v>73.162658374531105</v>
      </c>
      <c r="C3828">
        <v>-2000</v>
      </c>
    </row>
    <row r="3829" spans="1:11" x14ac:dyDescent="0.25">
      <c r="A3829">
        <v>35.374431901484598</v>
      </c>
      <c r="B3829">
        <v>72.725642350082296</v>
      </c>
      <c r="C3829">
        <v>-2001</v>
      </c>
    </row>
    <row r="3830" spans="1:11" x14ac:dyDescent="0.25">
      <c r="A3830">
        <v>41.151693497850601</v>
      </c>
      <c r="B3830">
        <v>78.502903946448399</v>
      </c>
      <c r="C3830">
        <v>-2001</v>
      </c>
    </row>
    <row r="3831" spans="1:11" x14ac:dyDescent="0.25">
      <c r="A3831">
        <v>50.218508012224397</v>
      </c>
      <c r="B3831">
        <v>87.569718460822202</v>
      </c>
      <c r="C3831">
        <v>-2001</v>
      </c>
    </row>
    <row r="3832" spans="1:11" x14ac:dyDescent="0.25">
      <c r="A3832">
        <v>52.501074851661301</v>
      </c>
      <c r="B3832">
        <v>89.852285300258998</v>
      </c>
      <c r="C3832">
        <v>-2001</v>
      </c>
    </row>
    <row r="3833" spans="1:11" x14ac:dyDescent="0.25">
      <c r="A3833">
        <v>52.064058827212399</v>
      </c>
      <c r="B3833">
        <v>90.289301324707793</v>
      </c>
      <c r="C3833">
        <v>-2000</v>
      </c>
    </row>
    <row r="3834" spans="1:11" x14ac:dyDescent="0.25">
      <c r="A3834">
        <v>49.781491987775603</v>
      </c>
      <c r="B3834">
        <v>88.006734485270997</v>
      </c>
      <c r="C3834">
        <v>-2000</v>
      </c>
    </row>
    <row r="3835" spans="1:11" x14ac:dyDescent="0.25">
      <c r="A3835" t="s">
        <v>92</v>
      </c>
    </row>
    <row r="3836" spans="1:11" x14ac:dyDescent="0.25">
      <c r="A3836">
        <v>1478</v>
      </c>
      <c r="B3836">
        <v>0</v>
      </c>
      <c r="C3836">
        <v>13.9611561812589</v>
      </c>
      <c r="D3836">
        <v>10.2287845795321</v>
      </c>
      <c r="E3836">
        <v>6</v>
      </c>
      <c r="F3836">
        <v>1.01722196789785</v>
      </c>
      <c r="G3836" t="s">
        <v>90</v>
      </c>
      <c r="H3836" t="s">
        <v>90</v>
      </c>
      <c r="I3836">
        <v>425</v>
      </c>
      <c r="J3836">
        <v>958</v>
      </c>
      <c r="K3836">
        <v>0.15692938220889399</v>
      </c>
    </row>
    <row r="3837" spans="1:11" x14ac:dyDescent="0.25">
      <c r="A3837" t="s">
        <v>91</v>
      </c>
    </row>
    <row r="3838" spans="1:11" x14ac:dyDescent="0.25">
      <c r="A3838">
        <v>83.549568064762298</v>
      </c>
      <c r="B3838">
        <v>113.989892849233</v>
      </c>
      <c r="C3838">
        <v>-2000</v>
      </c>
    </row>
    <row r="3839" spans="1:11" x14ac:dyDescent="0.25">
      <c r="A3839">
        <v>73.677539855789604</v>
      </c>
      <c r="B3839">
        <v>104.11786464026</v>
      </c>
      <c r="C3839">
        <v>-2000</v>
      </c>
    </row>
    <row r="3840" spans="1:11" x14ac:dyDescent="0.25">
      <c r="A3840">
        <v>73.240523831340795</v>
      </c>
      <c r="B3840">
        <v>104.554880664709</v>
      </c>
      <c r="C3840">
        <v>-2001</v>
      </c>
    </row>
    <row r="3841" spans="1:11" x14ac:dyDescent="0.25">
      <c r="A3841">
        <v>83.112552040313503</v>
      </c>
      <c r="B3841">
        <v>114.426908873682</v>
      </c>
      <c r="C3841">
        <v>-2001</v>
      </c>
    </row>
    <row r="3842" spans="1:11" x14ac:dyDescent="0.25">
      <c r="A3842">
        <v>90.345394979797007</v>
      </c>
      <c r="B3842">
        <v>121.659751813165</v>
      </c>
      <c r="C3842">
        <v>-2001</v>
      </c>
    </row>
    <row r="3843" spans="1:11" x14ac:dyDescent="0.25">
      <c r="A3843">
        <v>90.782411004245802</v>
      </c>
      <c r="B3843">
        <v>121.22273578871599</v>
      </c>
      <c r="C3843">
        <v>-2000</v>
      </c>
    </row>
    <row r="3844" spans="1:11" x14ac:dyDescent="0.25">
      <c r="A3844" t="s">
        <v>92</v>
      </c>
    </row>
    <row r="3845" spans="1:11" x14ac:dyDescent="0.25">
      <c r="A3845">
        <v>474</v>
      </c>
      <c r="B3845">
        <v>0</v>
      </c>
      <c r="C3845">
        <v>16.397097203824899</v>
      </c>
      <c r="D3845">
        <v>7.7928435569661501</v>
      </c>
      <c r="E3845">
        <v>6</v>
      </c>
      <c r="F3845">
        <v>1.01722196789785</v>
      </c>
      <c r="G3845" t="s">
        <v>90</v>
      </c>
      <c r="H3845" t="s">
        <v>90</v>
      </c>
      <c r="I3845">
        <v>425</v>
      </c>
      <c r="J3845">
        <v>958</v>
      </c>
      <c r="K3845">
        <v>0.148843830327514</v>
      </c>
    </row>
    <row r="3846" spans="1:11" x14ac:dyDescent="0.25">
      <c r="A3846" t="s">
        <v>91</v>
      </c>
    </row>
    <row r="3847" spans="1:11" x14ac:dyDescent="0.25">
      <c r="A3847">
        <v>85.744476513348005</v>
      </c>
      <c r="B3847">
        <v>115.239925231901</v>
      </c>
      <c r="C3847">
        <v>-2000</v>
      </c>
    </row>
    <row r="3848" spans="1:11" x14ac:dyDescent="0.25">
      <c r="A3848">
        <v>74.149977888748396</v>
      </c>
      <c r="B3848">
        <v>103.645426607301</v>
      </c>
      <c r="C3848">
        <v>-2000</v>
      </c>
    </row>
    <row r="3849" spans="1:11" x14ac:dyDescent="0.25">
      <c r="A3849">
        <v>73.712961864299601</v>
      </c>
      <c r="B3849">
        <v>104.08244263175</v>
      </c>
      <c r="C3849">
        <v>-2001</v>
      </c>
    </row>
    <row r="3850" spans="1:11" x14ac:dyDescent="0.25">
      <c r="A3850">
        <v>85.307460488899196</v>
      </c>
      <c r="B3850">
        <v>115.67694125635001</v>
      </c>
      <c r="C3850">
        <v>-2001</v>
      </c>
    </row>
    <row r="3851" spans="1:11" x14ac:dyDescent="0.25">
      <c r="A3851">
        <v>90.817833012755898</v>
      </c>
      <c r="B3851">
        <v>121.187313780206</v>
      </c>
      <c r="C3851">
        <v>-2001</v>
      </c>
    </row>
    <row r="3852" spans="1:11" x14ac:dyDescent="0.25">
      <c r="A3852">
        <v>91.254849037204707</v>
      </c>
      <c r="B3852">
        <v>120.750297755757</v>
      </c>
      <c r="C3852">
        <v>-2000</v>
      </c>
    </row>
    <row r="3853" spans="1:11" x14ac:dyDescent="0.25">
      <c r="A3853" t="s">
        <v>92</v>
      </c>
    </row>
    <row r="3854" spans="1:11" x14ac:dyDescent="0.25">
      <c r="A3854">
        <v>1572</v>
      </c>
      <c r="B3854">
        <v>0</v>
      </c>
      <c r="C3854">
        <v>24.0590913977295</v>
      </c>
      <c r="D3854">
        <v>8.4667569241986498E-2</v>
      </c>
      <c r="E3854">
        <v>8</v>
      </c>
      <c r="F3854">
        <v>1.01722196789785</v>
      </c>
      <c r="G3854" t="s">
        <v>90</v>
      </c>
      <c r="H3854" t="s">
        <v>90</v>
      </c>
      <c r="I3854">
        <v>1193</v>
      </c>
      <c r="J3854">
        <v>708</v>
      </c>
      <c r="K3854">
        <v>0.15896008786182</v>
      </c>
    </row>
    <row r="3855" spans="1:11" x14ac:dyDescent="0.25">
      <c r="A3855" t="s">
        <v>91</v>
      </c>
    </row>
    <row r="3856" spans="1:11" x14ac:dyDescent="0.25">
      <c r="A3856">
        <v>50.051185962306697</v>
      </c>
      <c r="B3856">
        <v>121.235079064139</v>
      </c>
      <c r="C3856">
        <v>-2000</v>
      </c>
    </row>
    <row r="3857" spans="1:11" x14ac:dyDescent="0.25">
      <c r="A3857">
        <v>49.781491987775603</v>
      </c>
      <c r="B3857">
        <v>120.96538508960801</v>
      </c>
      <c r="C3857">
        <v>-2000</v>
      </c>
    </row>
    <row r="3858" spans="1:11" x14ac:dyDescent="0.25">
      <c r="A3858">
        <v>33.038839285785201</v>
      </c>
      <c r="B3858">
        <v>104.222732387617</v>
      </c>
      <c r="C3858">
        <v>-2000</v>
      </c>
    </row>
    <row r="3859" spans="1:11" x14ac:dyDescent="0.25">
      <c r="A3859">
        <v>33.475855310234103</v>
      </c>
      <c r="B3859">
        <v>103.785716363169</v>
      </c>
      <c r="C3859">
        <v>-2001</v>
      </c>
    </row>
    <row r="3860" spans="1:11" x14ac:dyDescent="0.25">
      <c r="A3860">
        <v>50.218508012224397</v>
      </c>
      <c r="B3860">
        <v>120.528369065159</v>
      </c>
      <c r="C3860">
        <v>-2001</v>
      </c>
    </row>
    <row r="3861" spans="1:11" x14ac:dyDescent="0.25">
      <c r="A3861">
        <v>50.488201986755499</v>
      </c>
      <c r="B3861">
        <v>120.79806303969001</v>
      </c>
      <c r="C3861">
        <v>-2001</v>
      </c>
    </row>
    <row r="3862" spans="1:11" x14ac:dyDescent="0.25">
      <c r="A3862">
        <v>50.548070999113101</v>
      </c>
      <c r="B3862">
        <v>120.857932052048</v>
      </c>
      <c r="C3862">
        <v>-2001</v>
      </c>
    </row>
    <row r="3863" spans="1:11" x14ac:dyDescent="0.25">
      <c r="A3863">
        <v>50.111054974664299</v>
      </c>
      <c r="B3863">
        <v>121.29494807649699</v>
      </c>
      <c r="C3863">
        <v>-2000</v>
      </c>
    </row>
    <row r="3864" spans="1:11" x14ac:dyDescent="0.25">
      <c r="A3864" t="s">
        <v>92</v>
      </c>
    </row>
    <row r="3865" spans="1:11" x14ac:dyDescent="0.25">
      <c r="A3865">
        <v>133</v>
      </c>
      <c r="B3865">
        <v>0</v>
      </c>
      <c r="C3865">
        <v>6.5348083286549201</v>
      </c>
      <c r="D3865">
        <v>17.575613350220799</v>
      </c>
      <c r="E3865">
        <v>10</v>
      </c>
      <c r="F3865">
        <v>1.01722196789785</v>
      </c>
      <c r="G3865" t="s">
        <v>90</v>
      </c>
      <c r="H3865" t="s">
        <v>90</v>
      </c>
      <c r="I3865">
        <v>136</v>
      </c>
      <c r="J3865">
        <v>785</v>
      </c>
      <c r="K3865">
        <v>0</v>
      </c>
    </row>
    <row r="3866" spans="1:11" x14ac:dyDescent="0.25">
      <c r="A3866" t="s">
        <v>91</v>
      </c>
    </row>
    <row r="3867" spans="1:11" x14ac:dyDescent="0.25">
      <c r="A3867">
        <v>44.379889814821198</v>
      </c>
      <c r="B3867">
        <v>94.842643645523196</v>
      </c>
      <c r="C3867">
        <v>-2000</v>
      </c>
    </row>
    <row r="3868" spans="1:11" x14ac:dyDescent="0.25">
      <c r="A3868">
        <v>39.759082531875002</v>
      </c>
      <c r="B3868">
        <v>90.221836362576994</v>
      </c>
      <c r="C3868">
        <v>-2000</v>
      </c>
    </row>
    <row r="3869" spans="1:11" x14ac:dyDescent="0.25">
      <c r="A3869">
        <v>39.3220665074262</v>
      </c>
      <c r="B3869">
        <v>90.658852387025803</v>
      </c>
      <c r="C3869">
        <v>-2001</v>
      </c>
    </row>
    <row r="3870" spans="1:11" x14ac:dyDescent="0.25">
      <c r="A3870">
        <v>43.942873790372403</v>
      </c>
      <c r="B3870">
        <v>95.279659669972006</v>
      </c>
      <c r="C3870">
        <v>-2001</v>
      </c>
    </row>
    <row r="3871" spans="1:11" x14ac:dyDescent="0.25">
      <c r="A3871">
        <v>48.881722132624702</v>
      </c>
      <c r="B3871">
        <v>100.21850801222401</v>
      </c>
      <c r="C3871">
        <v>-2001</v>
      </c>
    </row>
    <row r="3872" spans="1:11" x14ac:dyDescent="0.25">
      <c r="A3872">
        <v>49.781491987775603</v>
      </c>
      <c r="B3872">
        <v>101.118277867375</v>
      </c>
      <c r="C3872">
        <v>-2001</v>
      </c>
    </row>
    <row r="3873" spans="1:11" x14ac:dyDescent="0.25">
      <c r="A3873">
        <v>56.370709173826299</v>
      </c>
      <c r="B3873">
        <v>107.707495053426</v>
      </c>
      <c r="C3873">
        <v>-2001</v>
      </c>
    </row>
    <row r="3874" spans="1:11" x14ac:dyDescent="0.25">
      <c r="A3874">
        <v>56.807725198275101</v>
      </c>
      <c r="B3874">
        <v>107.27047902897699</v>
      </c>
      <c r="C3874">
        <v>-2000</v>
      </c>
    </row>
    <row r="3875" spans="1:11" x14ac:dyDescent="0.25">
      <c r="A3875">
        <v>50.218508012224397</v>
      </c>
      <c r="B3875">
        <v>100.68126184292601</v>
      </c>
      <c r="C3875">
        <v>-2000</v>
      </c>
    </row>
    <row r="3876" spans="1:11" x14ac:dyDescent="0.25">
      <c r="A3876">
        <v>49.318738157073597</v>
      </c>
      <c r="B3876">
        <v>99.781491987775595</v>
      </c>
      <c r="C3876">
        <v>-2000</v>
      </c>
    </row>
    <row r="3877" spans="1:11" x14ac:dyDescent="0.25">
      <c r="A3877" t="s">
        <v>92</v>
      </c>
    </row>
    <row r="3878" spans="1:11" x14ac:dyDescent="0.25">
      <c r="A3878">
        <v>1051</v>
      </c>
      <c r="B3878">
        <v>0</v>
      </c>
      <c r="C3878">
        <v>1.9286720906907999</v>
      </c>
      <c r="D3878">
        <v>22.166117994342901</v>
      </c>
      <c r="E3878">
        <v>6</v>
      </c>
      <c r="F3878">
        <v>1.01722196789785</v>
      </c>
      <c r="G3878" t="s">
        <v>90</v>
      </c>
      <c r="H3878" t="s">
        <v>89</v>
      </c>
      <c r="I3878">
        <v>768</v>
      </c>
      <c r="J3878">
        <v>0</v>
      </c>
      <c r="K3878">
        <v>0.151236789581325</v>
      </c>
    </row>
    <row r="3879" spans="1:11" x14ac:dyDescent="0.25">
      <c r="A3879" t="s">
        <v>91</v>
      </c>
    </row>
    <row r="3880" spans="1:11" x14ac:dyDescent="0.25">
      <c r="A3880">
        <v>18.442602683307801</v>
      </c>
      <c r="B3880">
        <v>134.527205150123</v>
      </c>
      <c r="C3880">
        <v>-2000</v>
      </c>
    </row>
    <row r="3881" spans="1:11" x14ac:dyDescent="0.25">
      <c r="A3881">
        <v>17.0963160850158</v>
      </c>
      <c r="B3881">
        <v>133.18091855183101</v>
      </c>
      <c r="C3881">
        <v>-2000</v>
      </c>
    </row>
    <row r="3882" spans="1:11" x14ac:dyDescent="0.25">
      <c r="A3882">
        <v>17.533332109464599</v>
      </c>
      <c r="B3882">
        <v>132.74390252738201</v>
      </c>
      <c r="C3882">
        <v>-2001</v>
      </c>
    </row>
    <row r="3883" spans="1:11" x14ac:dyDescent="0.25">
      <c r="A3883">
        <v>18.914599739198</v>
      </c>
      <c r="B3883">
        <v>134.12517015711501</v>
      </c>
      <c r="C3883">
        <v>-2001</v>
      </c>
    </row>
    <row r="3884" spans="1:11" x14ac:dyDescent="0.25">
      <c r="A3884">
        <v>34.789429582082803</v>
      </c>
      <c r="B3884">
        <v>150</v>
      </c>
      <c r="C3884">
        <v>-2001</v>
      </c>
    </row>
    <row r="3885" spans="1:11" x14ac:dyDescent="0.25">
      <c r="A3885">
        <v>33.9153975331851</v>
      </c>
      <c r="B3885">
        <v>150</v>
      </c>
      <c r="C3885">
        <v>-2000</v>
      </c>
    </row>
    <row r="3886" spans="1:11" x14ac:dyDescent="0.25">
      <c r="A3886" t="s">
        <v>92</v>
      </c>
    </row>
    <row r="3887" spans="1:11" x14ac:dyDescent="0.25">
      <c r="A3887">
        <v>1037</v>
      </c>
      <c r="B3887">
        <v>0</v>
      </c>
      <c r="C3887">
        <v>18.9702527633046</v>
      </c>
      <c r="D3887">
        <v>5.1123770220483804</v>
      </c>
      <c r="E3887">
        <v>6</v>
      </c>
      <c r="F3887">
        <v>1.01722196789785</v>
      </c>
      <c r="G3887" t="s">
        <v>89</v>
      </c>
      <c r="H3887" t="s">
        <v>90</v>
      </c>
      <c r="I3887">
        <v>0</v>
      </c>
      <c r="J3887">
        <v>1561</v>
      </c>
      <c r="K3887">
        <v>0.151170593319362</v>
      </c>
    </row>
    <row r="3888" spans="1:11" x14ac:dyDescent="0.25">
      <c r="A3888" t="s">
        <v>91</v>
      </c>
    </row>
    <row r="3889" spans="1:11" x14ac:dyDescent="0.25">
      <c r="A3889">
        <v>13.2418722942326</v>
      </c>
      <c r="B3889">
        <v>91.525225976963</v>
      </c>
      <c r="C3889">
        <v>-2000</v>
      </c>
    </row>
    <row r="3890" spans="1:11" x14ac:dyDescent="0.25">
      <c r="A3890">
        <v>0</v>
      </c>
      <c r="B3890">
        <v>78.283353682730393</v>
      </c>
      <c r="C3890">
        <v>-2000</v>
      </c>
    </row>
    <row r="3891" spans="1:11" x14ac:dyDescent="0.25">
      <c r="A3891">
        <v>0</v>
      </c>
      <c r="B3891">
        <v>77.409321633832803</v>
      </c>
      <c r="C3891">
        <v>-2001</v>
      </c>
    </row>
    <row r="3892" spans="1:11" x14ac:dyDescent="0.25">
      <c r="A3892">
        <v>13.5861164452784</v>
      </c>
      <c r="B3892">
        <v>90.995438079111196</v>
      </c>
      <c r="C3892">
        <v>-2001</v>
      </c>
    </row>
    <row r="3893" spans="1:11" x14ac:dyDescent="0.25">
      <c r="A3893">
        <v>17.2474988422526</v>
      </c>
      <c r="B3893">
        <v>94.6568204760854</v>
      </c>
      <c r="C3893">
        <v>-2001</v>
      </c>
    </row>
    <row r="3894" spans="1:11" x14ac:dyDescent="0.25">
      <c r="A3894">
        <v>16.810482817803798</v>
      </c>
      <c r="B3894">
        <v>95.093836500534195</v>
      </c>
      <c r="C3894">
        <v>-2000</v>
      </c>
    </row>
    <row r="3895" spans="1:11" x14ac:dyDescent="0.25">
      <c r="A3895" t="s">
        <v>92</v>
      </c>
    </row>
    <row r="3896" spans="1:11" x14ac:dyDescent="0.25">
      <c r="A3896">
        <v>1114</v>
      </c>
      <c r="B3896">
        <v>0</v>
      </c>
      <c r="C3896">
        <v>18.180101954591699</v>
      </c>
      <c r="D3896">
        <v>5.7736143194566996</v>
      </c>
      <c r="E3896">
        <v>8</v>
      </c>
      <c r="F3896">
        <v>1.01722196789785</v>
      </c>
      <c r="G3896" t="s">
        <v>89</v>
      </c>
      <c r="H3896" t="s">
        <v>90</v>
      </c>
      <c r="I3896">
        <v>0</v>
      </c>
      <c r="J3896">
        <v>1345</v>
      </c>
      <c r="K3896">
        <v>0.15156786515298901</v>
      </c>
    </row>
    <row r="3897" spans="1:11" x14ac:dyDescent="0.25">
      <c r="A3897" t="s">
        <v>91</v>
      </c>
    </row>
    <row r="3898" spans="1:11" x14ac:dyDescent="0.25">
      <c r="A3898">
        <v>106.609013924248</v>
      </c>
      <c r="B3898">
        <v>13.030251792692001</v>
      </c>
      <c r="C3898">
        <v>-2000</v>
      </c>
    </row>
    <row r="3899" spans="1:11" x14ac:dyDescent="0.25">
      <c r="A3899">
        <v>99.664701020511799</v>
      </c>
      <c r="B3899">
        <v>6.0859388889558899</v>
      </c>
      <c r="C3899">
        <v>-2000</v>
      </c>
    </row>
    <row r="3900" spans="1:11" x14ac:dyDescent="0.25">
      <c r="A3900">
        <v>93.578762131555905</v>
      </c>
      <c r="B3900">
        <v>0</v>
      </c>
      <c r="C3900">
        <v>-2000</v>
      </c>
    </row>
    <row r="3901" spans="1:11" x14ac:dyDescent="0.25">
      <c r="A3901">
        <v>94.452794180453594</v>
      </c>
      <c r="B3901">
        <v>0</v>
      </c>
      <c r="C3901">
        <v>-2001</v>
      </c>
    </row>
    <row r="3902" spans="1:11" x14ac:dyDescent="0.25">
      <c r="A3902">
        <v>100.335298979488</v>
      </c>
      <c r="B3902">
        <v>5.8825047990346002</v>
      </c>
      <c r="C3902">
        <v>-2001</v>
      </c>
    </row>
    <row r="3903" spans="1:11" x14ac:dyDescent="0.25">
      <c r="A3903">
        <v>107.133089137271</v>
      </c>
      <c r="B3903">
        <v>12.6802949568172</v>
      </c>
      <c r="C3903">
        <v>-2001</v>
      </c>
    </row>
    <row r="3904" spans="1:11" x14ac:dyDescent="0.25">
      <c r="A3904">
        <v>111.172121380227</v>
      </c>
      <c r="B3904">
        <v>16.719327199773801</v>
      </c>
      <c r="C3904">
        <v>-2001</v>
      </c>
    </row>
    <row r="3905" spans="1:11" x14ac:dyDescent="0.25">
      <c r="A3905">
        <v>110.735105355779</v>
      </c>
      <c r="B3905">
        <v>17.156343224222599</v>
      </c>
      <c r="C3905">
        <v>-2000</v>
      </c>
    </row>
    <row r="3906" spans="1:11" x14ac:dyDescent="0.25">
      <c r="A3906" t="s">
        <v>92</v>
      </c>
    </row>
    <row r="3907" spans="1:11" x14ac:dyDescent="0.25">
      <c r="A3907">
        <v>759</v>
      </c>
      <c r="B3907">
        <v>0</v>
      </c>
      <c r="C3907">
        <v>14.879472333102701</v>
      </c>
      <c r="D3907">
        <v>9.0021185087889108</v>
      </c>
      <c r="E3907">
        <v>10</v>
      </c>
      <c r="F3907">
        <v>1.01722196789785</v>
      </c>
      <c r="G3907" t="s">
        <v>90</v>
      </c>
      <c r="H3907" t="s">
        <v>90</v>
      </c>
      <c r="I3907">
        <v>756</v>
      </c>
      <c r="J3907">
        <v>257</v>
      </c>
      <c r="K3907">
        <v>0.15021842170301</v>
      </c>
    </row>
    <row r="3908" spans="1:11" x14ac:dyDescent="0.25">
      <c r="A3908" t="s">
        <v>91</v>
      </c>
    </row>
    <row r="3909" spans="1:11" x14ac:dyDescent="0.25">
      <c r="A3909">
        <v>56.575083518198497</v>
      </c>
      <c r="B3909">
        <v>110.075266206211</v>
      </c>
      <c r="C3909">
        <v>-2000</v>
      </c>
    </row>
    <row r="3910" spans="1:11" x14ac:dyDescent="0.25">
      <c r="A3910">
        <v>50.218508012224397</v>
      </c>
      <c r="B3910">
        <v>103.718690700237</v>
      </c>
      <c r="C3910">
        <v>-2000</v>
      </c>
    </row>
    <row r="3911" spans="1:11" x14ac:dyDescent="0.25">
      <c r="A3911">
        <v>46.281309299763102</v>
      </c>
      <c r="B3911">
        <v>99.781491987775595</v>
      </c>
      <c r="C3911">
        <v>-2000</v>
      </c>
    </row>
    <row r="3912" spans="1:11" x14ac:dyDescent="0.25">
      <c r="A3912">
        <v>46.053707730983902</v>
      </c>
      <c r="B3912">
        <v>99.553890418996303</v>
      </c>
      <c r="C3912">
        <v>-2000</v>
      </c>
    </row>
    <row r="3913" spans="1:11" x14ac:dyDescent="0.25">
      <c r="A3913">
        <v>45.6166917065351</v>
      </c>
      <c r="B3913">
        <v>99.990906443445098</v>
      </c>
      <c r="C3913">
        <v>-2001</v>
      </c>
    </row>
    <row r="3914" spans="1:11" x14ac:dyDescent="0.25">
      <c r="A3914">
        <v>45.8442932753143</v>
      </c>
      <c r="B3914">
        <v>100.21850801222401</v>
      </c>
      <c r="C3914">
        <v>-2001</v>
      </c>
    </row>
    <row r="3915" spans="1:11" x14ac:dyDescent="0.25">
      <c r="A3915">
        <v>49.781491987775603</v>
      </c>
      <c r="B3915">
        <v>104.155706724686</v>
      </c>
      <c r="C3915">
        <v>-2001</v>
      </c>
    </row>
    <row r="3916" spans="1:11" x14ac:dyDescent="0.25">
      <c r="A3916">
        <v>56.138067493749602</v>
      </c>
      <c r="B3916">
        <v>110.51228223066001</v>
      </c>
      <c r="C3916">
        <v>-2001</v>
      </c>
    </row>
    <row r="3917" spans="1:11" x14ac:dyDescent="0.25">
      <c r="A3917">
        <v>62.503526536359203</v>
      </c>
      <c r="B3917">
        <v>116.877741273269</v>
      </c>
      <c r="C3917">
        <v>-2001</v>
      </c>
    </row>
    <row r="3918" spans="1:11" x14ac:dyDescent="0.25">
      <c r="A3918">
        <v>62.940542560807998</v>
      </c>
      <c r="B3918">
        <v>116.44072524882</v>
      </c>
      <c r="C3918">
        <v>-2000</v>
      </c>
    </row>
    <row r="3919" spans="1:11" x14ac:dyDescent="0.25">
      <c r="A3919" t="s">
        <v>92</v>
      </c>
    </row>
    <row r="3920" spans="1:11" x14ac:dyDescent="0.25">
      <c r="A3920">
        <v>295</v>
      </c>
      <c r="B3920">
        <v>0</v>
      </c>
      <c r="C3920">
        <v>19.9482393825567</v>
      </c>
      <c r="D3920">
        <v>3.8466776284975901</v>
      </c>
      <c r="E3920">
        <v>8</v>
      </c>
      <c r="F3920">
        <v>1.01722196789785</v>
      </c>
      <c r="G3920" t="s">
        <v>90</v>
      </c>
      <c r="H3920" t="s">
        <v>90</v>
      </c>
      <c r="I3920">
        <v>424</v>
      </c>
      <c r="J3920">
        <v>970</v>
      </c>
      <c r="K3920">
        <v>0</v>
      </c>
    </row>
    <row r="3921" spans="1:11" x14ac:dyDescent="0.25">
      <c r="A3921" t="s">
        <v>91</v>
      </c>
    </row>
    <row r="3922" spans="1:11" x14ac:dyDescent="0.25">
      <c r="A3922">
        <v>108.997087782243</v>
      </c>
      <c r="B3922">
        <v>115.074205739463</v>
      </c>
      <c r="C3922">
        <v>-2000</v>
      </c>
    </row>
    <row r="3923" spans="1:11" x14ac:dyDescent="0.25">
      <c r="A3923">
        <v>100.21850801222401</v>
      </c>
      <c r="B3923">
        <v>106.295625969444</v>
      </c>
      <c r="C3923">
        <v>-2000</v>
      </c>
    </row>
    <row r="3924" spans="1:11" x14ac:dyDescent="0.25">
      <c r="A3924">
        <v>94.891552442104597</v>
      </c>
      <c r="B3924">
        <v>100.968670399324</v>
      </c>
      <c r="C3924">
        <v>-2000</v>
      </c>
    </row>
    <row r="3925" spans="1:11" x14ac:dyDescent="0.25">
      <c r="A3925">
        <v>94.454536417655802</v>
      </c>
      <c r="B3925">
        <v>101.40568642377301</v>
      </c>
      <c r="C3925">
        <v>-2001</v>
      </c>
    </row>
    <row r="3926" spans="1:11" x14ac:dyDescent="0.25">
      <c r="A3926">
        <v>99.781491987775595</v>
      </c>
      <c r="B3926">
        <v>106.732641993893</v>
      </c>
      <c r="C3926">
        <v>-2001</v>
      </c>
    </row>
    <row r="3927" spans="1:11" x14ac:dyDescent="0.25">
      <c r="A3927">
        <v>108.56007175779401</v>
      </c>
      <c r="B3927">
        <v>115.511221763911</v>
      </c>
      <c r="C3927">
        <v>-2001</v>
      </c>
    </row>
    <row r="3928" spans="1:11" x14ac:dyDescent="0.25">
      <c r="A3928">
        <v>111.280083593943</v>
      </c>
      <c r="B3928">
        <v>118.231233600061</v>
      </c>
      <c r="C3928">
        <v>-2001</v>
      </c>
    </row>
    <row r="3929" spans="1:11" x14ac:dyDescent="0.25">
      <c r="A3929">
        <v>111.717099618392</v>
      </c>
      <c r="B3929">
        <v>117.794217575612</v>
      </c>
      <c r="C3929">
        <v>-2000</v>
      </c>
    </row>
    <row r="3930" spans="1:11" x14ac:dyDescent="0.25">
      <c r="A3930" t="s">
        <v>92</v>
      </c>
    </row>
    <row r="3931" spans="1:11" x14ac:dyDescent="0.25">
      <c r="A3931">
        <v>889</v>
      </c>
      <c r="B3931">
        <v>0</v>
      </c>
      <c r="C3931">
        <v>4.17870497923332</v>
      </c>
      <c r="D3931">
        <v>19.587585045279599</v>
      </c>
      <c r="E3931">
        <v>8</v>
      </c>
      <c r="F3931">
        <v>1.01722196789785</v>
      </c>
      <c r="G3931" t="s">
        <v>90</v>
      </c>
      <c r="H3931" t="s">
        <v>90</v>
      </c>
      <c r="I3931">
        <v>794</v>
      </c>
      <c r="J3931">
        <v>1360</v>
      </c>
      <c r="K3931">
        <v>0.15063475184243999</v>
      </c>
    </row>
    <row r="3932" spans="1:11" x14ac:dyDescent="0.25">
      <c r="A3932" t="s">
        <v>91</v>
      </c>
    </row>
    <row r="3933" spans="1:11" x14ac:dyDescent="0.25">
      <c r="A3933">
        <v>37.178500720387397</v>
      </c>
      <c r="B3933">
        <v>76.8311547859672</v>
      </c>
      <c r="C3933">
        <v>-2000</v>
      </c>
    </row>
    <row r="3934" spans="1:11" x14ac:dyDescent="0.25">
      <c r="A3934">
        <v>34.2237100929935</v>
      </c>
      <c r="B3934">
        <v>73.876364158573296</v>
      </c>
      <c r="C3934">
        <v>-2000</v>
      </c>
    </row>
    <row r="3935" spans="1:11" x14ac:dyDescent="0.25">
      <c r="A3935">
        <v>34.660726117442302</v>
      </c>
      <c r="B3935">
        <v>73.439348134124501</v>
      </c>
      <c r="C3935">
        <v>-2001</v>
      </c>
    </row>
    <row r="3936" spans="1:11" x14ac:dyDescent="0.25">
      <c r="A3936">
        <v>37.615516744836199</v>
      </c>
      <c r="B3936">
        <v>76.394138761518406</v>
      </c>
      <c r="C3936">
        <v>-2001</v>
      </c>
    </row>
    <row r="3937" spans="1:11" x14ac:dyDescent="0.25">
      <c r="A3937">
        <v>50.218508012224397</v>
      </c>
      <c r="B3937">
        <v>88.997130028906597</v>
      </c>
      <c r="C3937">
        <v>-2001</v>
      </c>
    </row>
    <row r="3938" spans="1:11" x14ac:dyDescent="0.25">
      <c r="A3938">
        <v>51.466030957421601</v>
      </c>
      <c r="B3938">
        <v>90.244652974103801</v>
      </c>
      <c r="C3938">
        <v>-2001</v>
      </c>
    </row>
    <row r="3939" spans="1:11" x14ac:dyDescent="0.25">
      <c r="A3939">
        <v>51.0290149329728</v>
      </c>
      <c r="B3939">
        <v>90.681668998552595</v>
      </c>
      <c r="C3939">
        <v>-2000</v>
      </c>
    </row>
    <row r="3940" spans="1:11" x14ac:dyDescent="0.25">
      <c r="A3940">
        <v>49.781491987775603</v>
      </c>
      <c r="B3940">
        <v>89.434146053355406</v>
      </c>
      <c r="C3940">
        <v>-2000</v>
      </c>
    </row>
    <row r="3941" spans="1:11" x14ac:dyDescent="0.25">
      <c r="A3941" t="s">
        <v>92</v>
      </c>
    </row>
    <row r="3942" spans="1:11" x14ac:dyDescent="0.25">
      <c r="A3942">
        <v>516</v>
      </c>
      <c r="B3942">
        <v>0</v>
      </c>
      <c r="C3942">
        <v>4.6339283796855</v>
      </c>
      <c r="D3942">
        <v>19.114702064583199</v>
      </c>
      <c r="E3942">
        <v>6</v>
      </c>
      <c r="F3942">
        <v>1.01722196789785</v>
      </c>
      <c r="G3942" t="s">
        <v>90</v>
      </c>
      <c r="H3942" t="s">
        <v>90</v>
      </c>
      <c r="I3942">
        <v>882</v>
      </c>
      <c r="J3942">
        <v>1197</v>
      </c>
      <c r="K3942">
        <v>0.14914157040802101</v>
      </c>
    </row>
    <row r="3943" spans="1:11" x14ac:dyDescent="0.25">
      <c r="A3943" t="s">
        <v>91</v>
      </c>
    </row>
    <row r="3944" spans="1:11" x14ac:dyDescent="0.25">
      <c r="A3944">
        <v>75.257315979454503</v>
      </c>
      <c r="B3944">
        <v>136.265356537548</v>
      </c>
      <c r="C3944">
        <v>-2000</v>
      </c>
    </row>
    <row r="3945" spans="1:11" x14ac:dyDescent="0.25">
      <c r="A3945">
        <v>71.980633798646096</v>
      </c>
      <c r="B3945">
        <v>132.98867435674001</v>
      </c>
      <c r="C3945">
        <v>-2000</v>
      </c>
    </row>
    <row r="3946" spans="1:11" x14ac:dyDescent="0.25">
      <c r="A3946">
        <v>71.543617774197301</v>
      </c>
      <c r="B3946">
        <v>133.42569038118901</v>
      </c>
      <c r="C3946">
        <v>-2001</v>
      </c>
    </row>
    <row r="3947" spans="1:11" x14ac:dyDescent="0.25">
      <c r="A3947">
        <v>74.820299955005694</v>
      </c>
      <c r="B3947">
        <v>136.70237256199701</v>
      </c>
      <c r="C3947">
        <v>-2001</v>
      </c>
    </row>
    <row r="3948" spans="1:11" x14ac:dyDescent="0.25">
      <c r="A3948">
        <v>88.336435405233004</v>
      </c>
      <c r="B3948">
        <v>150.21850801222399</v>
      </c>
      <c r="C3948">
        <v>-2001</v>
      </c>
    </row>
    <row r="3949" spans="1:11" x14ac:dyDescent="0.25">
      <c r="A3949">
        <v>88.773451429681799</v>
      </c>
      <c r="B3949">
        <v>149.78149198777601</v>
      </c>
      <c r="C3949">
        <v>-2000</v>
      </c>
    </row>
    <row r="3950" spans="1:11" x14ac:dyDescent="0.25">
      <c r="A3950" t="s">
        <v>92</v>
      </c>
    </row>
    <row r="3951" spans="1:11" x14ac:dyDescent="0.25">
      <c r="A3951">
        <v>1316</v>
      </c>
      <c r="B3951">
        <v>0</v>
      </c>
      <c r="C3951">
        <v>11.7887094738242</v>
      </c>
      <c r="D3951">
        <v>11.9599209704445</v>
      </c>
      <c r="E3951">
        <v>6</v>
      </c>
      <c r="F3951">
        <v>1.01722196789785</v>
      </c>
      <c r="G3951" t="s">
        <v>90</v>
      </c>
      <c r="H3951" t="s">
        <v>90</v>
      </c>
      <c r="I3951">
        <v>1520</v>
      </c>
      <c r="J3951">
        <v>1469</v>
      </c>
      <c r="K3951">
        <v>0.15370106895052801</v>
      </c>
    </row>
    <row r="3952" spans="1:11" x14ac:dyDescent="0.25">
      <c r="A3952" t="s">
        <v>91</v>
      </c>
    </row>
    <row r="3953" spans="1:11" x14ac:dyDescent="0.25">
      <c r="A3953">
        <v>81.014359935189006</v>
      </c>
      <c r="B3953">
        <v>140.626701040955</v>
      </c>
      <c r="C3953">
        <v>-2000</v>
      </c>
    </row>
    <row r="3954" spans="1:11" x14ac:dyDescent="0.25">
      <c r="A3954">
        <v>72.678483524809806</v>
      </c>
      <c r="B3954">
        <v>132.290824630576</v>
      </c>
      <c r="C3954">
        <v>-2000</v>
      </c>
    </row>
    <row r="3955" spans="1:11" x14ac:dyDescent="0.25">
      <c r="A3955">
        <v>72.241467500360997</v>
      </c>
      <c r="B3955">
        <v>132.72784065502501</v>
      </c>
      <c r="C3955">
        <v>-2001</v>
      </c>
    </row>
    <row r="3956" spans="1:11" x14ac:dyDescent="0.25">
      <c r="A3956">
        <v>80.577343910740197</v>
      </c>
      <c r="B3956">
        <v>141.06371706540401</v>
      </c>
      <c r="C3956">
        <v>-2001</v>
      </c>
    </row>
    <row r="3957" spans="1:11" x14ac:dyDescent="0.25">
      <c r="A3957">
        <v>89.0342851313967</v>
      </c>
      <c r="B3957">
        <v>149.52065828606101</v>
      </c>
      <c r="C3957">
        <v>-2001</v>
      </c>
    </row>
    <row r="3958" spans="1:11" x14ac:dyDescent="0.25">
      <c r="A3958">
        <v>89.471301155845495</v>
      </c>
      <c r="B3958">
        <v>149.083642261612</v>
      </c>
      <c r="C3958">
        <v>-2000</v>
      </c>
    </row>
    <row r="3959" spans="1:11" x14ac:dyDescent="0.25">
      <c r="A3959" t="s">
        <v>92</v>
      </c>
    </row>
    <row r="3960" spans="1:11" x14ac:dyDescent="0.25">
      <c r="A3960">
        <v>251</v>
      </c>
      <c r="B3960">
        <v>0</v>
      </c>
      <c r="C3960">
        <v>14.938955739253</v>
      </c>
      <c r="D3960">
        <v>8.7853633871053294</v>
      </c>
      <c r="E3960">
        <v>8</v>
      </c>
      <c r="F3960">
        <v>1.01722196789785</v>
      </c>
      <c r="G3960" t="s">
        <v>90</v>
      </c>
      <c r="H3960" t="s">
        <v>90</v>
      </c>
      <c r="I3960">
        <v>998</v>
      </c>
      <c r="J3960">
        <v>934</v>
      </c>
      <c r="K3960">
        <v>0</v>
      </c>
    </row>
    <row r="3961" spans="1:11" x14ac:dyDescent="0.25">
      <c r="A3961" t="s">
        <v>91</v>
      </c>
    </row>
    <row r="3962" spans="1:11" x14ac:dyDescent="0.25">
      <c r="A3962">
        <v>64.926505413799006</v>
      </c>
      <c r="B3962">
        <v>100.828405524529</v>
      </c>
      <c r="C3962">
        <v>-2000</v>
      </c>
    </row>
    <row r="3963" spans="1:11" x14ac:dyDescent="0.25">
      <c r="A3963">
        <v>63.879591877046003</v>
      </c>
      <c r="B3963">
        <v>99.781491987775595</v>
      </c>
      <c r="C3963">
        <v>-2000</v>
      </c>
    </row>
    <row r="3964" spans="1:11" x14ac:dyDescent="0.25">
      <c r="A3964">
        <v>54.363068506727501</v>
      </c>
      <c r="B3964">
        <v>90.2649686174571</v>
      </c>
      <c r="C3964">
        <v>-2000</v>
      </c>
    </row>
    <row r="3965" spans="1:11" x14ac:dyDescent="0.25">
      <c r="A3965">
        <v>53.926052482278699</v>
      </c>
      <c r="B3965">
        <v>90.701984641905895</v>
      </c>
      <c r="C3965">
        <v>-2001</v>
      </c>
    </row>
    <row r="3966" spans="1:11" x14ac:dyDescent="0.25">
      <c r="A3966">
        <v>63.442575852597201</v>
      </c>
      <c r="B3966">
        <v>100.21850801222401</v>
      </c>
      <c r="C3966">
        <v>-2001</v>
      </c>
    </row>
    <row r="3967" spans="1:11" x14ac:dyDescent="0.25">
      <c r="A3967">
        <v>64.489489389350197</v>
      </c>
      <c r="B3967">
        <v>101.265421548977</v>
      </c>
      <c r="C3967">
        <v>-2001</v>
      </c>
    </row>
    <row r="3968" spans="1:11" x14ac:dyDescent="0.25">
      <c r="A3968">
        <v>70.701679415560406</v>
      </c>
      <c r="B3968">
        <v>107.47761157518801</v>
      </c>
      <c r="C3968">
        <v>-2001</v>
      </c>
    </row>
    <row r="3969" spans="1:11" x14ac:dyDescent="0.25">
      <c r="A3969">
        <v>71.138695440009201</v>
      </c>
      <c r="B3969">
        <v>107.040595550739</v>
      </c>
      <c r="C3969">
        <v>-2000</v>
      </c>
    </row>
    <row r="3970" spans="1:11" x14ac:dyDescent="0.25">
      <c r="A3970" t="s">
        <v>92</v>
      </c>
    </row>
    <row r="3971" spans="1:11" x14ac:dyDescent="0.25">
      <c r="A3971">
        <v>293</v>
      </c>
      <c r="B3971">
        <v>0</v>
      </c>
      <c r="C3971">
        <v>18.005890368270901</v>
      </c>
      <c r="D3971">
        <v>5.6744131621268501</v>
      </c>
      <c r="E3971">
        <v>6</v>
      </c>
      <c r="F3971">
        <v>1.01722196789785</v>
      </c>
      <c r="G3971" t="s">
        <v>90</v>
      </c>
      <c r="H3971" t="s">
        <v>90</v>
      </c>
      <c r="I3971">
        <v>866</v>
      </c>
      <c r="J3971">
        <v>622</v>
      </c>
      <c r="K3971">
        <v>0</v>
      </c>
    </row>
    <row r="3972" spans="1:11" x14ac:dyDescent="0.25">
      <c r="A3972" t="s">
        <v>91</v>
      </c>
    </row>
    <row r="3973" spans="1:11" x14ac:dyDescent="0.25">
      <c r="A3973">
        <v>118.561233557552</v>
      </c>
      <c r="B3973">
        <v>121.51998641832201</v>
      </c>
      <c r="C3973">
        <v>-2000</v>
      </c>
    </row>
    <row r="3974" spans="1:11" x14ac:dyDescent="0.25">
      <c r="A3974">
        <v>105.829146376846</v>
      </c>
      <c r="B3974">
        <v>108.787899237617</v>
      </c>
      <c r="C3974">
        <v>-2000</v>
      </c>
    </row>
    <row r="3975" spans="1:11" x14ac:dyDescent="0.25">
      <c r="A3975">
        <v>105.392130352397</v>
      </c>
      <c r="B3975">
        <v>109.224915262065</v>
      </c>
      <c r="C3975">
        <v>-2001</v>
      </c>
    </row>
    <row r="3976" spans="1:11" x14ac:dyDescent="0.25">
      <c r="A3976">
        <v>118.12421753310301</v>
      </c>
      <c r="B3976">
        <v>121.957002442771</v>
      </c>
      <c r="C3976">
        <v>-2001</v>
      </c>
    </row>
    <row r="3977" spans="1:11" x14ac:dyDescent="0.25">
      <c r="A3977">
        <v>122.136633559297</v>
      </c>
      <c r="B3977">
        <v>125.969418468965</v>
      </c>
      <c r="C3977">
        <v>-2001</v>
      </c>
    </row>
    <row r="3978" spans="1:11" x14ac:dyDescent="0.25">
      <c r="A3978">
        <v>122.573649583746</v>
      </c>
      <c r="B3978">
        <v>125.532402444517</v>
      </c>
      <c r="C3978">
        <v>-2000</v>
      </c>
    </row>
    <row r="3979" spans="1:11" x14ac:dyDescent="0.25">
      <c r="A3979" t="s">
        <v>92</v>
      </c>
    </row>
    <row r="3980" spans="1:11" x14ac:dyDescent="0.25">
      <c r="A3980">
        <v>1093</v>
      </c>
      <c r="B3980">
        <v>0</v>
      </c>
      <c r="C3980">
        <v>5.73401558008797</v>
      </c>
      <c r="D3980">
        <v>17.946287950309799</v>
      </c>
      <c r="E3980">
        <v>6</v>
      </c>
      <c r="F3980">
        <v>1.01722196789785</v>
      </c>
      <c r="G3980" t="s">
        <v>90</v>
      </c>
      <c r="H3980" t="s">
        <v>90</v>
      </c>
      <c r="I3980">
        <v>1277</v>
      </c>
      <c r="J3980">
        <v>1406</v>
      </c>
      <c r="K3980">
        <v>0.15146797810245999</v>
      </c>
    </row>
    <row r="3981" spans="1:11" x14ac:dyDescent="0.25">
      <c r="A3981" t="s">
        <v>91</v>
      </c>
    </row>
    <row r="3982" spans="1:11" x14ac:dyDescent="0.25">
      <c r="A3982">
        <v>109.962273960454</v>
      </c>
      <c r="B3982">
        <v>112.763894254227</v>
      </c>
      <c r="C3982">
        <v>-2000</v>
      </c>
    </row>
    <row r="3983" spans="1:11" x14ac:dyDescent="0.25">
      <c r="A3983">
        <v>105.907712660345</v>
      </c>
      <c r="B3983">
        <v>108.709332954118</v>
      </c>
      <c r="C3983">
        <v>-2000</v>
      </c>
    </row>
    <row r="3984" spans="1:11" x14ac:dyDescent="0.25">
      <c r="A3984">
        <v>106.34472868479401</v>
      </c>
      <c r="B3984">
        <v>108.272316929669</v>
      </c>
      <c r="C3984">
        <v>-2001</v>
      </c>
    </row>
    <row r="3985" spans="1:11" x14ac:dyDescent="0.25">
      <c r="A3985">
        <v>110.39928998490301</v>
      </c>
      <c r="B3985">
        <v>112.326878229778</v>
      </c>
      <c r="C3985">
        <v>-2001</v>
      </c>
    </row>
    <row r="3986" spans="1:11" x14ac:dyDescent="0.25">
      <c r="A3986">
        <v>123.089231891694</v>
      </c>
      <c r="B3986">
        <v>125.016820136569</v>
      </c>
      <c r="C3986">
        <v>-2001</v>
      </c>
    </row>
    <row r="3987" spans="1:11" x14ac:dyDescent="0.25">
      <c r="A3987">
        <v>122.652215867245</v>
      </c>
      <c r="B3987">
        <v>125.453836161018</v>
      </c>
      <c r="C3987">
        <v>-2000</v>
      </c>
    </row>
    <row r="3988" spans="1:11" x14ac:dyDescent="0.25">
      <c r="A3988" t="s">
        <v>92</v>
      </c>
    </row>
    <row r="3989" spans="1:11" x14ac:dyDescent="0.25">
      <c r="A3989">
        <v>652</v>
      </c>
      <c r="B3989">
        <v>0</v>
      </c>
      <c r="C3989">
        <v>5.9054992162133102</v>
      </c>
      <c r="D3989">
        <v>17.774160032354299</v>
      </c>
      <c r="E3989">
        <v>8</v>
      </c>
      <c r="F3989">
        <v>1.01722196789785</v>
      </c>
      <c r="G3989" t="s">
        <v>90</v>
      </c>
      <c r="H3989" t="s">
        <v>90</v>
      </c>
      <c r="I3989">
        <v>531</v>
      </c>
      <c r="J3989">
        <v>897</v>
      </c>
      <c r="K3989">
        <v>0.149819539793134</v>
      </c>
    </row>
    <row r="3990" spans="1:11" x14ac:dyDescent="0.25">
      <c r="A3990" t="s">
        <v>91</v>
      </c>
    </row>
    <row r="3991" spans="1:11" x14ac:dyDescent="0.25">
      <c r="A3991">
        <v>76.7297455546164</v>
      </c>
      <c r="B3991">
        <v>44.406838145757703</v>
      </c>
      <c r="C3991">
        <v>-2000</v>
      </c>
    </row>
    <row r="3992" spans="1:11" x14ac:dyDescent="0.25">
      <c r="A3992">
        <v>72.5539270125401</v>
      </c>
      <c r="B3992">
        <v>40.231019603681403</v>
      </c>
      <c r="C3992">
        <v>-2000</v>
      </c>
    </row>
    <row r="3993" spans="1:11" x14ac:dyDescent="0.25">
      <c r="A3993">
        <v>72.990943036988895</v>
      </c>
      <c r="B3993">
        <v>39.794003579232601</v>
      </c>
      <c r="C3993">
        <v>-2001</v>
      </c>
    </row>
    <row r="3994" spans="1:11" x14ac:dyDescent="0.25">
      <c r="A3994">
        <v>77.166761579065195</v>
      </c>
      <c r="B3994">
        <v>43.969822121308901</v>
      </c>
      <c r="C3994">
        <v>-2001</v>
      </c>
    </row>
    <row r="3995" spans="1:11" x14ac:dyDescent="0.25">
      <c r="A3995">
        <v>82.978431445531896</v>
      </c>
      <c r="B3995">
        <v>49.781491987775603</v>
      </c>
      <c r="C3995">
        <v>-2001</v>
      </c>
    </row>
    <row r="3996" spans="1:11" x14ac:dyDescent="0.25">
      <c r="A3996">
        <v>89.734990667837806</v>
      </c>
      <c r="B3996">
        <v>56.538051210081498</v>
      </c>
      <c r="C3996">
        <v>-2001</v>
      </c>
    </row>
    <row r="3997" spans="1:11" x14ac:dyDescent="0.25">
      <c r="A3997">
        <v>89.297974643388997</v>
      </c>
      <c r="B3997">
        <v>56.9750672345303</v>
      </c>
      <c r="C3997">
        <v>-2000</v>
      </c>
    </row>
    <row r="3998" spans="1:11" x14ac:dyDescent="0.25">
      <c r="A3998">
        <v>82.541415421083101</v>
      </c>
      <c r="B3998">
        <v>50.218508012224397</v>
      </c>
      <c r="C3998">
        <v>-2000</v>
      </c>
    </row>
    <row r="3999" spans="1:11" x14ac:dyDescent="0.25">
      <c r="A3999" t="s">
        <v>92</v>
      </c>
    </row>
    <row r="4000" spans="1:11" x14ac:dyDescent="0.25">
      <c r="A4000">
        <v>1155</v>
      </c>
      <c r="B4000">
        <v>0</v>
      </c>
      <c r="C4000">
        <v>14.4993817350851</v>
      </c>
      <c r="D4000">
        <v>9.1668386005150406</v>
      </c>
      <c r="E4000">
        <v>6</v>
      </c>
      <c r="F4000">
        <v>1.01722196789785</v>
      </c>
      <c r="G4000" t="s">
        <v>90</v>
      </c>
      <c r="H4000" t="s">
        <v>89</v>
      </c>
      <c r="I4000">
        <v>991</v>
      </c>
      <c r="J4000">
        <v>0</v>
      </c>
      <c r="K4000">
        <v>0.151842774520589</v>
      </c>
    </row>
    <row r="4001" spans="1:11" x14ac:dyDescent="0.25">
      <c r="A4001" t="s">
        <v>91</v>
      </c>
    </row>
    <row r="4002" spans="1:11" x14ac:dyDescent="0.25">
      <c r="A4002">
        <v>76.477778491307006</v>
      </c>
      <c r="B4002">
        <v>143.43342969493099</v>
      </c>
      <c r="C4002">
        <v>-2000</v>
      </c>
    </row>
    <row r="4003" spans="1:11" x14ac:dyDescent="0.25">
      <c r="A4003">
        <v>66.091295899793394</v>
      </c>
      <c r="B4003">
        <v>133.04694710341801</v>
      </c>
      <c r="C4003">
        <v>-2000</v>
      </c>
    </row>
    <row r="4004" spans="1:11" x14ac:dyDescent="0.25">
      <c r="A4004">
        <v>65.654279875344599</v>
      </c>
      <c r="B4004">
        <v>133.48396312786701</v>
      </c>
      <c r="C4004">
        <v>-2001</v>
      </c>
    </row>
    <row r="4005" spans="1:11" x14ac:dyDescent="0.25">
      <c r="A4005">
        <v>75.773019579613106</v>
      </c>
      <c r="B4005">
        <v>143.60270283213501</v>
      </c>
      <c r="C4005">
        <v>-2001</v>
      </c>
    </row>
    <row r="4006" spans="1:11" x14ac:dyDescent="0.25">
      <c r="A4006">
        <v>82.170316747477997</v>
      </c>
      <c r="B4006">
        <v>150</v>
      </c>
      <c r="C4006">
        <v>-2001</v>
      </c>
    </row>
    <row r="4007" spans="1:11" x14ac:dyDescent="0.25">
      <c r="A4007">
        <v>83.044348796375701</v>
      </c>
      <c r="B4007">
        <v>150</v>
      </c>
      <c r="C4007">
        <v>-2000</v>
      </c>
    </row>
    <row r="4008" spans="1:11" x14ac:dyDescent="0.25">
      <c r="A4008" t="s">
        <v>92</v>
      </c>
    </row>
    <row r="4009" spans="1:11" x14ac:dyDescent="0.25">
      <c r="A4009">
        <v>411</v>
      </c>
      <c r="B4009">
        <v>0</v>
      </c>
      <c r="C4009">
        <v>9.8005828149077008</v>
      </c>
      <c r="D4009">
        <v>13.7832172473759</v>
      </c>
      <c r="E4009">
        <v>6</v>
      </c>
      <c r="F4009">
        <v>1.01722196789785</v>
      </c>
      <c r="G4009" t="s">
        <v>90</v>
      </c>
      <c r="H4009" t="s">
        <v>90</v>
      </c>
      <c r="I4009">
        <v>1027</v>
      </c>
      <c r="J4009">
        <v>886</v>
      </c>
      <c r="K4009">
        <v>0.147807596675289</v>
      </c>
    </row>
    <row r="4010" spans="1:11" x14ac:dyDescent="0.25">
      <c r="A4010" t="s">
        <v>91</v>
      </c>
    </row>
    <row r="4011" spans="1:11" x14ac:dyDescent="0.25">
      <c r="A4011">
        <v>26.466510022746402</v>
      </c>
      <c r="B4011">
        <v>107.42860598974799</v>
      </c>
      <c r="C4011">
        <v>-2000</v>
      </c>
    </row>
    <row r="4012" spans="1:11" x14ac:dyDescent="0.25">
      <c r="A4012">
        <v>19.536451454744899</v>
      </c>
      <c r="B4012">
        <v>100.49854742174701</v>
      </c>
      <c r="C4012">
        <v>-2000</v>
      </c>
    </row>
    <row r="4013" spans="1:11" x14ac:dyDescent="0.25">
      <c r="A4013">
        <v>19.973467479193701</v>
      </c>
      <c r="B4013">
        <v>100.061531397298</v>
      </c>
      <c r="C4013">
        <v>-2001</v>
      </c>
    </row>
    <row r="4014" spans="1:11" x14ac:dyDescent="0.25">
      <c r="A4014">
        <v>26.903526047195299</v>
      </c>
      <c r="B4014">
        <v>106.991589965299</v>
      </c>
      <c r="C4014">
        <v>-2001</v>
      </c>
    </row>
    <row r="4015" spans="1:11" x14ac:dyDescent="0.25">
      <c r="A4015">
        <v>36.649732429382198</v>
      </c>
      <c r="B4015">
        <v>116.737796347486</v>
      </c>
      <c r="C4015">
        <v>-2001</v>
      </c>
    </row>
    <row r="4016" spans="1:11" x14ac:dyDescent="0.25">
      <c r="A4016">
        <v>36.212716404933303</v>
      </c>
      <c r="B4016">
        <v>117.174812371935</v>
      </c>
      <c r="C4016">
        <v>-2000</v>
      </c>
    </row>
    <row r="4017" spans="1:11" x14ac:dyDescent="0.25">
      <c r="A4017" t="s">
        <v>92</v>
      </c>
    </row>
    <row r="4018" spans="1:11" x14ac:dyDescent="0.25">
      <c r="A4018">
        <v>880</v>
      </c>
      <c r="B4018">
        <v>0</v>
      </c>
      <c r="C4018">
        <v>9.7415082131234101</v>
      </c>
      <c r="D4018">
        <v>13.778073669522</v>
      </c>
      <c r="E4018">
        <v>8</v>
      </c>
      <c r="F4018">
        <v>1.01722196789785</v>
      </c>
      <c r="G4018" t="s">
        <v>90</v>
      </c>
      <c r="H4018" t="s">
        <v>90</v>
      </c>
      <c r="I4018">
        <v>164</v>
      </c>
      <c r="J4018">
        <v>555</v>
      </c>
      <c r="K4018">
        <v>0.15061264547837899</v>
      </c>
    </row>
    <row r="4019" spans="1:11" x14ac:dyDescent="0.25">
      <c r="A4019" t="s">
        <v>91</v>
      </c>
    </row>
    <row r="4020" spans="1:11" x14ac:dyDescent="0.25">
      <c r="A4020">
        <v>44.183290429037498</v>
      </c>
      <c r="B4020">
        <v>124.17042346539</v>
      </c>
      <c r="C4020">
        <v>-2000</v>
      </c>
    </row>
    <row r="4021" spans="1:11" x14ac:dyDescent="0.25">
      <c r="A4021">
        <v>37.295003912553497</v>
      </c>
      <c r="B4021">
        <v>117.282136948906</v>
      </c>
      <c r="C4021">
        <v>-2000</v>
      </c>
    </row>
    <row r="4022" spans="1:11" x14ac:dyDescent="0.25">
      <c r="A4022">
        <v>37.732019937002299</v>
      </c>
      <c r="B4022">
        <v>116.84512092445701</v>
      </c>
      <c r="C4022">
        <v>-2001</v>
      </c>
    </row>
    <row r="4023" spans="1:11" x14ac:dyDescent="0.25">
      <c r="A4023">
        <v>44.6203064534863</v>
      </c>
      <c r="B4023">
        <v>123.73340744094099</v>
      </c>
      <c r="C4023">
        <v>-2001</v>
      </c>
    </row>
    <row r="4024" spans="1:11" x14ac:dyDescent="0.25">
      <c r="A4024">
        <v>50.218508012224397</v>
      </c>
      <c r="B4024">
        <v>129.33160899967899</v>
      </c>
      <c r="C4024">
        <v>-2001</v>
      </c>
    </row>
    <row r="4025" spans="1:11" x14ac:dyDescent="0.25">
      <c r="A4025">
        <v>54.362875776893098</v>
      </c>
      <c r="B4025">
        <v>133.47597676434799</v>
      </c>
      <c r="C4025">
        <v>-2001</v>
      </c>
    </row>
    <row r="4026" spans="1:11" x14ac:dyDescent="0.25">
      <c r="A4026">
        <v>53.925859752444303</v>
      </c>
      <c r="B4026">
        <v>133.912992788797</v>
      </c>
      <c r="C4026">
        <v>-2000</v>
      </c>
    </row>
    <row r="4027" spans="1:11" x14ac:dyDescent="0.25">
      <c r="A4027">
        <v>49.781491987775603</v>
      </c>
      <c r="B4027">
        <v>129.768625024128</v>
      </c>
      <c r="C4027">
        <v>-2000</v>
      </c>
    </row>
    <row r="4028" spans="1:11" x14ac:dyDescent="0.25">
      <c r="A4028" t="s">
        <v>92</v>
      </c>
    </row>
    <row r="4029" spans="1:11" x14ac:dyDescent="0.25">
      <c r="A4029">
        <v>617</v>
      </c>
      <c r="B4029">
        <v>0</v>
      </c>
      <c r="C4029">
        <v>6.4106918353222699</v>
      </c>
      <c r="D4029">
        <v>17.091089154617698</v>
      </c>
      <c r="E4029">
        <v>6</v>
      </c>
      <c r="F4029">
        <v>1.01722196789785</v>
      </c>
      <c r="G4029" t="s">
        <v>89</v>
      </c>
      <c r="H4029" t="s">
        <v>90</v>
      </c>
      <c r="I4029">
        <v>0</v>
      </c>
      <c r="J4029">
        <v>338</v>
      </c>
      <c r="K4029">
        <v>0.14967536383595501</v>
      </c>
    </row>
    <row r="4030" spans="1:11" x14ac:dyDescent="0.25">
      <c r="A4030" t="s">
        <v>91</v>
      </c>
    </row>
    <row r="4031" spans="1:11" x14ac:dyDescent="0.25">
      <c r="A4031">
        <v>63.258512861786798</v>
      </c>
      <c r="B4031">
        <v>4.4734402060131098</v>
      </c>
      <c r="C4031">
        <v>-2000</v>
      </c>
    </row>
    <row r="4032" spans="1:11" x14ac:dyDescent="0.25">
      <c r="A4032">
        <v>58.785072655773703</v>
      </c>
      <c r="B4032">
        <v>0</v>
      </c>
      <c r="C4032">
        <v>-2000</v>
      </c>
    </row>
    <row r="4033" spans="1:11" x14ac:dyDescent="0.25">
      <c r="A4033">
        <v>57.911040606876</v>
      </c>
      <c r="B4033">
        <v>0</v>
      </c>
      <c r="C4033">
        <v>-2001</v>
      </c>
    </row>
    <row r="4034" spans="1:11" x14ac:dyDescent="0.25">
      <c r="A4034">
        <v>62.5036877385701</v>
      </c>
      <c r="B4034">
        <v>4.5926471316941102</v>
      </c>
      <c r="C4034">
        <v>-2001</v>
      </c>
    </row>
    <row r="4035" spans="1:11" x14ac:dyDescent="0.25">
      <c r="A4035">
        <v>74.747817327048097</v>
      </c>
      <c r="B4035">
        <v>16.8367767201721</v>
      </c>
      <c r="C4035">
        <v>-2001</v>
      </c>
    </row>
    <row r="4036" spans="1:11" x14ac:dyDescent="0.25">
      <c r="A4036">
        <v>75.184833351496906</v>
      </c>
      <c r="B4036">
        <v>16.399760695723199</v>
      </c>
      <c r="C4036">
        <v>-2000</v>
      </c>
    </row>
    <row r="4037" spans="1:11" x14ac:dyDescent="0.25">
      <c r="A4037" t="s">
        <v>92</v>
      </c>
    </row>
    <row r="4038" spans="1:11" x14ac:dyDescent="0.25">
      <c r="A4038">
        <v>822</v>
      </c>
      <c r="B4038">
        <v>0</v>
      </c>
      <c r="C4038">
        <v>19.4011446269079</v>
      </c>
      <c r="D4038">
        <v>4.0557528065223796</v>
      </c>
      <c r="E4038">
        <v>8</v>
      </c>
      <c r="F4038">
        <v>1.01722196789785</v>
      </c>
      <c r="G4038" t="s">
        <v>90</v>
      </c>
      <c r="H4038" t="s">
        <v>90</v>
      </c>
      <c r="I4038">
        <v>656</v>
      </c>
      <c r="J4038">
        <v>255</v>
      </c>
      <c r="K4038">
        <v>0.150425916420595</v>
      </c>
    </row>
    <row r="4039" spans="1:11" x14ac:dyDescent="0.25">
      <c r="A4039" t="s">
        <v>91</v>
      </c>
    </row>
    <row r="4040" spans="1:11" x14ac:dyDescent="0.25">
      <c r="A4040">
        <v>50.0567913134892</v>
      </c>
      <c r="B4040">
        <v>124.713992982965</v>
      </c>
      <c r="C4040">
        <v>-2000</v>
      </c>
    </row>
    <row r="4041" spans="1:11" x14ac:dyDescent="0.25">
      <c r="A4041">
        <v>49.781491987775603</v>
      </c>
      <c r="B4041">
        <v>124.438693657252</v>
      </c>
      <c r="C4041">
        <v>-2000</v>
      </c>
    </row>
    <row r="4042" spans="1:11" x14ac:dyDescent="0.25">
      <c r="A4042">
        <v>36.338110385021601</v>
      </c>
      <c r="B4042">
        <v>110.995312054498</v>
      </c>
      <c r="C4042">
        <v>-2000</v>
      </c>
    </row>
    <row r="4043" spans="1:11" x14ac:dyDescent="0.25">
      <c r="A4043">
        <v>36.775126409470403</v>
      </c>
      <c r="B4043">
        <v>110.55829603004899</v>
      </c>
      <c r="C4043">
        <v>-2001</v>
      </c>
    </row>
    <row r="4044" spans="1:11" x14ac:dyDescent="0.25">
      <c r="A4044">
        <v>50.218508012224397</v>
      </c>
      <c r="B4044">
        <v>124.00167763280299</v>
      </c>
      <c r="C4044">
        <v>-2001</v>
      </c>
    </row>
    <row r="4045" spans="1:11" x14ac:dyDescent="0.25">
      <c r="A4045">
        <v>50.493807337938001</v>
      </c>
      <c r="B4045">
        <v>124.276976958516</v>
      </c>
      <c r="C4045">
        <v>-2001</v>
      </c>
    </row>
    <row r="4046" spans="1:11" x14ac:dyDescent="0.25">
      <c r="A4046">
        <v>53.3616576502463</v>
      </c>
      <c r="B4046">
        <v>127.144827270825</v>
      </c>
      <c r="C4046">
        <v>-2001</v>
      </c>
    </row>
    <row r="4047" spans="1:11" x14ac:dyDescent="0.25">
      <c r="A4047">
        <v>52.924641625797499</v>
      </c>
      <c r="B4047">
        <v>127.581843295273</v>
      </c>
      <c r="C4047">
        <v>-2000</v>
      </c>
    </row>
    <row r="4048" spans="1:11" x14ac:dyDescent="0.25">
      <c r="A4048" t="s">
        <v>92</v>
      </c>
    </row>
    <row r="4049" spans="1:11" x14ac:dyDescent="0.25">
      <c r="A4049">
        <v>1251</v>
      </c>
      <c r="B4049">
        <v>0</v>
      </c>
      <c r="C4049">
        <v>20.201689773208901</v>
      </c>
      <c r="D4049">
        <v>3.2242781509151999</v>
      </c>
      <c r="E4049">
        <v>6</v>
      </c>
      <c r="F4049">
        <v>1.01722196789785</v>
      </c>
      <c r="G4049" t="s">
        <v>90</v>
      </c>
      <c r="H4049" t="s">
        <v>90</v>
      </c>
      <c r="I4049">
        <v>1018</v>
      </c>
      <c r="J4049">
        <v>1308</v>
      </c>
      <c r="K4049">
        <v>0.15286298337750501</v>
      </c>
    </row>
    <row r="4050" spans="1:11" x14ac:dyDescent="0.25">
      <c r="A4050" t="s">
        <v>91</v>
      </c>
    </row>
    <row r="4051" spans="1:11" x14ac:dyDescent="0.25">
      <c r="A4051">
        <v>39.498073711287503</v>
      </c>
      <c r="B4051">
        <v>87.377493597747403</v>
      </c>
      <c r="C4051">
        <v>-2000</v>
      </c>
    </row>
    <row r="4052" spans="1:11" x14ac:dyDescent="0.25">
      <c r="A4052">
        <v>25.213321881224498</v>
      </c>
      <c r="B4052">
        <v>73.092741767684402</v>
      </c>
      <c r="C4052">
        <v>-2000</v>
      </c>
    </row>
    <row r="4053" spans="1:11" x14ac:dyDescent="0.25">
      <c r="A4053">
        <v>24.7763058567757</v>
      </c>
      <c r="B4053">
        <v>73.529757792133296</v>
      </c>
      <c r="C4053">
        <v>-2001</v>
      </c>
    </row>
    <row r="4054" spans="1:11" x14ac:dyDescent="0.25">
      <c r="A4054">
        <v>39.061057686838602</v>
      </c>
      <c r="B4054">
        <v>87.814509622196198</v>
      </c>
      <c r="C4054">
        <v>-2001</v>
      </c>
    </row>
    <row r="4055" spans="1:11" x14ac:dyDescent="0.25">
      <c r="A4055">
        <v>41.3409666317824</v>
      </c>
      <c r="B4055">
        <v>90.094418567139897</v>
      </c>
      <c r="C4055">
        <v>-2001</v>
      </c>
    </row>
    <row r="4056" spans="1:11" x14ac:dyDescent="0.25">
      <c r="A4056">
        <v>41.777982656231202</v>
      </c>
      <c r="B4056">
        <v>89.657402542691102</v>
      </c>
      <c r="C4056">
        <v>-2000</v>
      </c>
    </row>
    <row r="4057" spans="1:11" x14ac:dyDescent="0.25">
      <c r="A4057" t="s">
        <v>92</v>
      </c>
    </row>
    <row r="4058" spans="1:11" x14ac:dyDescent="0.25">
      <c r="A4058">
        <v>975</v>
      </c>
      <c r="B4058">
        <v>0</v>
      </c>
      <c r="C4058">
        <v>20.9928078850227</v>
      </c>
      <c r="D4058">
        <v>2.4331600391013399</v>
      </c>
      <c r="E4058">
        <v>6</v>
      </c>
      <c r="F4058">
        <v>1.01722196789785</v>
      </c>
      <c r="G4058" t="s">
        <v>90</v>
      </c>
      <c r="H4058" t="s">
        <v>90</v>
      </c>
      <c r="I4058">
        <v>1018</v>
      </c>
      <c r="J4058">
        <v>885</v>
      </c>
      <c r="K4058">
        <v>0.15092053191599</v>
      </c>
    </row>
    <row r="4059" spans="1:11" x14ac:dyDescent="0.25">
      <c r="A4059" t="s">
        <v>91</v>
      </c>
    </row>
    <row r="4060" spans="1:11" x14ac:dyDescent="0.25">
      <c r="A4060">
        <v>40.194840406628501</v>
      </c>
      <c r="B4060">
        <v>87.799536865572406</v>
      </c>
      <c r="C4060">
        <v>-2000</v>
      </c>
    </row>
    <row r="4061" spans="1:11" x14ac:dyDescent="0.25">
      <c r="A4061">
        <v>25.350683594982499</v>
      </c>
      <c r="B4061">
        <v>72.955380053926405</v>
      </c>
      <c r="C4061">
        <v>-2000</v>
      </c>
    </row>
    <row r="4062" spans="1:11" x14ac:dyDescent="0.25">
      <c r="A4062">
        <v>25.7876996194314</v>
      </c>
      <c r="B4062">
        <v>72.518364029477596</v>
      </c>
      <c r="C4062">
        <v>-2001</v>
      </c>
    </row>
    <row r="4063" spans="1:11" x14ac:dyDescent="0.25">
      <c r="A4063">
        <v>40.631856431077402</v>
      </c>
      <c r="B4063">
        <v>87.362520841123597</v>
      </c>
      <c r="C4063">
        <v>-2001</v>
      </c>
    </row>
    <row r="4064" spans="1:11" x14ac:dyDescent="0.25">
      <c r="A4064">
        <v>42.352360394438001</v>
      </c>
      <c r="B4064">
        <v>89.083024804484296</v>
      </c>
      <c r="C4064">
        <v>-2001</v>
      </c>
    </row>
    <row r="4065" spans="1:11" x14ac:dyDescent="0.25">
      <c r="A4065">
        <v>41.915344369989199</v>
      </c>
      <c r="B4065">
        <v>89.520040828933105</v>
      </c>
      <c r="C4065">
        <v>-2000</v>
      </c>
    </row>
    <row r="4066" spans="1:11" x14ac:dyDescent="0.25">
      <c r="A4066" t="s">
        <v>92</v>
      </c>
    </row>
    <row r="4067" spans="1:11" x14ac:dyDescent="0.25">
      <c r="A4067">
        <v>664</v>
      </c>
      <c r="B4067">
        <v>0</v>
      </c>
      <c r="C4067">
        <v>14.6244914628566</v>
      </c>
      <c r="D4067">
        <v>8.7861707328213008</v>
      </c>
      <c r="E4067">
        <v>8</v>
      </c>
      <c r="F4067">
        <v>1.01722196789785</v>
      </c>
      <c r="G4067" t="s">
        <v>90</v>
      </c>
      <c r="H4067" t="s">
        <v>90</v>
      </c>
      <c r="I4067">
        <v>1074</v>
      </c>
      <c r="J4067">
        <v>656</v>
      </c>
      <c r="K4067">
        <v>0.149887213171053</v>
      </c>
    </row>
    <row r="4068" spans="1:11" x14ac:dyDescent="0.25">
      <c r="A4068" t="s">
        <v>91</v>
      </c>
    </row>
    <row r="4069" spans="1:11" x14ac:dyDescent="0.25">
      <c r="A4069">
        <v>20.3661481558232</v>
      </c>
      <c r="B4069">
        <v>95.107741015077593</v>
      </c>
      <c r="C4069">
        <v>-2000</v>
      </c>
    </row>
    <row r="4070" spans="1:11" x14ac:dyDescent="0.25">
      <c r="A4070">
        <v>10.025071071032601</v>
      </c>
      <c r="B4070">
        <v>84.766663930286995</v>
      </c>
      <c r="C4070">
        <v>-2000</v>
      </c>
    </row>
    <row r="4071" spans="1:11" x14ac:dyDescent="0.25">
      <c r="A4071">
        <v>10.462087095481399</v>
      </c>
      <c r="B4071">
        <v>84.3296479058382</v>
      </c>
      <c r="C4071">
        <v>-2001</v>
      </c>
    </row>
    <row r="4072" spans="1:11" x14ac:dyDescent="0.25">
      <c r="A4072">
        <v>20.803164180272098</v>
      </c>
      <c r="B4072">
        <v>94.670724990628798</v>
      </c>
      <c r="C4072">
        <v>-2001</v>
      </c>
    </row>
    <row r="4073" spans="1:11" x14ac:dyDescent="0.25">
      <c r="A4073">
        <v>25.913931177418799</v>
      </c>
      <c r="B4073">
        <v>99.781491987775595</v>
      </c>
      <c r="C4073">
        <v>-2001</v>
      </c>
    </row>
    <row r="4074" spans="1:11" x14ac:dyDescent="0.25">
      <c r="A4074">
        <v>27.015925086112802</v>
      </c>
      <c r="B4074">
        <v>100.88348589647001</v>
      </c>
      <c r="C4074">
        <v>-2001</v>
      </c>
    </row>
    <row r="4075" spans="1:11" x14ac:dyDescent="0.25">
      <c r="A4075">
        <v>26.578909061664</v>
      </c>
      <c r="B4075">
        <v>101.32050192091801</v>
      </c>
      <c r="C4075">
        <v>-2000</v>
      </c>
    </row>
    <row r="4076" spans="1:11" x14ac:dyDescent="0.25">
      <c r="A4076">
        <v>25.476915152970001</v>
      </c>
      <c r="B4076">
        <v>100.21850801222401</v>
      </c>
      <c r="C4076">
        <v>-2000</v>
      </c>
    </row>
    <row r="4077" spans="1:11" x14ac:dyDescent="0.25">
      <c r="A4077" t="s">
        <v>92</v>
      </c>
    </row>
    <row r="4078" spans="1:11" x14ac:dyDescent="0.25">
      <c r="A4078">
        <v>1227</v>
      </c>
      <c r="B4078">
        <v>0</v>
      </c>
      <c r="C4078">
        <v>2.0270203434529601</v>
      </c>
      <c r="D4078">
        <v>21.301165090567</v>
      </c>
      <c r="E4078">
        <v>8</v>
      </c>
      <c r="F4078">
        <v>1.01722196789785</v>
      </c>
      <c r="G4078" t="s">
        <v>90</v>
      </c>
      <c r="H4078" t="s">
        <v>89</v>
      </c>
      <c r="I4078">
        <v>596</v>
      </c>
      <c r="J4078">
        <v>0</v>
      </c>
      <c r="K4078">
        <v>0.152483233540091</v>
      </c>
    </row>
    <row r="4079" spans="1:11" x14ac:dyDescent="0.25">
      <c r="A4079" t="s">
        <v>91</v>
      </c>
    </row>
    <row r="4080" spans="1:11" x14ac:dyDescent="0.25">
      <c r="A4080">
        <v>94.794276826557095</v>
      </c>
      <c r="B4080">
        <v>135.140170070968</v>
      </c>
      <c r="C4080">
        <v>-2000</v>
      </c>
    </row>
    <row r="4081" spans="1:11" x14ac:dyDescent="0.25">
      <c r="A4081">
        <v>93.377096654640496</v>
      </c>
      <c r="B4081">
        <v>133.72298989905201</v>
      </c>
      <c r="C4081">
        <v>-2000</v>
      </c>
    </row>
    <row r="4082" spans="1:11" x14ac:dyDescent="0.25">
      <c r="A4082">
        <v>93.814112679089305</v>
      </c>
      <c r="B4082">
        <v>133.285973874603</v>
      </c>
      <c r="C4082">
        <v>-2001</v>
      </c>
    </row>
    <row r="4083" spans="1:11" x14ac:dyDescent="0.25">
      <c r="A4083">
        <v>95.263572168089993</v>
      </c>
      <c r="B4083">
        <v>134.73543336360399</v>
      </c>
      <c r="C4083">
        <v>-2001</v>
      </c>
    </row>
    <row r="4084" spans="1:11" x14ac:dyDescent="0.25">
      <c r="A4084">
        <v>100.29062363614101</v>
      </c>
      <c r="B4084">
        <v>139.76248483165401</v>
      </c>
      <c r="C4084">
        <v>-2001</v>
      </c>
    </row>
    <row r="4085" spans="1:11" x14ac:dyDescent="0.25">
      <c r="A4085">
        <v>110.52813880448601</v>
      </c>
      <c r="B4085">
        <v>150</v>
      </c>
      <c r="C4085">
        <v>-2001</v>
      </c>
    </row>
    <row r="4086" spans="1:11" x14ac:dyDescent="0.25">
      <c r="A4086">
        <v>109.654106755589</v>
      </c>
      <c r="B4086">
        <v>150</v>
      </c>
      <c r="C4086">
        <v>-2000</v>
      </c>
    </row>
    <row r="4087" spans="1:11" x14ac:dyDescent="0.25">
      <c r="A4087">
        <v>99.709376363859406</v>
      </c>
      <c r="B4087">
        <v>140.055269608271</v>
      </c>
      <c r="C4087">
        <v>-2000</v>
      </c>
    </row>
    <row r="4088" spans="1:11" x14ac:dyDescent="0.25">
      <c r="A4088" t="s">
        <v>92</v>
      </c>
    </row>
    <row r="4089" spans="1:11" x14ac:dyDescent="0.25">
      <c r="A4089">
        <v>837</v>
      </c>
      <c r="B4089">
        <v>0</v>
      </c>
      <c r="C4089">
        <v>5.7105578044621996</v>
      </c>
      <c r="D4089">
        <v>17.612222577944699</v>
      </c>
      <c r="E4089">
        <v>8</v>
      </c>
      <c r="F4089">
        <v>1.01722196789785</v>
      </c>
      <c r="G4089" t="s">
        <v>90</v>
      </c>
      <c r="H4089" t="s">
        <v>90</v>
      </c>
      <c r="I4089">
        <v>709</v>
      </c>
      <c r="J4089">
        <v>717</v>
      </c>
      <c r="K4089">
        <v>0.15047435449935001</v>
      </c>
    </row>
    <row r="4090" spans="1:11" x14ac:dyDescent="0.25">
      <c r="A4090" t="s">
        <v>91</v>
      </c>
    </row>
    <row r="4091" spans="1:11" x14ac:dyDescent="0.25">
      <c r="A4091">
        <v>102.97055967151201</v>
      </c>
      <c r="B4091">
        <v>65.510835614288794</v>
      </c>
      <c r="C4091">
        <v>-2000</v>
      </c>
    </row>
    <row r="4092" spans="1:11" x14ac:dyDescent="0.25">
      <c r="A4092">
        <v>99.781491987775595</v>
      </c>
      <c r="B4092">
        <v>62.321767930552497</v>
      </c>
      <c r="C4092">
        <v>-2000</v>
      </c>
    </row>
    <row r="4093" spans="1:11" x14ac:dyDescent="0.25">
      <c r="A4093">
        <v>98.932585523618997</v>
      </c>
      <c r="B4093">
        <v>61.472861466395798</v>
      </c>
      <c r="C4093">
        <v>-2000</v>
      </c>
    </row>
    <row r="4094" spans="1:11" x14ac:dyDescent="0.25">
      <c r="A4094">
        <v>99.369601548067806</v>
      </c>
      <c r="B4094">
        <v>61.035845441946996</v>
      </c>
      <c r="C4094">
        <v>-2001</v>
      </c>
    </row>
    <row r="4095" spans="1:11" x14ac:dyDescent="0.25">
      <c r="A4095">
        <v>100.21850801222401</v>
      </c>
      <c r="B4095">
        <v>61.884751906103602</v>
      </c>
      <c r="C4095">
        <v>-2001</v>
      </c>
    </row>
    <row r="4096" spans="1:11" x14ac:dyDescent="0.25">
      <c r="A4096">
        <v>103.407575695961</v>
      </c>
      <c r="B4096">
        <v>65.073819589839999</v>
      </c>
      <c r="C4096">
        <v>-2001</v>
      </c>
    </row>
    <row r="4097" spans="1:11" x14ac:dyDescent="0.25">
      <c r="A4097">
        <v>115.86129771259201</v>
      </c>
      <c r="B4097">
        <v>77.527541606471502</v>
      </c>
      <c r="C4097">
        <v>-2001</v>
      </c>
    </row>
    <row r="4098" spans="1:11" x14ac:dyDescent="0.25">
      <c r="A4098">
        <v>115.424281688143</v>
      </c>
      <c r="B4098">
        <v>77.964557630920297</v>
      </c>
      <c r="C4098">
        <v>-2000</v>
      </c>
    </row>
    <row r="4099" spans="1:11" x14ac:dyDescent="0.25">
      <c r="A4099" t="s">
        <v>92</v>
      </c>
    </row>
    <row r="4100" spans="1:11" x14ac:dyDescent="0.25">
      <c r="A4100">
        <v>1322</v>
      </c>
      <c r="B4100">
        <v>0</v>
      </c>
      <c r="C4100">
        <v>21.683553558141199</v>
      </c>
      <c r="D4100">
        <v>1.6067686117687601</v>
      </c>
      <c r="E4100">
        <v>6</v>
      </c>
      <c r="F4100">
        <v>1.01722196789785</v>
      </c>
      <c r="G4100" t="s">
        <v>90</v>
      </c>
      <c r="H4100" t="s">
        <v>90</v>
      </c>
      <c r="I4100">
        <v>836</v>
      </c>
      <c r="J4100">
        <v>1371</v>
      </c>
      <c r="K4100">
        <v>0.153712616486779</v>
      </c>
    </row>
    <row r="4101" spans="1:11" x14ac:dyDescent="0.25">
      <c r="A4101" t="s">
        <v>91</v>
      </c>
    </row>
    <row r="4102" spans="1:11" x14ac:dyDescent="0.25">
      <c r="A4102">
        <v>83.575144860225507</v>
      </c>
      <c r="B4102">
        <v>83.800629247357307</v>
      </c>
      <c r="C4102">
        <v>-2000</v>
      </c>
    </row>
    <row r="4103" spans="1:11" x14ac:dyDescent="0.25">
      <c r="A4103">
        <v>68.242557099042202</v>
      </c>
      <c r="B4103">
        <v>68.468041486173902</v>
      </c>
      <c r="C4103">
        <v>-2000</v>
      </c>
    </row>
    <row r="4104" spans="1:11" x14ac:dyDescent="0.25">
      <c r="A4104">
        <v>67.805541074593407</v>
      </c>
      <c r="B4104">
        <v>68.905057510622697</v>
      </c>
      <c r="C4104">
        <v>-2001</v>
      </c>
    </row>
    <row r="4105" spans="1:11" x14ac:dyDescent="0.25">
      <c r="A4105">
        <v>83.138128835776698</v>
      </c>
      <c r="B4105">
        <v>84.237645271806102</v>
      </c>
      <c r="C4105">
        <v>-2001</v>
      </c>
    </row>
    <row r="4106" spans="1:11" x14ac:dyDescent="0.25">
      <c r="A4106">
        <v>84.274285816956095</v>
      </c>
      <c r="B4106">
        <v>85.373802252985399</v>
      </c>
      <c r="C4106">
        <v>-2001</v>
      </c>
    </row>
    <row r="4107" spans="1:11" x14ac:dyDescent="0.25">
      <c r="A4107">
        <v>84.711301841404904</v>
      </c>
      <c r="B4107">
        <v>84.936786228536604</v>
      </c>
      <c r="C4107">
        <v>-2000</v>
      </c>
    </row>
    <row r="4108" spans="1:11" x14ac:dyDescent="0.25">
      <c r="A4108" t="s">
        <v>92</v>
      </c>
    </row>
    <row r="4109" spans="1:11" x14ac:dyDescent="0.25">
      <c r="A4109">
        <v>1231</v>
      </c>
      <c r="B4109">
        <v>0</v>
      </c>
      <c r="C4109">
        <v>2.1790705346060499</v>
      </c>
      <c r="D4109">
        <v>21.100284720118701</v>
      </c>
      <c r="E4109">
        <v>6</v>
      </c>
      <c r="F4109">
        <v>1.01722196789785</v>
      </c>
      <c r="G4109" t="s">
        <v>89</v>
      </c>
      <c r="H4109" t="s">
        <v>90</v>
      </c>
      <c r="I4109">
        <v>0</v>
      </c>
      <c r="J4109">
        <v>780</v>
      </c>
      <c r="K4109">
        <v>0.152538640999205</v>
      </c>
    </row>
    <row r="4110" spans="1:11" x14ac:dyDescent="0.25">
      <c r="A4110" t="s">
        <v>91</v>
      </c>
    </row>
    <row r="4111" spans="1:11" x14ac:dyDescent="0.25">
      <c r="A4111">
        <v>1.5203820483397601</v>
      </c>
      <c r="B4111">
        <v>80.939737466593499</v>
      </c>
      <c r="C4111">
        <v>-2000</v>
      </c>
    </row>
    <row r="4112" spans="1:11" x14ac:dyDescent="0.25">
      <c r="A4112">
        <v>0</v>
      </c>
      <c r="B4112">
        <v>79.419355418253701</v>
      </c>
      <c r="C4112">
        <v>-2000</v>
      </c>
    </row>
    <row r="4113" spans="1:11" x14ac:dyDescent="0.25">
      <c r="A4113">
        <v>0</v>
      </c>
      <c r="B4113">
        <v>78.545323369356097</v>
      </c>
      <c r="C4113">
        <v>-2001</v>
      </c>
    </row>
    <row r="4114" spans="1:11" x14ac:dyDescent="0.25">
      <c r="A4114">
        <v>1.5612890550677001</v>
      </c>
      <c r="B4114">
        <v>80.106612424423801</v>
      </c>
      <c r="C4114">
        <v>-2001</v>
      </c>
    </row>
    <row r="4115" spans="1:11" x14ac:dyDescent="0.25">
      <c r="A4115">
        <v>16.6794979744909</v>
      </c>
      <c r="B4115">
        <v>95.224821343846997</v>
      </c>
      <c r="C4115">
        <v>-2001</v>
      </c>
    </row>
    <row r="4116" spans="1:11" x14ac:dyDescent="0.25">
      <c r="A4116">
        <v>16.242481950042102</v>
      </c>
      <c r="B4116">
        <v>95.661837368295807</v>
      </c>
      <c r="C4116">
        <v>-2000</v>
      </c>
    </row>
    <row r="4117" spans="1:11" x14ac:dyDescent="0.25">
      <c r="A4117" t="s">
        <v>92</v>
      </c>
    </row>
    <row r="4118" spans="1:11" x14ac:dyDescent="0.25">
      <c r="A4118">
        <v>715</v>
      </c>
      <c r="B4118">
        <v>0</v>
      </c>
      <c r="C4118">
        <v>22.918384936524099</v>
      </c>
      <c r="D4118">
        <v>0.34999865838128102</v>
      </c>
      <c r="E4118">
        <v>8</v>
      </c>
      <c r="F4118">
        <v>1.01722196789785</v>
      </c>
      <c r="G4118" t="s">
        <v>90</v>
      </c>
      <c r="H4118" t="s">
        <v>90</v>
      </c>
      <c r="I4118">
        <v>381</v>
      </c>
      <c r="J4118">
        <v>541</v>
      </c>
      <c r="K4118">
        <v>0.15007555071231701</v>
      </c>
    </row>
    <row r="4119" spans="1:11" x14ac:dyDescent="0.25">
      <c r="A4119" t="s">
        <v>91</v>
      </c>
    </row>
    <row r="4120" spans="1:11" x14ac:dyDescent="0.25">
      <c r="A4120">
        <v>114.987331208763</v>
      </c>
      <c r="B4120">
        <v>136.573709619037</v>
      </c>
      <c r="C4120">
        <v>-2000</v>
      </c>
    </row>
    <row r="4121" spans="1:11" x14ac:dyDescent="0.25">
      <c r="A4121">
        <v>100.21850801222401</v>
      </c>
      <c r="B4121">
        <v>121.804886422499</v>
      </c>
      <c r="C4121">
        <v>-2000</v>
      </c>
    </row>
    <row r="4122" spans="1:11" x14ac:dyDescent="0.25">
      <c r="A4122">
        <v>98.7815858063028</v>
      </c>
      <c r="B4122">
        <v>120.367964216578</v>
      </c>
      <c r="C4122">
        <v>-2000</v>
      </c>
    </row>
    <row r="4123" spans="1:11" x14ac:dyDescent="0.25">
      <c r="A4123">
        <v>98.344569781854005</v>
      </c>
      <c r="B4123">
        <v>120.804980241027</v>
      </c>
      <c r="C4123">
        <v>-2001</v>
      </c>
    </row>
    <row r="4124" spans="1:11" x14ac:dyDescent="0.25">
      <c r="A4124">
        <v>99.781491987775595</v>
      </c>
      <c r="B4124">
        <v>122.241902446948</v>
      </c>
      <c r="C4124">
        <v>-2001</v>
      </c>
    </row>
    <row r="4125" spans="1:11" x14ac:dyDescent="0.25">
      <c r="A4125">
        <v>114.550315184314</v>
      </c>
      <c r="B4125">
        <v>137.01072564348601</v>
      </c>
      <c r="C4125">
        <v>-2001</v>
      </c>
    </row>
    <row r="4126" spans="1:11" x14ac:dyDescent="0.25">
      <c r="A4126">
        <v>114.797801609061</v>
      </c>
      <c r="B4126">
        <v>137.258212068234</v>
      </c>
      <c r="C4126">
        <v>-2001</v>
      </c>
    </row>
    <row r="4127" spans="1:11" x14ac:dyDescent="0.25">
      <c r="A4127">
        <v>115.23481763351</v>
      </c>
      <c r="B4127">
        <v>136.82119604378499</v>
      </c>
      <c r="C4127">
        <v>-2000</v>
      </c>
    </row>
    <row r="4128" spans="1:11" x14ac:dyDescent="0.25">
      <c r="A4128" t="s">
        <v>92</v>
      </c>
    </row>
    <row r="4129" spans="1:11" x14ac:dyDescent="0.25">
      <c r="A4129">
        <v>217</v>
      </c>
      <c r="B4129">
        <v>0</v>
      </c>
      <c r="C4129">
        <v>14.938955739253201</v>
      </c>
      <c r="D4129">
        <v>8.3255536099158007</v>
      </c>
      <c r="E4129">
        <v>8</v>
      </c>
      <c r="F4129">
        <v>1.01722196789785</v>
      </c>
      <c r="G4129" t="s">
        <v>90</v>
      </c>
      <c r="H4129" t="s">
        <v>90</v>
      </c>
      <c r="I4129">
        <v>431</v>
      </c>
      <c r="J4129">
        <v>219</v>
      </c>
      <c r="K4129">
        <v>0</v>
      </c>
    </row>
    <row r="4130" spans="1:11" x14ac:dyDescent="0.25">
      <c r="A4130" t="s">
        <v>91</v>
      </c>
    </row>
    <row r="4131" spans="1:11" x14ac:dyDescent="0.25">
      <c r="A4131">
        <v>110.041538498854</v>
      </c>
      <c r="B4131">
        <v>23.808184455520699</v>
      </c>
      <c r="C4131">
        <v>-2000</v>
      </c>
    </row>
    <row r="4132" spans="1:11" x14ac:dyDescent="0.25">
      <c r="A4132">
        <v>99.781491987775595</v>
      </c>
      <c r="B4132">
        <v>13.5481379444425</v>
      </c>
      <c r="C4132">
        <v>-2000</v>
      </c>
    </row>
    <row r="4133" spans="1:11" x14ac:dyDescent="0.25">
      <c r="A4133">
        <v>99.478101591782206</v>
      </c>
      <c r="B4133">
        <v>13.2447475484491</v>
      </c>
      <c r="C4133">
        <v>-2000</v>
      </c>
    </row>
    <row r="4134" spans="1:11" x14ac:dyDescent="0.25">
      <c r="A4134">
        <v>99.915117616231001</v>
      </c>
      <c r="B4134">
        <v>12.8077315240003</v>
      </c>
      <c r="C4134">
        <v>-2001</v>
      </c>
    </row>
    <row r="4135" spans="1:11" x14ac:dyDescent="0.25">
      <c r="A4135">
        <v>100.21850801222401</v>
      </c>
      <c r="B4135">
        <v>13.1111219199936</v>
      </c>
      <c r="C4135">
        <v>-2001</v>
      </c>
    </row>
    <row r="4136" spans="1:11" x14ac:dyDescent="0.25">
      <c r="A4136">
        <v>110.478554523303</v>
      </c>
      <c r="B4136">
        <v>23.371168431071901</v>
      </c>
      <c r="C4136">
        <v>-2001</v>
      </c>
    </row>
    <row r="4137" spans="1:11" x14ac:dyDescent="0.25">
      <c r="A4137">
        <v>116.365609938006</v>
      </c>
      <c r="B4137">
        <v>29.2582238457755</v>
      </c>
      <c r="C4137">
        <v>-2001</v>
      </c>
    </row>
    <row r="4138" spans="1:11" x14ac:dyDescent="0.25">
      <c r="A4138">
        <v>115.92859391355699</v>
      </c>
      <c r="B4138">
        <v>29.695239870224299</v>
      </c>
      <c r="C4138">
        <v>-2000</v>
      </c>
    </row>
    <row r="4139" spans="1:11" x14ac:dyDescent="0.25">
      <c r="A4139" t="s">
        <v>92</v>
      </c>
    </row>
    <row r="4140" spans="1:11" x14ac:dyDescent="0.25">
      <c r="A4140">
        <v>781</v>
      </c>
      <c r="B4140">
        <v>0</v>
      </c>
      <c r="C4140">
        <v>18.361644993607001</v>
      </c>
      <c r="D4140">
        <v>4.8209344306470401</v>
      </c>
      <c r="E4140">
        <v>6</v>
      </c>
      <c r="F4140">
        <v>1.01722196789785</v>
      </c>
      <c r="G4140" t="s">
        <v>89</v>
      </c>
      <c r="H4140" t="s">
        <v>90</v>
      </c>
      <c r="I4140">
        <v>0</v>
      </c>
      <c r="J4140">
        <v>1246</v>
      </c>
      <c r="K4140">
        <v>0.150299003721936</v>
      </c>
    </row>
    <row r="4141" spans="1:11" x14ac:dyDescent="0.25">
      <c r="A4141" t="s">
        <v>91</v>
      </c>
    </row>
    <row r="4142" spans="1:11" x14ac:dyDescent="0.25">
      <c r="A4142">
        <v>78.233541517416</v>
      </c>
      <c r="B4142">
        <v>12.810575520794901</v>
      </c>
      <c r="C4142">
        <v>-2000</v>
      </c>
    </row>
    <row r="4143" spans="1:11" x14ac:dyDescent="0.25">
      <c r="A4143">
        <v>65.422965996621002</v>
      </c>
      <c r="B4143">
        <v>0</v>
      </c>
      <c r="C4143">
        <v>-2000</v>
      </c>
    </row>
    <row r="4144" spans="1:11" x14ac:dyDescent="0.25">
      <c r="A4144">
        <v>64.548933947723398</v>
      </c>
      <c r="B4144">
        <v>0</v>
      </c>
      <c r="C4144">
        <v>-2001</v>
      </c>
    </row>
    <row r="4145" spans="1:11" x14ac:dyDescent="0.25">
      <c r="A4145">
        <v>77.705645804367606</v>
      </c>
      <c r="B4145">
        <v>13.156711856644201</v>
      </c>
      <c r="C4145">
        <v>-2001</v>
      </c>
    </row>
    <row r="4146" spans="1:11" x14ac:dyDescent="0.25">
      <c r="A4146">
        <v>81.160001076233598</v>
      </c>
      <c r="B4146">
        <v>16.6110671285102</v>
      </c>
      <c r="C4146">
        <v>-2001</v>
      </c>
    </row>
    <row r="4147" spans="1:11" x14ac:dyDescent="0.25">
      <c r="A4147">
        <v>81.597017100682393</v>
      </c>
      <c r="B4147">
        <v>16.174051104061402</v>
      </c>
      <c r="C4147">
        <v>-2000</v>
      </c>
    </row>
    <row r="4148" spans="1:11" x14ac:dyDescent="0.25">
      <c r="A4148" t="s">
        <v>92</v>
      </c>
    </row>
    <row r="4149" spans="1:11" x14ac:dyDescent="0.25">
      <c r="A4149">
        <v>408</v>
      </c>
      <c r="B4149">
        <v>0</v>
      </c>
      <c r="C4149">
        <v>8.1740528885098307</v>
      </c>
      <c r="D4149">
        <v>15.0011378657902</v>
      </c>
      <c r="E4149">
        <v>6</v>
      </c>
      <c r="F4149">
        <v>1.01722196789785</v>
      </c>
      <c r="G4149" t="s">
        <v>90</v>
      </c>
      <c r="H4149" t="s">
        <v>90</v>
      </c>
      <c r="I4149">
        <v>530</v>
      </c>
      <c r="J4149">
        <v>763</v>
      </c>
      <c r="K4149">
        <v>0.14824699242194</v>
      </c>
    </row>
    <row r="4150" spans="1:11" x14ac:dyDescent="0.25">
      <c r="A4150" t="s">
        <v>91</v>
      </c>
    </row>
    <row r="4151" spans="1:11" x14ac:dyDescent="0.25">
      <c r="A4151">
        <v>67.976881347124703</v>
      </c>
      <c r="B4151">
        <v>28.237271407259499</v>
      </c>
      <c r="C4151">
        <v>-2000</v>
      </c>
    </row>
    <row r="4152" spans="1:11" x14ac:dyDescent="0.25">
      <c r="A4152">
        <v>62.196953119881897</v>
      </c>
      <c r="B4152">
        <v>22.4573431800167</v>
      </c>
      <c r="C4152">
        <v>-2000</v>
      </c>
    </row>
    <row r="4153" spans="1:11" x14ac:dyDescent="0.25">
      <c r="A4153">
        <v>62.633969144330699</v>
      </c>
      <c r="B4153">
        <v>22.020327155567902</v>
      </c>
      <c r="C4153">
        <v>-2001</v>
      </c>
    </row>
    <row r="4154" spans="1:11" x14ac:dyDescent="0.25">
      <c r="A4154">
        <v>68.413897371573498</v>
      </c>
      <c r="B4154">
        <v>27.8002553828107</v>
      </c>
      <c r="C4154">
        <v>-2001</v>
      </c>
    </row>
    <row r="4155" spans="1:11" x14ac:dyDescent="0.25">
      <c r="A4155">
        <v>79.021303681988101</v>
      </c>
      <c r="B4155">
        <v>38.407661693225201</v>
      </c>
      <c r="C4155">
        <v>-2001</v>
      </c>
    </row>
    <row r="4156" spans="1:11" x14ac:dyDescent="0.25">
      <c r="A4156">
        <v>78.584287657539207</v>
      </c>
      <c r="B4156">
        <v>38.844677717674003</v>
      </c>
      <c r="C4156">
        <v>-2000</v>
      </c>
    </row>
    <row r="4157" spans="1:11" x14ac:dyDescent="0.25">
      <c r="A4157" t="s">
        <v>92</v>
      </c>
    </row>
    <row r="4158" spans="1:11" x14ac:dyDescent="0.25">
      <c r="A4158">
        <v>1278</v>
      </c>
      <c r="B4158">
        <v>0</v>
      </c>
      <c r="C4158">
        <v>0.86449878718112705</v>
      </c>
      <c r="D4158">
        <v>22.310691967118899</v>
      </c>
      <c r="E4158">
        <v>6</v>
      </c>
      <c r="F4158">
        <v>1.01722196789785</v>
      </c>
      <c r="G4158" t="s">
        <v>90</v>
      </c>
      <c r="H4158" t="s">
        <v>90</v>
      </c>
      <c r="I4158">
        <v>530</v>
      </c>
      <c r="J4158">
        <v>763</v>
      </c>
      <c r="K4158">
        <v>0.15323412964597499</v>
      </c>
    </row>
    <row r="4159" spans="1:11" x14ac:dyDescent="0.25">
      <c r="A4159" t="s">
        <v>91</v>
      </c>
    </row>
    <row r="4160" spans="1:11" x14ac:dyDescent="0.25">
      <c r="A4160">
        <v>62.209244249024799</v>
      </c>
      <c r="B4160">
        <v>23.667637960360398</v>
      </c>
      <c r="C4160">
        <v>-2000</v>
      </c>
    </row>
    <row r="4161" spans="1:11" x14ac:dyDescent="0.25">
      <c r="A4161">
        <v>61.597951294281501</v>
      </c>
      <c r="B4161">
        <v>23.0563450056171</v>
      </c>
      <c r="C4161">
        <v>-2000</v>
      </c>
    </row>
    <row r="4162" spans="1:11" x14ac:dyDescent="0.25">
      <c r="A4162">
        <v>62.034967318730303</v>
      </c>
      <c r="B4162">
        <v>22.619328981168302</v>
      </c>
      <c r="C4162">
        <v>-2001</v>
      </c>
    </row>
    <row r="4163" spans="1:11" x14ac:dyDescent="0.25">
      <c r="A4163">
        <v>62.646260273473601</v>
      </c>
      <c r="B4163">
        <v>23.2306219359116</v>
      </c>
      <c r="C4163">
        <v>-2001</v>
      </c>
    </row>
    <row r="4164" spans="1:11" x14ac:dyDescent="0.25">
      <c r="A4164">
        <v>78.422301856387705</v>
      </c>
      <c r="B4164">
        <v>39.006663518825597</v>
      </c>
      <c r="C4164">
        <v>-2001</v>
      </c>
    </row>
    <row r="4165" spans="1:11" x14ac:dyDescent="0.25">
      <c r="A4165">
        <v>77.985285831938896</v>
      </c>
      <c r="B4165">
        <v>39.443679543274399</v>
      </c>
      <c r="C4165">
        <v>-2000</v>
      </c>
    </row>
    <row r="4166" spans="1:11" x14ac:dyDescent="0.25">
      <c r="A4166" t="s">
        <v>92</v>
      </c>
    </row>
    <row r="4167" spans="1:11" x14ac:dyDescent="0.25">
      <c r="A4167">
        <v>845</v>
      </c>
      <c r="B4167">
        <v>0</v>
      </c>
      <c r="C4167">
        <v>2.0168800012144898</v>
      </c>
      <c r="D4167">
        <v>21.088566633215201</v>
      </c>
      <c r="E4167">
        <v>6</v>
      </c>
      <c r="F4167">
        <v>1.01722196789785</v>
      </c>
      <c r="G4167" t="s">
        <v>90</v>
      </c>
      <c r="H4167" t="s">
        <v>90</v>
      </c>
      <c r="I4167">
        <v>488</v>
      </c>
      <c r="J4167">
        <v>547</v>
      </c>
      <c r="K4167">
        <v>0.150498113723389</v>
      </c>
    </row>
    <row r="4168" spans="1:11" x14ac:dyDescent="0.25">
      <c r="A4168" t="s">
        <v>91</v>
      </c>
    </row>
    <row r="4169" spans="1:11" x14ac:dyDescent="0.25">
      <c r="A4169">
        <v>68.878814066699306</v>
      </c>
      <c r="B4169">
        <v>58.340591995674302</v>
      </c>
      <c r="C4169">
        <v>-2000</v>
      </c>
    </row>
    <row r="4170" spans="1:11" x14ac:dyDescent="0.25">
      <c r="A4170">
        <v>67.452664541000999</v>
      </c>
      <c r="B4170">
        <v>56.914442469976002</v>
      </c>
      <c r="C4170">
        <v>-2000</v>
      </c>
    </row>
    <row r="4171" spans="1:11" x14ac:dyDescent="0.25">
      <c r="A4171">
        <v>67.015648516552204</v>
      </c>
      <c r="B4171">
        <v>57.351458494424797</v>
      </c>
      <c r="C4171">
        <v>-2001</v>
      </c>
    </row>
    <row r="4172" spans="1:11" x14ac:dyDescent="0.25">
      <c r="A4172">
        <v>68.441798042250497</v>
      </c>
      <c r="B4172">
        <v>58.777608020123097</v>
      </c>
      <c r="C4172">
        <v>-2001</v>
      </c>
    </row>
    <row r="4173" spans="1:11" x14ac:dyDescent="0.25">
      <c r="A4173">
        <v>83.353666514101405</v>
      </c>
      <c r="B4173">
        <v>73.689476491973906</v>
      </c>
      <c r="C4173">
        <v>-2001</v>
      </c>
    </row>
    <row r="4174" spans="1:11" x14ac:dyDescent="0.25">
      <c r="A4174">
        <v>83.7906825385502</v>
      </c>
      <c r="B4174">
        <v>73.252460467525097</v>
      </c>
      <c r="C4174">
        <v>-2000</v>
      </c>
    </row>
    <row r="4175" spans="1:11" x14ac:dyDescent="0.25">
      <c r="A4175" t="s">
        <v>92</v>
      </c>
    </row>
    <row r="4176" spans="1:11" x14ac:dyDescent="0.25">
      <c r="A4176">
        <v>331</v>
      </c>
      <c r="B4176">
        <v>0</v>
      </c>
      <c r="C4176">
        <v>6.5452335320369901</v>
      </c>
      <c r="D4176">
        <v>16.550517967923401</v>
      </c>
      <c r="E4176">
        <v>6</v>
      </c>
      <c r="F4176">
        <v>1.01722196789785</v>
      </c>
      <c r="G4176" t="s">
        <v>90</v>
      </c>
      <c r="H4176" t="s">
        <v>90</v>
      </c>
      <c r="I4176">
        <v>1338</v>
      </c>
      <c r="J4176">
        <v>487</v>
      </c>
      <c r="K4176">
        <v>0</v>
      </c>
    </row>
    <row r="4177" spans="1:11" x14ac:dyDescent="0.25">
      <c r="A4177" t="s">
        <v>91</v>
      </c>
    </row>
    <row r="4178" spans="1:11" x14ac:dyDescent="0.25">
      <c r="A4178">
        <v>81.320818077917806</v>
      </c>
      <c r="B4178">
        <v>4.4096710027285297</v>
      </c>
      <c r="C4178">
        <v>-2000</v>
      </c>
    </row>
    <row r="4179" spans="1:11" x14ac:dyDescent="0.25">
      <c r="A4179">
        <v>76.692639062964801</v>
      </c>
      <c r="B4179">
        <v>-0.218508012224404</v>
      </c>
      <c r="C4179">
        <v>-2000</v>
      </c>
    </row>
    <row r="4180" spans="1:11" x14ac:dyDescent="0.25">
      <c r="A4180">
        <v>76.255623038516006</v>
      </c>
      <c r="B4180">
        <v>0.21850801222441801</v>
      </c>
      <c r="C4180">
        <v>-2001</v>
      </c>
    </row>
    <row r="4181" spans="1:11" x14ac:dyDescent="0.25">
      <c r="A4181">
        <v>80.883802053468997</v>
      </c>
      <c r="B4181">
        <v>4.8466870271773503</v>
      </c>
      <c r="C4181">
        <v>-2001</v>
      </c>
    </row>
    <row r="4182" spans="1:11" x14ac:dyDescent="0.25">
      <c r="A4182">
        <v>92.586785540737395</v>
      </c>
      <c r="B4182">
        <v>16.549670514445801</v>
      </c>
      <c r="C4182">
        <v>-2001</v>
      </c>
    </row>
    <row r="4183" spans="1:11" x14ac:dyDescent="0.25">
      <c r="A4183">
        <v>93.023801565186204</v>
      </c>
      <c r="B4183">
        <v>16.112654489996899</v>
      </c>
      <c r="C4183">
        <v>-2000</v>
      </c>
    </row>
    <row r="4184" spans="1:11" x14ac:dyDescent="0.25">
      <c r="A4184" t="s">
        <v>92</v>
      </c>
    </row>
    <row r="4185" spans="1:11" x14ac:dyDescent="0.25">
      <c r="A4185">
        <v>372</v>
      </c>
      <c r="B4185">
        <v>0</v>
      </c>
      <c r="C4185">
        <v>2.96028386536062</v>
      </c>
      <c r="D4185">
        <v>20.133596132510199</v>
      </c>
      <c r="E4185">
        <v>10</v>
      </c>
      <c r="F4185">
        <v>1.01722196789785</v>
      </c>
      <c r="G4185" t="s">
        <v>90</v>
      </c>
      <c r="H4185" t="s">
        <v>90</v>
      </c>
      <c r="I4185">
        <v>1322</v>
      </c>
      <c r="J4185">
        <v>1277</v>
      </c>
      <c r="K4185">
        <v>0.14824699242194</v>
      </c>
    </row>
    <row r="4186" spans="1:11" x14ac:dyDescent="0.25">
      <c r="A4186" t="s">
        <v>91</v>
      </c>
    </row>
    <row r="4187" spans="1:11" x14ac:dyDescent="0.25">
      <c r="A4187">
        <v>86.500312024490299</v>
      </c>
      <c r="B4187">
        <v>87.334249636318503</v>
      </c>
      <c r="C4187">
        <v>-2000</v>
      </c>
    </row>
    <row r="4188" spans="1:11" x14ac:dyDescent="0.25">
      <c r="A4188">
        <v>84.407075229056701</v>
      </c>
      <c r="B4188">
        <v>85.241012840884807</v>
      </c>
      <c r="C4188">
        <v>-2000</v>
      </c>
    </row>
    <row r="4189" spans="1:11" x14ac:dyDescent="0.25">
      <c r="A4189">
        <v>83.970059204607907</v>
      </c>
      <c r="B4189">
        <v>85.678028865333701</v>
      </c>
      <c r="C4189">
        <v>-2001</v>
      </c>
    </row>
    <row r="4190" spans="1:11" x14ac:dyDescent="0.25">
      <c r="A4190">
        <v>86.063296000041504</v>
      </c>
      <c r="B4190">
        <v>87.771265660767298</v>
      </c>
      <c r="C4190">
        <v>-2001</v>
      </c>
    </row>
    <row r="4191" spans="1:11" x14ac:dyDescent="0.25">
      <c r="A4191">
        <v>98.510538351498596</v>
      </c>
      <c r="B4191">
        <v>100.21850801222401</v>
      </c>
      <c r="C4191">
        <v>-2001</v>
      </c>
    </row>
    <row r="4192" spans="1:11" x14ac:dyDescent="0.25">
      <c r="A4192">
        <v>99.781491987775595</v>
      </c>
      <c r="B4192">
        <v>101.48946164850101</v>
      </c>
      <c r="C4192">
        <v>-2001</v>
      </c>
    </row>
    <row r="4193" spans="1:11" x14ac:dyDescent="0.25">
      <c r="A4193">
        <v>100.299898355011</v>
      </c>
      <c r="B4193">
        <v>102.007868015737</v>
      </c>
      <c r="C4193">
        <v>-2001</v>
      </c>
    </row>
    <row r="4194" spans="1:11" x14ac:dyDescent="0.25">
      <c r="A4194">
        <v>100.73691437946</v>
      </c>
      <c r="B4194">
        <v>101.570851991288</v>
      </c>
      <c r="C4194">
        <v>-2000</v>
      </c>
    </row>
    <row r="4195" spans="1:11" x14ac:dyDescent="0.25">
      <c r="A4195">
        <v>100.21850801222401</v>
      </c>
      <c r="B4195">
        <v>101.05244562405299</v>
      </c>
      <c r="C4195">
        <v>-2000</v>
      </c>
    </row>
    <row r="4196" spans="1:11" x14ac:dyDescent="0.25">
      <c r="A4196">
        <v>98.947554375947405</v>
      </c>
      <c r="B4196">
        <v>99.781491987775595</v>
      </c>
      <c r="C4196">
        <v>-2000</v>
      </c>
    </row>
    <row r="4197" spans="1:11" x14ac:dyDescent="0.25">
      <c r="A4197" t="s">
        <v>92</v>
      </c>
    </row>
    <row r="4198" spans="1:11" x14ac:dyDescent="0.25">
      <c r="A4198">
        <v>407</v>
      </c>
      <c r="B4198">
        <v>0</v>
      </c>
      <c r="C4198">
        <v>11.545455101704601</v>
      </c>
      <c r="D4198">
        <v>11.5395619792071</v>
      </c>
      <c r="E4198">
        <v>8</v>
      </c>
      <c r="F4198">
        <v>1.01722196789785</v>
      </c>
      <c r="G4198" t="s">
        <v>89</v>
      </c>
      <c r="H4198" t="s">
        <v>90</v>
      </c>
      <c r="I4198">
        <v>0</v>
      </c>
      <c r="J4198">
        <v>1083</v>
      </c>
      <c r="K4198">
        <v>0.148124419793045</v>
      </c>
    </row>
    <row r="4199" spans="1:11" x14ac:dyDescent="0.25">
      <c r="A4199" t="s">
        <v>91</v>
      </c>
    </row>
    <row r="4200" spans="1:11" x14ac:dyDescent="0.25">
      <c r="A4200">
        <v>50.156726802035301</v>
      </c>
      <c r="B4200">
        <v>8.37253540231419</v>
      </c>
      <c r="C4200">
        <v>-2000</v>
      </c>
    </row>
    <row r="4201" spans="1:11" x14ac:dyDescent="0.25">
      <c r="A4201">
        <v>49.7711853050331</v>
      </c>
      <c r="B4201">
        <v>7.9869939053119898</v>
      </c>
      <c r="C4201">
        <v>-2000</v>
      </c>
    </row>
    <row r="4202" spans="1:11" x14ac:dyDescent="0.25">
      <c r="A4202">
        <v>41.784191399721102</v>
      </c>
      <c r="B4202">
        <v>0</v>
      </c>
      <c r="C4202">
        <v>-2000</v>
      </c>
    </row>
    <row r="4203" spans="1:11" x14ac:dyDescent="0.25">
      <c r="A4203">
        <v>42.658223448618799</v>
      </c>
      <c r="B4203">
        <v>0</v>
      </c>
      <c r="C4203">
        <v>-2001</v>
      </c>
    </row>
    <row r="4204" spans="1:11" x14ac:dyDescent="0.25">
      <c r="A4204">
        <v>50.2288146949669</v>
      </c>
      <c r="B4204">
        <v>7.5705912463480702</v>
      </c>
      <c r="C4204">
        <v>-2001</v>
      </c>
    </row>
    <row r="4205" spans="1:11" x14ac:dyDescent="0.25">
      <c r="A4205">
        <v>50.613427234904798</v>
      </c>
      <c r="B4205">
        <v>7.9552037862860203</v>
      </c>
      <c r="C4205">
        <v>-2001</v>
      </c>
    </row>
    <row r="4206" spans="1:11" x14ac:dyDescent="0.25">
      <c r="A4206">
        <v>58.7632875581143</v>
      </c>
      <c r="B4206">
        <v>16.105064109495501</v>
      </c>
      <c r="C4206">
        <v>-2001</v>
      </c>
    </row>
    <row r="4207" spans="1:11" x14ac:dyDescent="0.25">
      <c r="A4207">
        <v>58.326271533665498</v>
      </c>
      <c r="B4207">
        <v>16.5420801339443</v>
      </c>
      <c r="C4207">
        <v>-2000</v>
      </c>
    </row>
    <row r="4208" spans="1:11" x14ac:dyDescent="0.25">
      <c r="A4208" t="s">
        <v>92</v>
      </c>
    </row>
    <row r="4209" spans="1:11" x14ac:dyDescent="0.25">
      <c r="A4209">
        <v>379</v>
      </c>
      <c r="B4209">
        <v>0</v>
      </c>
      <c r="C4209">
        <v>14.7140580116333</v>
      </c>
      <c r="D4209">
        <v>8.3633532862533304</v>
      </c>
      <c r="E4209">
        <v>8</v>
      </c>
      <c r="F4209">
        <v>1.01722196789785</v>
      </c>
      <c r="G4209" t="s">
        <v>90</v>
      </c>
      <c r="H4209" t="s">
        <v>89</v>
      </c>
      <c r="I4209">
        <v>1387</v>
      </c>
      <c r="J4209">
        <v>0</v>
      </c>
      <c r="K4209">
        <v>0.147222510736048</v>
      </c>
    </row>
    <row r="4210" spans="1:11" x14ac:dyDescent="0.25">
      <c r="A4210" t="s">
        <v>91</v>
      </c>
    </row>
    <row r="4211" spans="1:11" x14ac:dyDescent="0.25">
      <c r="A4211">
        <v>99.923688654855596</v>
      </c>
      <c r="B4211">
        <v>143.87868438480399</v>
      </c>
      <c r="C4211">
        <v>-2000</v>
      </c>
    </row>
    <row r="4212" spans="1:11" x14ac:dyDescent="0.25">
      <c r="A4212">
        <v>89.508302236860402</v>
      </c>
      <c r="B4212">
        <v>133.46329796680899</v>
      </c>
      <c r="C4212">
        <v>-2000</v>
      </c>
    </row>
    <row r="4213" spans="1:11" x14ac:dyDescent="0.25">
      <c r="A4213">
        <v>89.071286212411593</v>
      </c>
      <c r="B4213">
        <v>133.900313991258</v>
      </c>
      <c r="C4213">
        <v>-2001</v>
      </c>
    </row>
    <row r="4214" spans="1:11" x14ac:dyDescent="0.25">
      <c r="A4214">
        <v>99.464720192012805</v>
      </c>
      <c r="B4214">
        <v>144.29374797085899</v>
      </c>
      <c r="C4214">
        <v>-2001</v>
      </c>
    </row>
    <row r="4215" spans="1:11" x14ac:dyDescent="0.25">
      <c r="A4215">
        <v>99.770193166988193</v>
      </c>
      <c r="B4215">
        <v>144.59922094583399</v>
      </c>
      <c r="C4215">
        <v>-2001</v>
      </c>
    </row>
    <row r="4216" spans="1:11" x14ac:dyDescent="0.25">
      <c r="A4216">
        <v>105.170972221154</v>
      </c>
      <c r="B4216">
        <v>150</v>
      </c>
      <c r="C4216">
        <v>-2001</v>
      </c>
    </row>
    <row r="4217" spans="1:11" x14ac:dyDescent="0.25">
      <c r="A4217">
        <v>106.045004270052</v>
      </c>
      <c r="B4217">
        <v>150</v>
      </c>
      <c r="C4217">
        <v>-2000</v>
      </c>
    </row>
    <row r="4218" spans="1:11" x14ac:dyDescent="0.25">
      <c r="A4218">
        <v>100.22980683301201</v>
      </c>
      <c r="B4218">
        <v>144.18480256295999</v>
      </c>
      <c r="C4218">
        <v>-2000</v>
      </c>
    </row>
    <row r="4219" spans="1:11" x14ac:dyDescent="0.25">
      <c r="A4219" t="s">
        <v>92</v>
      </c>
    </row>
    <row r="4220" spans="1:11" x14ac:dyDescent="0.25">
      <c r="A4220">
        <v>847</v>
      </c>
      <c r="B4220">
        <v>0</v>
      </c>
      <c r="C4220">
        <v>2.8135223617856</v>
      </c>
      <c r="D4220">
        <v>20.243251124007699</v>
      </c>
      <c r="E4220">
        <v>6</v>
      </c>
      <c r="F4220">
        <v>1.01722196789785</v>
      </c>
      <c r="G4220" t="s">
        <v>90</v>
      </c>
      <c r="H4220" t="s">
        <v>90</v>
      </c>
      <c r="I4220">
        <v>945</v>
      </c>
      <c r="J4220">
        <v>623</v>
      </c>
      <c r="K4220">
        <v>0.150521578026627</v>
      </c>
    </row>
    <row r="4221" spans="1:11" x14ac:dyDescent="0.25">
      <c r="A4221" t="s">
        <v>91</v>
      </c>
    </row>
    <row r="4222" spans="1:11" x14ac:dyDescent="0.25">
      <c r="A4222">
        <v>134.14160095487301</v>
      </c>
      <c r="B4222">
        <v>61.492391060340204</v>
      </c>
      <c r="C4222">
        <v>-2000</v>
      </c>
    </row>
    <row r="4223" spans="1:11" x14ac:dyDescent="0.25">
      <c r="A4223">
        <v>132.152140213835</v>
      </c>
      <c r="B4223">
        <v>59.502930319301598</v>
      </c>
      <c r="C4223">
        <v>-2000</v>
      </c>
    </row>
    <row r="4224" spans="1:11" x14ac:dyDescent="0.25">
      <c r="A4224">
        <v>131.71512418938599</v>
      </c>
      <c r="B4224">
        <v>59.9399463437504</v>
      </c>
      <c r="C4224">
        <v>-2001</v>
      </c>
    </row>
    <row r="4225" spans="1:11" x14ac:dyDescent="0.25">
      <c r="A4225">
        <v>133.704584930425</v>
      </c>
      <c r="B4225">
        <v>61.929407084788998</v>
      </c>
      <c r="C4225">
        <v>-2001</v>
      </c>
    </row>
    <row r="4226" spans="1:11" x14ac:dyDescent="0.25">
      <c r="A4226">
        <v>148.01872507347301</v>
      </c>
      <c r="B4226">
        <v>76.243547227837098</v>
      </c>
      <c r="C4226">
        <v>-2001</v>
      </c>
    </row>
    <row r="4227" spans="1:11" x14ac:dyDescent="0.25">
      <c r="A4227">
        <v>148.45574109792199</v>
      </c>
      <c r="B4227">
        <v>75.806531203388204</v>
      </c>
      <c r="C4227">
        <v>-2000</v>
      </c>
    </row>
    <row r="4228" spans="1:11" x14ac:dyDescent="0.25">
      <c r="A4228" t="s">
        <v>92</v>
      </c>
    </row>
    <row r="4229" spans="1:11" x14ac:dyDescent="0.25">
      <c r="A4229">
        <v>1113</v>
      </c>
      <c r="B4229">
        <v>0</v>
      </c>
      <c r="C4229">
        <v>20.149149046560201</v>
      </c>
      <c r="D4229">
        <v>2.8785279601171498</v>
      </c>
      <c r="E4229">
        <v>6</v>
      </c>
      <c r="F4229">
        <v>1.01722196789785</v>
      </c>
      <c r="G4229" t="s">
        <v>89</v>
      </c>
      <c r="H4229" t="s">
        <v>90</v>
      </c>
      <c r="I4229">
        <v>0</v>
      </c>
      <c r="J4229">
        <v>1355</v>
      </c>
      <c r="K4229">
        <v>0.15156786515298901</v>
      </c>
    </row>
    <row r="4230" spans="1:11" x14ac:dyDescent="0.25">
      <c r="A4230" t="s">
        <v>91</v>
      </c>
    </row>
    <row r="4231" spans="1:11" x14ac:dyDescent="0.25">
      <c r="A4231">
        <v>14.056406063683999</v>
      </c>
      <c r="B4231">
        <v>31.542236709443898</v>
      </c>
      <c r="C4231">
        <v>-2000</v>
      </c>
    </row>
    <row r="4232" spans="1:11" x14ac:dyDescent="0.25">
      <c r="A4232">
        <v>0</v>
      </c>
      <c r="B4232">
        <v>17.485830645759901</v>
      </c>
      <c r="C4232">
        <v>-2000</v>
      </c>
    </row>
    <row r="4233" spans="1:11" x14ac:dyDescent="0.25">
      <c r="A4233">
        <v>0</v>
      </c>
      <c r="B4233">
        <v>16.6117985968623</v>
      </c>
      <c r="C4233">
        <v>-2001</v>
      </c>
    </row>
    <row r="4234" spans="1:11" x14ac:dyDescent="0.25">
      <c r="A4234">
        <v>14.4387937882383</v>
      </c>
      <c r="B4234">
        <v>31.0505923851006</v>
      </c>
      <c r="C4234">
        <v>-2001</v>
      </c>
    </row>
    <row r="4235" spans="1:11" x14ac:dyDescent="0.25">
      <c r="A4235">
        <v>16.501534578619498</v>
      </c>
      <c r="B4235">
        <v>33.113333175481699</v>
      </c>
      <c r="C4235">
        <v>-2001</v>
      </c>
    </row>
    <row r="4236" spans="1:11" x14ac:dyDescent="0.25">
      <c r="A4236">
        <v>16.0645185541707</v>
      </c>
      <c r="B4236">
        <v>33.550349199930601</v>
      </c>
      <c r="C4236">
        <v>-2000</v>
      </c>
    </row>
    <row r="4237" spans="1:11" x14ac:dyDescent="0.25">
      <c r="A4237" t="s">
        <v>92</v>
      </c>
    </row>
    <row r="4238" spans="1:11" x14ac:dyDescent="0.25">
      <c r="A4238">
        <v>1519</v>
      </c>
      <c r="B4238">
        <v>0</v>
      </c>
      <c r="C4238">
        <v>18.980763792005298</v>
      </c>
      <c r="D4238">
        <v>4.0306606158928</v>
      </c>
      <c r="E4238">
        <v>6</v>
      </c>
      <c r="F4238">
        <v>1.01722196789785</v>
      </c>
      <c r="G4238" t="s">
        <v>90</v>
      </c>
      <c r="H4238" t="s">
        <v>89</v>
      </c>
      <c r="I4238">
        <v>654</v>
      </c>
      <c r="J4238">
        <v>0</v>
      </c>
      <c r="K4238">
        <v>0.158025059985449</v>
      </c>
    </row>
    <row r="4239" spans="1:11" x14ac:dyDescent="0.25">
      <c r="A4239" t="s">
        <v>91</v>
      </c>
    </row>
    <row r="4240" spans="1:11" x14ac:dyDescent="0.25">
      <c r="A4240">
        <v>84.263526832869204</v>
      </c>
      <c r="B4240">
        <v>147.18816621475901</v>
      </c>
      <c r="C4240">
        <v>-2000</v>
      </c>
    </row>
    <row r="4241" spans="1:11" x14ac:dyDescent="0.25">
      <c r="A4241">
        <v>71.022334386748099</v>
      </c>
      <c r="B4241">
        <v>133.946973768638</v>
      </c>
      <c r="C4241">
        <v>-2000</v>
      </c>
    </row>
    <row r="4242" spans="1:11" x14ac:dyDescent="0.25">
      <c r="A4242">
        <v>71.459350411196894</v>
      </c>
      <c r="B4242">
        <v>133.50995774418899</v>
      </c>
      <c r="C4242">
        <v>-2001</v>
      </c>
    </row>
    <row r="4243" spans="1:11" x14ac:dyDescent="0.25">
      <c r="A4243">
        <v>85.061011543929894</v>
      </c>
      <c r="B4243">
        <v>147.11161887692199</v>
      </c>
      <c r="C4243">
        <v>-2001</v>
      </c>
    </row>
    <row r="4244" spans="1:11" x14ac:dyDescent="0.25">
      <c r="A4244">
        <v>87.9493926670077</v>
      </c>
      <c r="B4244">
        <v>150</v>
      </c>
      <c r="C4244">
        <v>-2001</v>
      </c>
    </row>
    <row r="4245" spans="1:11" x14ac:dyDescent="0.25">
      <c r="A4245">
        <v>87.075360618110096</v>
      </c>
      <c r="B4245">
        <v>150</v>
      </c>
      <c r="C4245">
        <v>-2000</v>
      </c>
    </row>
    <row r="4246" spans="1:11" x14ac:dyDescent="0.25">
      <c r="A4246" t="s">
        <v>92</v>
      </c>
    </row>
    <row r="4247" spans="1:11" x14ac:dyDescent="0.25">
      <c r="A4247">
        <v>555</v>
      </c>
      <c r="B4247">
        <v>0</v>
      </c>
      <c r="C4247">
        <v>19.2340725245523</v>
      </c>
      <c r="D4247">
        <v>3.7544115338142201</v>
      </c>
      <c r="E4247">
        <v>6</v>
      </c>
      <c r="F4247">
        <v>1.01722196789785</v>
      </c>
      <c r="G4247" t="s">
        <v>90</v>
      </c>
      <c r="H4247" t="s">
        <v>89</v>
      </c>
      <c r="I4247">
        <v>880</v>
      </c>
      <c r="J4247">
        <v>0</v>
      </c>
      <c r="K4247">
        <v>0.149341126941506</v>
      </c>
    </row>
    <row r="4248" spans="1:11" x14ac:dyDescent="0.25">
      <c r="A4248" t="s">
        <v>91</v>
      </c>
    </row>
    <row r="4249" spans="1:11" x14ac:dyDescent="0.25">
      <c r="A4249">
        <v>68.096038559278597</v>
      </c>
      <c r="B4249">
        <v>147.309544059849</v>
      </c>
      <c r="C4249">
        <v>-2000</v>
      </c>
    </row>
    <row r="4250" spans="1:11" x14ac:dyDescent="0.25">
      <c r="A4250">
        <v>54.312673520335501</v>
      </c>
      <c r="B4250">
        <v>133.526179020906</v>
      </c>
      <c r="C4250">
        <v>-2000</v>
      </c>
    </row>
    <row r="4251" spans="1:11" x14ac:dyDescent="0.25">
      <c r="A4251">
        <v>53.8756574958866</v>
      </c>
      <c r="B4251">
        <v>133.96319504535501</v>
      </c>
      <c r="C4251">
        <v>-2001</v>
      </c>
    </row>
    <row r="4252" spans="1:11" x14ac:dyDescent="0.25">
      <c r="A4252">
        <v>67.2933786808332</v>
      </c>
      <c r="B4252">
        <v>147.38091623030101</v>
      </c>
      <c r="C4252">
        <v>-2001</v>
      </c>
    </row>
    <row r="4253" spans="1:11" x14ac:dyDescent="0.25">
      <c r="A4253">
        <v>69.912462450532104</v>
      </c>
      <c r="B4253">
        <v>150</v>
      </c>
      <c r="C4253">
        <v>-2001</v>
      </c>
    </row>
    <row r="4254" spans="1:11" x14ac:dyDescent="0.25">
      <c r="A4254">
        <v>70.786494499429693</v>
      </c>
      <c r="B4254">
        <v>150</v>
      </c>
      <c r="C4254">
        <v>-2000</v>
      </c>
    </row>
    <row r="4255" spans="1:11" x14ac:dyDescent="0.25">
      <c r="A4255" t="s">
        <v>92</v>
      </c>
    </row>
    <row r="4256" spans="1:11" x14ac:dyDescent="0.25">
      <c r="A4256">
        <v>849</v>
      </c>
      <c r="B4256">
        <v>0</v>
      </c>
      <c r="C4256">
        <v>10.5365149111273</v>
      </c>
      <c r="D4256">
        <v>12.425992318685999</v>
      </c>
      <c r="E4256">
        <v>6</v>
      </c>
      <c r="F4256">
        <v>1.01722196789785</v>
      </c>
      <c r="G4256" t="s">
        <v>90</v>
      </c>
      <c r="H4256" t="s">
        <v>90</v>
      </c>
      <c r="I4256">
        <v>100</v>
      </c>
      <c r="J4256">
        <v>534</v>
      </c>
      <c r="K4256">
        <v>0.150521578026627</v>
      </c>
    </row>
    <row r="4257" spans="1:11" x14ac:dyDescent="0.25">
      <c r="A4257" t="s">
        <v>91</v>
      </c>
    </row>
    <row r="4258" spans="1:11" x14ac:dyDescent="0.25">
      <c r="A4258">
        <v>70.398359654186606</v>
      </c>
      <c r="B4258">
        <v>81.807347479656798</v>
      </c>
      <c r="C4258">
        <v>-2000</v>
      </c>
    </row>
    <row r="4259" spans="1:11" x14ac:dyDescent="0.25">
      <c r="A4259">
        <v>62.947918510455402</v>
      </c>
      <c r="B4259">
        <v>74.356906335925501</v>
      </c>
      <c r="C4259">
        <v>-2000</v>
      </c>
    </row>
    <row r="4260" spans="1:11" x14ac:dyDescent="0.25">
      <c r="A4260">
        <v>62.5109024860066</v>
      </c>
      <c r="B4260">
        <v>74.793922360374296</v>
      </c>
      <c r="C4260">
        <v>-2001</v>
      </c>
    </row>
    <row r="4261" spans="1:11" x14ac:dyDescent="0.25">
      <c r="A4261">
        <v>69.961343629737797</v>
      </c>
      <c r="B4261">
        <v>82.244363504105607</v>
      </c>
      <c r="C4261">
        <v>-2001</v>
      </c>
    </row>
    <row r="4262" spans="1:11" x14ac:dyDescent="0.25">
      <c r="A4262">
        <v>78.7478470612526</v>
      </c>
      <c r="B4262">
        <v>91.030866935620395</v>
      </c>
      <c r="C4262">
        <v>-2001</v>
      </c>
    </row>
    <row r="4263" spans="1:11" x14ac:dyDescent="0.25">
      <c r="A4263">
        <v>79.184863085701494</v>
      </c>
      <c r="B4263">
        <v>90.5938509111716</v>
      </c>
      <c r="C4263">
        <v>-2000</v>
      </c>
    </row>
    <row r="4264" spans="1:11" x14ac:dyDescent="0.25">
      <c r="A4264" t="s">
        <v>92</v>
      </c>
    </row>
    <row r="4265" spans="1:11" x14ac:dyDescent="0.25">
      <c r="A4265">
        <v>1189</v>
      </c>
      <c r="B4265">
        <v>0</v>
      </c>
      <c r="C4265">
        <v>11.508177992956799</v>
      </c>
      <c r="D4265">
        <v>11.422264800774</v>
      </c>
      <c r="E4265">
        <v>6</v>
      </c>
      <c r="F4265">
        <v>1.01722196789785</v>
      </c>
      <c r="G4265" t="s">
        <v>90</v>
      </c>
      <c r="H4265" t="s">
        <v>90</v>
      </c>
      <c r="I4265">
        <v>1350</v>
      </c>
      <c r="J4265">
        <v>740</v>
      </c>
      <c r="K4265">
        <v>0.152098627485066</v>
      </c>
    </row>
    <row r="4266" spans="1:11" x14ac:dyDescent="0.25">
      <c r="A4266" t="s">
        <v>91</v>
      </c>
    </row>
    <row r="4267" spans="1:11" x14ac:dyDescent="0.25">
      <c r="A4267">
        <v>64.707819091946902</v>
      </c>
      <c r="B4267">
        <v>35.354278843087997</v>
      </c>
      <c r="C4267">
        <v>-2000</v>
      </c>
    </row>
    <row r="4268" spans="1:11" x14ac:dyDescent="0.25">
      <c r="A4268">
        <v>56.570308394025403</v>
      </c>
      <c r="B4268">
        <v>27.216768145166501</v>
      </c>
      <c r="C4268">
        <v>-2000</v>
      </c>
    </row>
    <row r="4269" spans="1:11" x14ac:dyDescent="0.25">
      <c r="A4269">
        <v>56.133292369576601</v>
      </c>
      <c r="B4269">
        <v>27.6537841696153</v>
      </c>
      <c r="C4269">
        <v>-2001</v>
      </c>
    </row>
    <row r="4270" spans="1:11" x14ac:dyDescent="0.25">
      <c r="A4270">
        <v>64.270803067498093</v>
      </c>
      <c r="B4270">
        <v>35.791294867536799</v>
      </c>
      <c r="C4270">
        <v>-2001</v>
      </c>
    </row>
    <row r="4271" spans="1:11" x14ac:dyDescent="0.25">
      <c r="A4271">
        <v>72.347563964633807</v>
      </c>
      <c r="B4271">
        <v>43.868055764672498</v>
      </c>
      <c r="C4271">
        <v>-2001</v>
      </c>
    </row>
    <row r="4272" spans="1:11" x14ac:dyDescent="0.25">
      <c r="A4272">
        <v>72.784579989082602</v>
      </c>
      <c r="B4272">
        <v>43.431039740223703</v>
      </c>
      <c r="C4272">
        <v>-2000</v>
      </c>
    </row>
    <row r="4273" spans="1:11" x14ac:dyDescent="0.25">
      <c r="A4273" t="s">
        <v>92</v>
      </c>
    </row>
    <row r="4274" spans="1:11" x14ac:dyDescent="0.25">
      <c r="A4274">
        <v>742</v>
      </c>
      <c r="B4274">
        <v>0</v>
      </c>
      <c r="C4274">
        <v>3.8286095026613798</v>
      </c>
      <c r="D4274">
        <v>19.050394897003699</v>
      </c>
      <c r="E4274">
        <v>6</v>
      </c>
      <c r="F4274">
        <v>1.01722196789785</v>
      </c>
      <c r="G4274" t="s">
        <v>90</v>
      </c>
      <c r="H4274" t="s">
        <v>89</v>
      </c>
      <c r="I4274">
        <v>569</v>
      </c>
      <c r="J4274">
        <v>0</v>
      </c>
      <c r="K4274">
        <v>0.15016263605734601</v>
      </c>
    </row>
    <row r="4275" spans="1:11" x14ac:dyDescent="0.25">
      <c r="A4275" t="s">
        <v>91</v>
      </c>
    </row>
    <row r="4276" spans="1:11" x14ac:dyDescent="0.25">
      <c r="A4276">
        <v>136.34739405506599</v>
      </c>
      <c r="B4276">
        <v>12.869140470014001</v>
      </c>
      <c r="C4276">
        <v>-2000</v>
      </c>
    </row>
    <row r="4277" spans="1:11" x14ac:dyDescent="0.25">
      <c r="A4277">
        <v>133.60359282997601</v>
      </c>
      <c r="B4277">
        <v>10.125339244923101</v>
      </c>
      <c r="C4277">
        <v>-2000</v>
      </c>
    </row>
    <row r="4278" spans="1:11" x14ac:dyDescent="0.25">
      <c r="A4278">
        <v>134.04060885442399</v>
      </c>
      <c r="B4278">
        <v>9.6883232204743308</v>
      </c>
      <c r="C4278">
        <v>-2001</v>
      </c>
    </row>
    <row r="4279" spans="1:11" x14ac:dyDescent="0.25">
      <c r="A4279">
        <v>136.71127911302801</v>
      </c>
      <c r="B4279">
        <v>12.3589934790777</v>
      </c>
      <c r="C4279">
        <v>-2001</v>
      </c>
    </row>
    <row r="4280" spans="1:11" x14ac:dyDescent="0.25">
      <c r="A4280">
        <v>150</v>
      </c>
      <c r="B4280">
        <v>25.6477143660499</v>
      </c>
      <c r="C4280">
        <v>-2001</v>
      </c>
    </row>
    <row r="4281" spans="1:11" x14ac:dyDescent="0.25">
      <c r="A4281">
        <v>150</v>
      </c>
      <c r="B4281">
        <v>26.5217464149476</v>
      </c>
      <c r="C4281">
        <v>-2000</v>
      </c>
    </row>
    <row r="4282" spans="1:11" x14ac:dyDescent="0.25">
      <c r="A4282" t="s">
        <v>92</v>
      </c>
    </row>
    <row r="4283" spans="1:11" x14ac:dyDescent="0.25">
      <c r="A4283">
        <v>505</v>
      </c>
      <c r="B4283">
        <v>0</v>
      </c>
      <c r="C4283">
        <v>9.4033270517926208</v>
      </c>
      <c r="D4283">
        <v>13.461939882346</v>
      </c>
      <c r="E4283">
        <v>6</v>
      </c>
      <c r="F4283">
        <v>1.01722196789785</v>
      </c>
      <c r="G4283" t="s">
        <v>90</v>
      </c>
      <c r="H4283" t="s">
        <v>90</v>
      </c>
      <c r="I4283">
        <v>826</v>
      </c>
      <c r="J4283">
        <v>902</v>
      </c>
      <c r="K4283">
        <v>0.149087016144685</v>
      </c>
    </row>
    <row r="4284" spans="1:11" x14ac:dyDescent="0.25">
      <c r="A4284" t="s">
        <v>91</v>
      </c>
    </row>
    <row r="4285" spans="1:11" x14ac:dyDescent="0.25">
      <c r="A4285">
        <v>84.647478652958299</v>
      </c>
      <c r="B4285">
        <v>81.796086307049904</v>
      </c>
      <c r="C4285">
        <v>-2000</v>
      </c>
    </row>
    <row r="4286" spans="1:11" x14ac:dyDescent="0.25">
      <c r="A4286">
        <v>77.998322328920906</v>
      </c>
      <c r="B4286">
        <v>75.146929983012498</v>
      </c>
      <c r="C4286">
        <v>-2000</v>
      </c>
    </row>
    <row r="4287" spans="1:11" x14ac:dyDescent="0.25">
      <c r="A4287">
        <v>78.435338353369701</v>
      </c>
      <c r="B4287">
        <v>74.709913958563703</v>
      </c>
      <c r="C4287">
        <v>-2001</v>
      </c>
    </row>
    <row r="4288" spans="1:11" x14ac:dyDescent="0.25">
      <c r="A4288">
        <v>85.084494677407093</v>
      </c>
      <c r="B4288">
        <v>81.359070282601095</v>
      </c>
      <c r="C4288">
        <v>-2001</v>
      </c>
    </row>
    <row r="4289" spans="1:11" x14ac:dyDescent="0.25">
      <c r="A4289">
        <v>94.6035236561396</v>
      </c>
      <c r="B4289">
        <v>90.878099261333602</v>
      </c>
      <c r="C4289">
        <v>-2001</v>
      </c>
    </row>
    <row r="4290" spans="1:11" x14ac:dyDescent="0.25">
      <c r="A4290">
        <v>94.166507631690806</v>
      </c>
      <c r="B4290">
        <v>91.315115285782497</v>
      </c>
      <c r="C4290">
        <v>-2000</v>
      </c>
    </row>
    <row r="4291" spans="1:11" x14ac:dyDescent="0.25">
      <c r="A4291" t="s">
        <v>92</v>
      </c>
    </row>
    <row r="4292" spans="1:11" x14ac:dyDescent="0.25">
      <c r="A4292">
        <v>852</v>
      </c>
      <c r="B4292">
        <v>0</v>
      </c>
      <c r="C4292">
        <v>15.3215852029115</v>
      </c>
      <c r="D4292">
        <v>7.5203925751134202</v>
      </c>
      <c r="E4292">
        <v>6</v>
      </c>
      <c r="F4292">
        <v>1.01722196789785</v>
      </c>
      <c r="G4292" t="s">
        <v>90</v>
      </c>
      <c r="H4292" t="s">
        <v>89</v>
      </c>
      <c r="I4292">
        <v>281</v>
      </c>
      <c r="J4292">
        <v>0</v>
      </c>
      <c r="K4292">
        <v>0.150521578026627</v>
      </c>
    </row>
    <row r="4293" spans="1:11" x14ac:dyDescent="0.25">
      <c r="A4293" t="s">
        <v>91</v>
      </c>
    </row>
    <row r="4294" spans="1:11" x14ac:dyDescent="0.25">
      <c r="A4294">
        <v>144.75422003248599</v>
      </c>
      <c r="B4294">
        <v>118.498848987055</v>
      </c>
      <c r="C4294">
        <v>-2000</v>
      </c>
    </row>
    <row r="4295" spans="1:11" x14ac:dyDescent="0.25">
      <c r="A4295">
        <v>134.066790629671</v>
      </c>
      <c r="B4295">
        <v>107.811419584239</v>
      </c>
      <c r="C4295">
        <v>-2000</v>
      </c>
    </row>
    <row r="4296" spans="1:11" x14ac:dyDescent="0.25">
      <c r="A4296">
        <v>133.629774605222</v>
      </c>
      <c r="B4296">
        <v>108.248435608688</v>
      </c>
      <c r="C4296">
        <v>-2001</v>
      </c>
    </row>
    <row r="4297" spans="1:11" x14ac:dyDescent="0.25">
      <c r="A4297">
        <v>144.61033879341801</v>
      </c>
      <c r="B4297">
        <v>119.22899979688501</v>
      </c>
      <c r="C4297">
        <v>-2001</v>
      </c>
    </row>
    <row r="4298" spans="1:11" x14ac:dyDescent="0.25">
      <c r="A4298">
        <v>150</v>
      </c>
      <c r="B4298">
        <v>124.618661003466</v>
      </c>
      <c r="C4298">
        <v>-2001</v>
      </c>
    </row>
    <row r="4299" spans="1:11" x14ac:dyDescent="0.25">
      <c r="A4299">
        <v>150</v>
      </c>
      <c r="B4299">
        <v>123.744628954569</v>
      </c>
      <c r="C4299">
        <v>-2000</v>
      </c>
    </row>
    <row r="4300" spans="1:11" x14ac:dyDescent="0.25">
      <c r="A4300" t="s">
        <v>92</v>
      </c>
    </row>
    <row r="4301" spans="1:11" x14ac:dyDescent="0.25">
      <c r="A4301">
        <v>476</v>
      </c>
      <c r="B4301">
        <v>0</v>
      </c>
      <c r="C4301">
        <v>10.178289503611399</v>
      </c>
      <c r="D4301">
        <v>12.620589185991401</v>
      </c>
      <c r="E4301">
        <v>6</v>
      </c>
      <c r="F4301">
        <v>1.01722196789785</v>
      </c>
      <c r="G4301" t="s">
        <v>90</v>
      </c>
      <c r="H4301" t="s">
        <v>90</v>
      </c>
      <c r="I4301">
        <v>983</v>
      </c>
      <c r="J4301">
        <v>15</v>
      </c>
      <c r="K4301">
        <v>0.14877519671598499</v>
      </c>
    </row>
    <row r="4302" spans="1:11" x14ac:dyDescent="0.25">
      <c r="A4302" t="s">
        <v>91</v>
      </c>
    </row>
    <row r="4303" spans="1:11" x14ac:dyDescent="0.25">
      <c r="A4303">
        <v>12.2717682017303</v>
      </c>
      <c r="B4303">
        <v>13.575230203841301</v>
      </c>
      <c r="C4303">
        <v>-2000</v>
      </c>
    </row>
    <row r="4304" spans="1:11" x14ac:dyDescent="0.25">
      <c r="A4304">
        <v>5.0746306728468102</v>
      </c>
      <c r="B4304">
        <v>6.3780926749577898</v>
      </c>
      <c r="C4304">
        <v>-2000</v>
      </c>
    </row>
    <row r="4305" spans="1:11" x14ac:dyDescent="0.25">
      <c r="A4305">
        <v>4.6376146483979896</v>
      </c>
      <c r="B4305">
        <v>6.8151086994066103</v>
      </c>
      <c r="C4305">
        <v>-2001</v>
      </c>
    </row>
    <row r="4306" spans="1:11" x14ac:dyDescent="0.25">
      <c r="A4306">
        <v>11.8347521772815</v>
      </c>
      <c r="B4306">
        <v>14.012246228290101</v>
      </c>
      <c r="C4306">
        <v>-2001</v>
      </c>
    </row>
    <row r="4307" spans="1:11" x14ac:dyDescent="0.25">
      <c r="A4307">
        <v>20.758856373265601</v>
      </c>
      <c r="B4307">
        <v>22.936350424274199</v>
      </c>
      <c r="C4307">
        <v>-2001</v>
      </c>
    </row>
    <row r="4308" spans="1:11" x14ac:dyDescent="0.25">
      <c r="A4308">
        <v>21.1958723977144</v>
      </c>
      <c r="B4308">
        <v>22.499334399825401</v>
      </c>
      <c r="C4308">
        <v>-2000</v>
      </c>
    </row>
    <row r="4309" spans="1:11" x14ac:dyDescent="0.25">
      <c r="A4309" t="s">
        <v>92</v>
      </c>
    </row>
    <row r="4310" spans="1:11" x14ac:dyDescent="0.25">
      <c r="A4310">
        <v>1183</v>
      </c>
      <c r="B4310">
        <v>0</v>
      </c>
      <c r="C4310">
        <v>13.405481160865699</v>
      </c>
      <c r="D4310">
        <v>9.3655409057289098</v>
      </c>
      <c r="E4310">
        <v>6</v>
      </c>
      <c r="F4310">
        <v>1.01722196789785</v>
      </c>
      <c r="G4310" t="s">
        <v>90</v>
      </c>
      <c r="H4310" t="s">
        <v>89</v>
      </c>
      <c r="I4310">
        <v>1215</v>
      </c>
      <c r="J4310">
        <v>0</v>
      </c>
      <c r="K4310">
        <v>0.15202029395356501</v>
      </c>
    </row>
    <row r="4311" spans="1:11" x14ac:dyDescent="0.25">
      <c r="A4311" t="s">
        <v>91</v>
      </c>
    </row>
    <row r="4312" spans="1:11" x14ac:dyDescent="0.25">
      <c r="A4312">
        <v>143.46743312973601</v>
      </c>
      <c r="B4312">
        <v>30.456586944707499</v>
      </c>
      <c r="C4312">
        <v>-2000</v>
      </c>
    </row>
    <row r="4313" spans="1:11" x14ac:dyDescent="0.25">
      <c r="A4313">
        <v>134.116963894387</v>
      </c>
      <c r="B4313">
        <v>21.106117709358401</v>
      </c>
      <c r="C4313">
        <v>-2000</v>
      </c>
    </row>
    <row r="4314" spans="1:11" x14ac:dyDescent="0.25">
      <c r="A4314">
        <v>133.67994786993799</v>
      </c>
      <c r="B4314">
        <v>21.543133733807299</v>
      </c>
      <c r="C4314">
        <v>-2001</v>
      </c>
    </row>
    <row r="4315" spans="1:11" x14ac:dyDescent="0.25">
      <c r="A4315">
        <v>143.28769190242201</v>
      </c>
      <c r="B4315">
        <v>31.150877766291501</v>
      </c>
      <c r="C4315">
        <v>-2001</v>
      </c>
    </row>
    <row r="4316" spans="1:11" x14ac:dyDescent="0.25">
      <c r="A4316">
        <v>150</v>
      </c>
      <c r="B4316">
        <v>37.863185863869198</v>
      </c>
      <c r="C4316">
        <v>-2001</v>
      </c>
    </row>
    <row r="4317" spans="1:11" x14ac:dyDescent="0.25">
      <c r="A4317">
        <v>150</v>
      </c>
      <c r="B4317">
        <v>36.989153814971601</v>
      </c>
      <c r="C4317">
        <v>-2000</v>
      </c>
    </row>
    <row r="4318" spans="1:11" x14ac:dyDescent="0.25">
      <c r="A4318" t="s">
        <v>92</v>
      </c>
    </row>
    <row r="4319" spans="1:11" x14ac:dyDescent="0.25">
      <c r="A4319">
        <v>439</v>
      </c>
      <c r="B4319">
        <v>0</v>
      </c>
      <c r="C4319">
        <v>3.3984038679458002</v>
      </c>
      <c r="D4319">
        <v>19.353294649715501</v>
      </c>
      <c r="E4319">
        <v>6</v>
      </c>
      <c r="F4319">
        <v>1.01722196789785</v>
      </c>
      <c r="G4319" t="s">
        <v>90</v>
      </c>
      <c r="H4319" t="s">
        <v>89</v>
      </c>
      <c r="I4319">
        <v>644</v>
      </c>
      <c r="J4319">
        <v>0</v>
      </c>
      <c r="K4319">
        <v>0.14835517653982899</v>
      </c>
    </row>
    <row r="4320" spans="1:11" x14ac:dyDescent="0.25">
      <c r="A4320" t="s">
        <v>91</v>
      </c>
    </row>
    <row r="4321" spans="1:11" x14ac:dyDescent="0.25">
      <c r="A4321">
        <v>136.129284477916</v>
      </c>
      <c r="B4321">
        <v>131.009184821102</v>
      </c>
      <c r="C4321">
        <v>-2000</v>
      </c>
    </row>
    <row r="4322" spans="1:11" x14ac:dyDescent="0.25">
      <c r="A4322">
        <v>133.693611682425</v>
      </c>
      <c r="B4322">
        <v>128.573512025611</v>
      </c>
      <c r="C4322">
        <v>-2000</v>
      </c>
    </row>
    <row r="4323" spans="1:11" x14ac:dyDescent="0.25">
      <c r="A4323">
        <v>134.13062770687401</v>
      </c>
      <c r="B4323">
        <v>128.13649600116199</v>
      </c>
      <c r="C4323">
        <v>-2001</v>
      </c>
    </row>
    <row r="4324" spans="1:11" x14ac:dyDescent="0.25">
      <c r="A4324">
        <v>136.50102375185401</v>
      </c>
      <c r="B4324">
        <v>130.50689204614201</v>
      </c>
      <c r="C4324">
        <v>-2001</v>
      </c>
    </row>
    <row r="4325" spans="1:11" x14ac:dyDescent="0.25">
      <c r="A4325">
        <v>150</v>
      </c>
      <c r="B4325">
        <v>144.00586829428801</v>
      </c>
      <c r="C4325">
        <v>-2001</v>
      </c>
    </row>
    <row r="4326" spans="1:11" x14ac:dyDescent="0.25">
      <c r="A4326">
        <v>150</v>
      </c>
      <c r="B4326">
        <v>144.87990034318599</v>
      </c>
      <c r="C4326">
        <v>-2000</v>
      </c>
    </row>
    <row r="4327" spans="1:11" x14ac:dyDescent="0.25">
      <c r="A4327" t="s">
        <v>92</v>
      </c>
    </row>
    <row r="4328" spans="1:11" x14ac:dyDescent="0.25">
      <c r="A4328">
        <v>494</v>
      </c>
      <c r="B4328">
        <v>0</v>
      </c>
      <c r="C4328">
        <v>8.5546160447396904</v>
      </c>
      <c r="D4328">
        <v>14.154876246334201</v>
      </c>
      <c r="E4328">
        <v>6</v>
      </c>
      <c r="F4328">
        <v>1.01722196789785</v>
      </c>
      <c r="G4328" t="s">
        <v>90</v>
      </c>
      <c r="H4328" t="s">
        <v>90</v>
      </c>
      <c r="I4328">
        <v>457</v>
      </c>
      <c r="J4328">
        <v>1521</v>
      </c>
      <c r="K4328">
        <v>0.148908947778679</v>
      </c>
    </row>
    <row r="4329" spans="1:11" x14ac:dyDescent="0.25">
      <c r="A4329" t="s">
        <v>91</v>
      </c>
    </row>
    <row r="4330" spans="1:11" x14ac:dyDescent="0.25">
      <c r="A4330">
        <v>68.739711726889993</v>
      </c>
      <c r="B4330">
        <v>112.74367220688301</v>
      </c>
      <c r="C4330">
        <v>-2000</v>
      </c>
    </row>
    <row r="4331" spans="1:11" x14ac:dyDescent="0.25">
      <c r="A4331">
        <v>62.690684711207297</v>
      </c>
      <c r="B4331">
        <v>106.6946451912</v>
      </c>
      <c r="C4331">
        <v>-2000</v>
      </c>
    </row>
    <row r="4332" spans="1:11" x14ac:dyDescent="0.25">
      <c r="A4332">
        <v>62.253668686758502</v>
      </c>
      <c r="B4332">
        <v>107.131661215649</v>
      </c>
      <c r="C4332">
        <v>-2001</v>
      </c>
    </row>
    <row r="4333" spans="1:11" x14ac:dyDescent="0.25">
      <c r="A4333">
        <v>68.302695702441198</v>
      </c>
      <c r="B4333">
        <v>113.180688231332</v>
      </c>
      <c r="C4333">
        <v>-2001</v>
      </c>
    </row>
    <row r="4334" spans="1:11" x14ac:dyDescent="0.25">
      <c r="A4334">
        <v>78.311704683080507</v>
      </c>
      <c r="B4334">
        <v>123.18969721197099</v>
      </c>
      <c r="C4334">
        <v>-2001</v>
      </c>
    </row>
    <row r="4335" spans="1:11" x14ac:dyDescent="0.25">
      <c r="A4335">
        <v>78.748720707529301</v>
      </c>
      <c r="B4335">
        <v>122.752681187522</v>
      </c>
      <c r="C4335">
        <v>-2000</v>
      </c>
    </row>
    <row r="4336" spans="1:11" x14ac:dyDescent="0.25">
      <c r="A4336" t="s">
        <v>92</v>
      </c>
    </row>
    <row r="4337" spans="1:11" x14ac:dyDescent="0.25">
      <c r="A4337">
        <v>882</v>
      </c>
      <c r="B4337">
        <v>0</v>
      </c>
      <c r="C4337">
        <v>10.0854605629353</v>
      </c>
      <c r="D4337">
        <v>12.6034565910414</v>
      </c>
      <c r="E4337">
        <v>6</v>
      </c>
      <c r="F4337">
        <v>1.01722196789785</v>
      </c>
      <c r="G4337" t="s">
        <v>90</v>
      </c>
      <c r="H4337" t="s">
        <v>90</v>
      </c>
      <c r="I4337">
        <v>1205</v>
      </c>
      <c r="J4337">
        <v>1316</v>
      </c>
      <c r="K4337">
        <v>0.15061264547837899</v>
      </c>
    </row>
    <row r="4338" spans="1:11" x14ac:dyDescent="0.25">
      <c r="A4338" t="s">
        <v>91</v>
      </c>
    </row>
    <row r="4339" spans="1:11" x14ac:dyDescent="0.25">
      <c r="A4339">
        <v>62.948923571947297</v>
      </c>
      <c r="B4339">
        <v>124.196405339607</v>
      </c>
      <c r="C4339">
        <v>-2000</v>
      </c>
    </row>
    <row r="4340" spans="1:11" x14ac:dyDescent="0.25">
      <c r="A4340">
        <v>55.817426016506197</v>
      </c>
      <c r="B4340">
        <v>117.064907784166</v>
      </c>
      <c r="C4340">
        <v>-2000</v>
      </c>
    </row>
    <row r="4341" spans="1:11" x14ac:dyDescent="0.25">
      <c r="A4341">
        <v>56.254442040955098</v>
      </c>
      <c r="B4341">
        <v>116.627891759718</v>
      </c>
      <c r="C4341">
        <v>-2001</v>
      </c>
    </row>
    <row r="4342" spans="1:11" x14ac:dyDescent="0.25">
      <c r="A4342">
        <v>63.385939596396099</v>
      </c>
      <c r="B4342">
        <v>123.759389315159</v>
      </c>
      <c r="C4342">
        <v>-2001</v>
      </c>
    </row>
    <row r="4343" spans="1:11" x14ac:dyDescent="0.25">
      <c r="A4343">
        <v>72.297929218311793</v>
      </c>
      <c r="B4343">
        <v>132.671378937074</v>
      </c>
      <c r="C4343">
        <v>-2001</v>
      </c>
    </row>
    <row r="4344" spans="1:11" x14ac:dyDescent="0.25">
      <c r="A4344">
        <v>71.860913193862999</v>
      </c>
      <c r="B4344">
        <v>133.108394961523</v>
      </c>
      <c r="C4344">
        <v>-2000</v>
      </c>
    </row>
    <row r="4345" spans="1:11" x14ac:dyDescent="0.25">
      <c r="A4345" t="s">
        <v>92</v>
      </c>
    </row>
    <row r="4346" spans="1:11" x14ac:dyDescent="0.25">
      <c r="A4346">
        <v>654</v>
      </c>
      <c r="B4346">
        <v>0</v>
      </c>
      <c r="C4346">
        <v>19.496116772420301</v>
      </c>
      <c r="D4346">
        <v>3.1928003815564501</v>
      </c>
      <c r="E4346">
        <v>6</v>
      </c>
      <c r="F4346">
        <v>1.01722196789785</v>
      </c>
      <c r="G4346" t="s">
        <v>90</v>
      </c>
      <c r="H4346" t="s">
        <v>90</v>
      </c>
      <c r="I4346">
        <v>413</v>
      </c>
      <c r="J4346">
        <v>1519</v>
      </c>
      <c r="K4346">
        <v>0.149819539793134</v>
      </c>
    </row>
    <row r="4347" spans="1:11" x14ac:dyDescent="0.25">
      <c r="A4347" t="s">
        <v>91</v>
      </c>
    </row>
    <row r="4348" spans="1:11" x14ac:dyDescent="0.25">
      <c r="A4348">
        <v>69.083592987662698</v>
      </c>
      <c r="B4348">
        <v>131.37041356617601</v>
      </c>
      <c r="C4348">
        <v>-2000</v>
      </c>
    </row>
    <row r="4349" spans="1:11" x14ac:dyDescent="0.25">
      <c r="A4349">
        <v>55.297756611079599</v>
      </c>
      <c r="B4349">
        <v>117.58457718959301</v>
      </c>
      <c r="C4349">
        <v>-2000</v>
      </c>
    </row>
    <row r="4350" spans="1:11" x14ac:dyDescent="0.25">
      <c r="A4350">
        <v>55.734772635528401</v>
      </c>
      <c r="B4350">
        <v>117.147561165144</v>
      </c>
      <c r="C4350">
        <v>-2001</v>
      </c>
    </row>
    <row r="4351" spans="1:11" x14ac:dyDescent="0.25">
      <c r="A4351">
        <v>69.520609012111507</v>
      </c>
      <c r="B4351">
        <v>130.933397541727</v>
      </c>
      <c r="C4351">
        <v>-2001</v>
      </c>
    </row>
    <row r="4352" spans="1:11" x14ac:dyDescent="0.25">
      <c r="A4352">
        <v>71.778259812885096</v>
      </c>
      <c r="B4352">
        <v>133.19104834250101</v>
      </c>
      <c r="C4352">
        <v>-2001</v>
      </c>
    </row>
    <row r="4353" spans="1:11" x14ac:dyDescent="0.25">
      <c r="A4353">
        <v>71.341243788436302</v>
      </c>
      <c r="B4353">
        <v>133.62806436695001</v>
      </c>
      <c r="C4353">
        <v>-2000</v>
      </c>
    </row>
    <row r="4354" spans="1:11" x14ac:dyDescent="0.25">
      <c r="A4354" t="s">
        <v>92</v>
      </c>
    </row>
    <row r="4355" spans="1:11" x14ac:dyDescent="0.25">
      <c r="A4355">
        <v>795</v>
      </c>
      <c r="B4355">
        <v>0</v>
      </c>
      <c r="C4355">
        <v>1.9998005566157799</v>
      </c>
      <c r="D4355">
        <v>20.683319231414501</v>
      </c>
      <c r="E4355">
        <v>6</v>
      </c>
      <c r="F4355">
        <v>1.01722196789785</v>
      </c>
      <c r="G4355" t="s">
        <v>90</v>
      </c>
      <c r="H4355" t="s">
        <v>90</v>
      </c>
      <c r="I4355">
        <v>440</v>
      </c>
      <c r="J4355">
        <v>1486</v>
      </c>
      <c r="K4355">
        <v>0.15032509336865399</v>
      </c>
    </row>
    <row r="4356" spans="1:11" x14ac:dyDescent="0.25">
      <c r="A4356" t="s">
        <v>91</v>
      </c>
    </row>
    <row r="4357" spans="1:11" x14ac:dyDescent="0.25">
      <c r="A4357">
        <v>106.403769121232</v>
      </c>
      <c r="B4357">
        <v>123.476873434366</v>
      </c>
      <c r="C4357">
        <v>-2000</v>
      </c>
    </row>
    <row r="4358" spans="1:11" x14ac:dyDescent="0.25">
      <c r="A4358">
        <v>104.989696586628</v>
      </c>
      <c r="B4358">
        <v>122.062800899763</v>
      </c>
      <c r="C4358">
        <v>-2000</v>
      </c>
    </row>
    <row r="4359" spans="1:11" x14ac:dyDescent="0.25">
      <c r="A4359">
        <v>105.42671261107699</v>
      </c>
      <c r="B4359">
        <v>121.625784875314</v>
      </c>
      <c r="C4359">
        <v>-2001</v>
      </c>
    </row>
    <row r="4360" spans="1:11" x14ac:dyDescent="0.25">
      <c r="A4360">
        <v>106.840785145681</v>
      </c>
      <c r="B4360">
        <v>123.039857409918</v>
      </c>
      <c r="C4360">
        <v>-2001</v>
      </c>
    </row>
    <row r="4361" spans="1:11" x14ac:dyDescent="0.25">
      <c r="A4361">
        <v>121.46610043166</v>
      </c>
      <c r="B4361">
        <v>137.66517269589701</v>
      </c>
      <c r="C4361">
        <v>-2001</v>
      </c>
    </row>
    <row r="4362" spans="1:11" x14ac:dyDescent="0.25">
      <c r="A4362">
        <v>121.029084407211</v>
      </c>
      <c r="B4362">
        <v>138.10218872034599</v>
      </c>
      <c r="C4362">
        <v>-2000</v>
      </c>
    </row>
    <row r="4363" spans="1:11" x14ac:dyDescent="0.25">
      <c r="A4363" t="s">
        <v>92</v>
      </c>
    </row>
    <row r="4364" spans="1:11" x14ac:dyDescent="0.25">
      <c r="A4364">
        <v>394</v>
      </c>
      <c r="B4364">
        <v>0</v>
      </c>
      <c r="C4364">
        <v>5.1188535756853097</v>
      </c>
      <c r="D4364">
        <v>17.407170287478401</v>
      </c>
      <c r="E4364">
        <v>8</v>
      </c>
      <c r="F4364">
        <v>1.01722196789785</v>
      </c>
      <c r="G4364" t="s">
        <v>90</v>
      </c>
      <c r="H4364" t="s">
        <v>90</v>
      </c>
      <c r="I4364">
        <v>1563</v>
      </c>
      <c r="J4364">
        <v>648</v>
      </c>
      <c r="K4364">
        <v>0.147981562314628</v>
      </c>
    </row>
    <row r="4365" spans="1:11" x14ac:dyDescent="0.25">
      <c r="A4365" t="s">
        <v>91</v>
      </c>
    </row>
    <row r="4366" spans="1:11" x14ac:dyDescent="0.25">
      <c r="A4366">
        <v>18.3464026708882</v>
      </c>
      <c r="B4366">
        <v>88.729560362044694</v>
      </c>
      <c r="C4366">
        <v>-2000</v>
      </c>
    </row>
    <row r="4367" spans="1:11" x14ac:dyDescent="0.25">
      <c r="A4367">
        <v>14.7268265956201</v>
      </c>
      <c r="B4367">
        <v>85.109984286776594</v>
      </c>
      <c r="C4367">
        <v>-2000</v>
      </c>
    </row>
    <row r="4368" spans="1:11" x14ac:dyDescent="0.25">
      <c r="A4368">
        <v>15.163842620069</v>
      </c>
      <c r="B4368">
        <v>84.672968262327799</v>
      </c>
      <c r="C4368">
        <v>-2001</v>
      </c>
    </row>
    <row r="4369" spans="1:11" x14ac:dyDescent="0.25">
      <c r="A4369">
        <v>18.783418695337001</v>
      </c>
      <c r="B4369">
        <v>88.292544337595899</v>
      </c>
      <c r="C4369">
        <v>-2001</v>
      </c>
    </row>
    <row r="4370" spans="1:11" x14ac:dyDescent="0.25">
      <c r="A4370">
        <v>30.272366345516701</v>
      </c>
      <c r="B4370">
        <v>99.781491987775595</v>
      </c>
      <c r="C4370">
        <v>-2001</v>
      </c>
    </row>
    <row r="4371" spans="1:11" x14ac:dyDescent="0.25">
      <c r="A4371">
        <v>31.092146846881999</v>
      </c>
      <c r="B4371">
        <v>100.601272489141</v>
      </c>
      <c r="C4371">
        <v>-2001</v>
      </c>
    </row>
    <row r="4372" spans="1:11" x14ac:dyDescent="0.25">
      <c r="A4372">
        <v>30.6551308224332</v>
      </c>
      <c r="B4372">
        <v>101.03828851359</v>
      </c>
      <c r="C4372">
        <v>-2000</v>
      </c>
    </row>
    <row r="4373" spans="1:11" x14ac:dyDescent="0.25">
      <c r="A4373">
        <v>29.835350321067899</v>
      </c>
      <c r="B4373">
        <v>100.21850801222401</v>
      </c>
      <c r="C4373">
        <v>-2000</v>
      </c>
    </row>
    <row r="4374" spans="1:11" x14ac:dyDescent="0.25">
      <c r="A4374" t="s">
        <v>92</v>
      </c>
    </row>
    <row r="4375" spans="1:11" x14ac:dyDescent="0.25">
      <c r="A4375">
        <v>643</v>
      </c>
      <c r="B4375">
        <v>0</v>
      </c>
      <c r="C4375">
        <v>15.855324076908399</v>
      </c>
      <c r="D4375">
        <v>6.6432507818347801</v>
      </c>
      <c r="E4375">
        <v>8</v>
      </c>
      <c r="F4375">
        <v>1.01722196789785</v>
      </c>
      <c r="G4375" t="s">
        <v>90</v>
      </c>
      <c r="H4375" t="s">
        <v>90</v>
      </c>
      <c r="I4375">
        <v>1016</v>
      </c>
      <c r="J4375">
        <v>532</v>
      </c>
      <c r="K4375">
        <v>0.149784654172258</v>
      </c>
    </row>
    <row r="4376" spans="1:11" x14ac:dyDescent="0.25">
      <c r="A4376" t="s">
        <v>91</v>
      </c>
    </row>
    <row r="4377" spans="1:11" x14ac:dyDescent="0.25">
      <c r="A4377">
        <v>125.60598389645899</v>
      </c>
      <c r="B4377">
        <v>51.502699646406001</v>
      </c>
      <c r="C4377">
        <v>-2000</v>
      </c>
    </row>
    <row r="4378" spans="1:11" x14ac:dyDescent="0.25">
      <c r="A4378">
        <v>123.88477623782801</v>
      </c>
      <c r="B4378">
        <v>49.781491987775603</v>
      </c>
      <c r="C4378">
        <v>-2000</v>
      </c>
    </row>
    <row r="4379" spans="1:11" x14ac:dyDescent="0.25">
      <c r="A4379">
        <v>114.39457672376599</v>
      </c>
      <c r="B4379">
        <v>40.291292473713803</v>
      </c>
      <c r="C4379">
        <v>-2000</v>
      </c>
    </row>
    <row r="4380" spans="1:11" x14ac:dyDescent="0.25">
      <c r="A4380">
        <v>113.95756069931799</v>
      </c>
      <c r="B4380">
        <v>40.728308498162598</v>
      </c>
      <c r="C4380">
        <v>-2001</v>
      </c>
    </row>
    <row r="4381" spans="1:11" x14ac:dyDescent="0.25">
      <c r="A4381">
        <v>123.447760213379</v>
      </c>
      <c r="B4381">
        <v>50.218508012224397</v>
      </c>
      <c r="C4381">
        <v>-2001</v>
      </c>
    </row>
    <row r="4382" spans="1:11" x14ac:dyDescent="0.25">
      <c r="A4382">
        <v>125.16896787201</v>
      </c>
      <c r="B4382">
        <v>51.939715670854802</v>
      </c>
      <c r="C4382">
        <v>-2001</v>
      </c>
    </row>
    <row r="4383" spans="1:11" x14ac:dyDescent="0.25">
      <c r="A4383">
        <v>129.86645554896799</v>
      </c>
      <c r="B4383">
        <v>56.637203347812999</v>
      </c>
      <c r="C4383">
        <v>-2001</v>
      </c>
    </row>
    <row r="4384" spans="1:11" x14ac:dyDescent="0.25">
      <c r="A4384">
        <v>130.303471573417</v>
      </c>
      <c r="B4384">
        <v>56.200187323364197</v>
      </c>
      <c r="C4384">
        <v>-2000</v>
      </c>
    </row>
    <row r="4385" spans="1:11" x14ac:dyDescent="0.25">
      <c r="A4385" t="s">
        <v>92</v>
      </c>
    </row>
    <row r="4386" spans="1:11" x14ac:dyDescent="0.25">
      <c r="A4386">
        <v>741</v>
      </c>
      <c r="B4386">
        <v>0</v>
      </c>
      <c r="C4386">
        <v>13.153214008004401</v>
      </c>
      <c r="D4386">
        <v>9.3434404725377291</v>
      </c>
      <c r="E4386">
        <v>6</v>
      </c>
      <c r="F4386">
        <v>1.01722196789785</v>
      </c>
      <c r="G4386" t="s">
        <v>90</v>
      </c>
      <c r="H4386" t="s">
        <v>90</v>
      </c>
      <c r="I4386">
        <v>1341</v>
      </c>
      <c r="J4386">
        <v>519</v>
      </c>
      <c r="K4386">
        <v>0.15016263605734601</v>
      </c>
    </row>
    <row r="4387" spans="1:11" x14ac:dyDescent="0.25">
      <c r="A4387" t="s">
        <v>91</v>
      </c>
    </row>
    <row r="4388" spans="1:11" x14ac:dyDescent="0.25">
      <c r="A4388">
        <v>29.763097624645301</v>
      </c>
      <c r="B4388">
        <v>32.5335628118101</v>
      </c>
      <c r="C4388">
        <v>-2000</v>
      </c>
    </row>
    <row r="4389" spans="1:11" x14ac:dyDescent="0.25">
      <c r="A4389">
        <v>20.462370805187501</v>
      </c>
      <c r="B4389">
        <v>23.2328359923523</v>
      </c>
      <c r="C4389">
        <v>-2000</v>
      </c>
    </row>
    <row r="4390" spans="1:11" x14ac:dyDescent="0.25">
      <c r="A4390">
        <v>20.025354780738699</v>
      </c>
      <c r="B4390">
        <v>23.669852016801102</v>
      </c>
      <c r="C4390">
        <v>-2001</v>
      </c>
    </row>
    <row r="4391" spans="1:11" x14ac:dyDescent="0.25">
      <c r="A4391">
        <v>29.326081600196499</v>
      </c>
      <c r="B4391">
        <v>32.970578836259001</v>
      </c>
      <c r="C4391">
        <v>-2001</v>
      </c>
    </row>
    <row r="4392" spans="1:11" x14ac:dyDescent="0.25">
      <c r="A4392">
        <v>35.932891717940798</v>
      </c>
      <c r="B4392">
        <v>39.577388954003197</v>
      </c>
      <c r="C4392">
        <v>-2001</v>
      </c>
    </row>
    <row r="4393" spans="1:11" x14ac:dyDescent="0.25">
      <c r="A4393">
        <v>36.3699077423896</v>
      </c>
      <c r="B4393">
        <v>39.140372929554403</v>
      </c>
      <c r="C4393">
        <v>-2000</v>
      </c>
    </row>
    <row r="4394" spans="1:11" x14ac:dyDescent="0.25">
      <c r="A4394" t="s">
        <v>92</v>
      </c>
    </row>
    <row r="4395" spans="1:11" x14ac:dyDescent="0.25">
      <c r="A4395">
        <v>1134</v>
      </c>
      <c r="B4395">
        <v>0</v>
      </c>
      <c r="C4395">
        <v>8.1674868472370292</v>
      </c>
      <c r="D4395">
        <v>14.320319907947001</v>
      </c>
      <c r="E4395">
        <v>6</v>
      </c>
      <c r="F4395">
        <v>1.01722196789785</v>
      </c>
      <c r="G4395" t="s">
        <v>90</v>
      </c>
      <c r="H4395" t="s">
        <v>89</v>
      </c>
      <c r="I4395">
        <v>802</v>
      </c>
      <c r="J4395">
        <v>0</v>
      </c>
      <c r="K4395">
        <v>0.151689899586121</v>
      </c>
    </row>
    <row r="4396" spans="1:11" x14ac:dyDescent="0.25">
      <c r="A4396" t="s">
        <v>91</v>
      </c>
    </row>
    <row r="4397" spans="1:11" x14ac:dyDescent="0.25">
      <c r="A4397">
        <v>135.781859437782</v>
      </c>
      <c r="B4397">
        <v>139.73485796043801</v>
      </c>
      <c r="C4397">
        <v>-2000</v>
      </c>
    </row>
    <row r="4398" spans="1:11" x14ac:dyDescent="0.25">
      <c r="A4398">
        <v>129.927212814516</v>
      </c>
      <c r="B4398">
        <v>133.880211337172</v>
      </c>
      <c r="C4398">
        <v>-2000</v>
      </c>
    </row>
    <row r="4399" spans="1:11" x14ac:dyDescent="0.25">
      <c r="A4399">
        <v>129.49019679006699</v>
      </c>
      <c r="B4399">
        <v>134.31722736162101</v>
      </c>
      <c r="C4399">
        <v>-2001</v>
      </c>
    </row>
    <row r="4400" spans="1:11" x14ac:dyDescent="0.25">
      <c r="A4400">
        <v>135.18612083666801</v>
      </c>
      <c r="B4400">
        <v>140.013151408222</v>
      </c>
      <c r="C4400">
        <v>-2001</v>
      </c>
    </row>
    <row r="4401" spans="1:11" x14ac:dyDescent="0.25">
      <c r="A4401">
        <v>145.17296942844601</v>
      </c>
      <c r="B4401">
        <v>150</v>
      </c>
      <c r="C4401">
        <v>-2001</v>
      </c>
    </row>
    <row r="4402" spans="1:11" x14ac:dyDescent="0.25">
      <c r="A4402">
        <v>146.047001477344</v>
      </c>
      <c r="B4402">
        <v>150</v>
      </c>
      <c r="C4402">
        <v>-2000</v>
      </c>
    </row>
    <row r="4403" spans="1:11" x14ac:dyDescent="0.25">
      <c r="A4403" t="s">
        <v>92</v>
      </c>
    </row>
    <row r="4404" spans="1:11" x14ac:dyDescent="0.25">
      <c r="A4404">
        <v>404</v>
      </c>
      <c r="B4404">
        <v>0</v>
      </c>
      <c r="C4404">
        <v>3.3425552629336601</v>
      </c>
      <c r="D4404">
        <v>19.110175363264901</v>
      </c>
      <c r="E4404">
        <v>8</v>
      </c>
      <c r="F4404">
        <v>1.01722196789785</v>
      </c>
      <c r="G4404" t="s">
        <v>89</v>
      </c>
      <c r="H4404" t="s">
        <v>90</v>
      </c>
      <c r="I4404">
        <v>0</v>
      </c>
      <c r="J4404">
        <v>1094</v>
      </c>
      <c r="K4404">
        <v>0.14757883831183</v>
      </c>
    </row>
    <row r="4405" spans="1:11" x14ac:dyDescent="0.25">
      <c r="A4405" t="s">
        <v>91</v>
      </c>
    </row>
    <row r="4406" spans="1:11" x14ac:dyDescent="0.25">
      <c r="A4406">
        <v>86.852855905464807</v>
      </c>
      <c r="B4406">
        <v>2.39772790605738</v>
      </c>
      <c r="C4406">
        <v>-2000</v>
      </c>
    </row>
    <row r="4407" spans="1:11" x14ac:dyDescent="0.25">
      <c r="A4407">
        <v>84.455127999407395</v>
      </c>
      <c r="B4407">
        <v>0</v>
      </c>
      <c r="C4407">
        <v>-2000</v>
      </c>
    </row>
    <row r="4408" spans="1:11" x14ac:dyDescent="0.25">
      <c r="A4408">
        <v>85.329160048304999</v>
      </c>
      <c r="B4408">
        <v>0</v>
      </c>
      <c r="C4408">
        <v>-2001</v>
      </c>
    </row>
    <row r="4409" spans="1:11" x14ac:dyDescent="0.25">
      <c r="A4409">
        <v>87.658519128069997</v>
      </c>
      <c r="B4409">
        <v>2.3293590797649601</v>
      </c>
      <c r="C4409">
        <v>-2001</v>
      </c>
    </row>
    <row r="4410" spans="1:11" x14ac:dyDescent="0.25">
      <c r="A4410">
        <v>100.21850801222401</v>
      </c>
      <c r="B4410">
        <v>14.8893479639194</v>
      </c>
      <c r="C4410">
        <v>-2001</v>
      </c>
    </row>
    <row r="4411" spans="1:11" x14ac:dyDescent="0.25">
      <c r="A4411">
        <v>100.98713011802</v>
      </c>
      <c r="B4411">
        <v>15.6579700697154</v>
      </c>
      <c r="C4411">
        <v>-2001</v>
      </c>
    </row>
    <row r="4412" spans="1:11" x14ac:dyDescent="0.25">
      <c r="A4412">
        <v>100.55011409357201</v>
      </c>
      <c r="B4412">
        <v>16.094986094164302</v>
      </c>
      <c r="C4412">
        <v>-2000</v>
      </c>
    </row>
    <row r="4413" spans="1:11" x14ac:dyDescent="0.25">
      <c r="A4413">
        <v>99.781491987775595</v>
      </c>
      <c r="B4413">
        <v>15.3263639883682</v>
      </c>
      <c r="C4413">
        <v>-2000</v>
      </c>
    </row>
    <row r="4414" spans="1:11" x14ac:dyDescent="0.25">
      <c r="A4414" t="s">
        <v>92</v>
      </c>
    </row>
    <row r="4415" spans="1:11" x14ac:dyDescent="0.25">
      <c r="A4415">
        <v>97</v>
      </c>
      <c r="B4415">
        <v>0</v>
      </c>
      <c r="C4415">
        <v>17.3696508876053</v>
      </c>
      <c r="D4415">
        <v>5.0532576961156801</v>
      </c>
      <c r="E4415">
        <v>10</v>
      </c>
      <c r="F4415">
        <v>1.01722196789785</v>
      </c>
      <c r="G4415" t="s">
        <v>90</v>
      </c>
      <c r="H4415" t="s">
        <v>90</v>
      </c>
      <c r="I4415">
        <v>475</v>
      </c>
      <c r="J4415">
        <v>826</v>
      </c>
      <c r="K4415">
        <v>0</v>
      </c>
    </row>
    <row r="4416" spans="1:11" x14ac:dyDescent="0.25">
      <c r="A4416" t="s">
        <v>91</v>
      </c>
    </row>
    <row r="4417" spans="1:11" x14ac:dyDescent="0.25">
      <c r="A4417">
        <v>53.890040293754801</v>
      </c>
      <c r="B4417">
        <v>51.802663660977501</v>
      </c>
      <c r="C4417">
        <v>-2000</v>
      </c>
    </row>
    <row r="4418" spans="1:11" x14ac:dyDescent="0.25">
      <c r="A4418">
        <v>52.305884645001697</v>
      </c>
      <c r="B4418">
        <v>50.218508012224397</v>
      </c>
      <c r="C4418">
        <v>-2000</v>
      </c>
    </row>
    <row r="4419" spans="1:11" x14ac:dyDescent="0.25">
      <c r="A4419">
        <v>49.781491987775603</v>
      </c>
      <c r="B4419">
        <v>47.694115354998303</v>
      </c>
      <c r="C4419">
        <v>-2000</v>
      </c>
    </row>
    <row r="4420" spans="1:11" x14ac:dyDescent="0.25">
      <c r="A4420">
        <v>41.607842364286199</v>
      </c>
      <c r="B4420">
        <v>39.520465731508899</v>
      </c>
      <c r="C4420">
        <v>-2000</v>
      </c>
    </row>
    <row r="4421" spans="1:11" x14ac:dyDescent="0.25">
      <c r="A4421">
        <v>42.044858388735001</v>
      </c>
      <c r="B4421">
        <v>39.083449707059998</v>
      </c>
      <c r="C4421">
        <v>-2001</v>
      </c>
    </row>
    <row r="4422" spans="1:11" x14ac:dyDescent="0.25">
      <c r="A4422">
        <v>50.218508012224397</v>
      </c>
      <c r="B4422">
        <v>47.257099330549501</v>
      </c>
      <c r="C4422">
        <v>-2001</v>
      </c>
    </row>
    <row r="4423" spans="1:11" x14ac:dyDescent="0.25">
      <c r="A4423">
        <v>52.742900669450499</v>
      </c>
      <c r="B4423">
        <v>49.781491987775603</v>
      </c>
      <c r="C4423">
        <v>-2001</v>
      </c>
    </row>
    <row r="4424" spans="1:11" x14ac:dyDescent="0.25">
      <c r="A4424">
        <v>54.327056318203702</v>
      </c>
      <c r="B4424">
        <v>51.365647636528699</v>
      </c>
      <c r="C4424">
        <v>-2001</v>
      </c>
    </row>
    <row r="4425" spans="1:11" x14ac:dyDescent="0.25">
      <c r="A4425">
        <v>57.900249102210203</v>
      </c>
      <c r="B4425">
        <v>54.9388404205352</v>
      </c>
      <c r="C4425">
        <v>-2001</v>
      </c>
    </row>
    <row r="4426" spans="1:11" x14ac:dyDescent="0.25">
      <c r="A4426">
        <v>57.463233077761302</v>
      </c>
      <c r="B4426">
        <v>55.375856444984002</v>
      </c>
      <c r="C4426">
        <v>-2000</v>
      </c>
    </row>
    <row r="4427" spans="1:11" x14ac:dyDescent="0.25">
      <c r="A4427" t="s">
        <v>92</v>
      </c>
    </row>
    <row r="4428" spans="1:11" x14ac:dyDescent="0.25">
      <c r="A4428">
        <v>633</v>
      </c>
      <c r="B4428">
        <v>0</v>
      </c>
      <c r="C4428">
        <v>19.964426721122202</v>
      </c>
      <c r="D4428">
        <v>2.4033887881139999</v>
      </c>
      <c r="E4428">
        <v>6</v>
      </c>
      <c r="F4428">
        <v>1.01722196789785</v>
      </c>
      <c r="G4428" t="s">
        <v>90</v>
      </c>
      <c r="H4428" t="s">
        <v>90</v>
      </c>
      <c r="I4428">
        <v>1513</v>
      </c>
      <c r="J4428">
        <v>784</v>
      </c>
      <c r="K4428">
        <v>0.149749022613171</v>
      </c>
    </row>
    <row r="4429" spans="1:11" x14ac:dyDescent="0.25">
      <c r="A4429" t="s">
        <v>91</v>
      </c>
    </row>
    <row r="4430" spans="1:11" x14ac:dyDescent="0.25">
      <c r="A4430">
        <v>88.148043826752499</v>
      </c>
      <c r="B4430">
        <v>68.922503379142</v>
      </c>
      <c r="C4430">
        <v>-2000</v>
      </c>
    </row>
    <row r="4431" spans="1:11" x14ac:dyDescent="0.25">
      <c r="A4431">
        <v>74.031062309745096</v>
      </c>
      <c r="B4431">
        <v>54.805521862134597</v>
      </c>
      <c r="C4431">
        <v>-2000</v>
      </c>
    </row>
    <row r="4432" spans="1:11" x14ac:dyDescent="0.25">
      <c r="A4432">
        <v>73.594046285296301</v>
      </c>
      <c r="B4432">
        <v>55.242537886583399</v>
      </c>
      <c r="C4432">
        <v>-2001</v>
      </c>
    </row>
    <row r="4433" spans="1:11" x14ac:dyDescent="0.25">
      <c r="A4433">
        <v>87.711027802303704</v>
      </c>
      <c r="B4433">
        <v>69.359519403590795</v>
      </c>
      <c r="C4433">
        <v>-2001</v>
      </c>
    </row>
    <row r="4434" spans="1:11" x14ac:dyDescent="0.25">
      <c r="A4434">
        <v>89.4104803122069</v>
      </c>
      <c r="B4434">
        <v>71.058971913493906</v>
      </c>
      <c r="C4434">
        <v>-2001</v>
      </c>
    </row>
    <row r="4435" spans="1:11" x14ac:dyDescent="0.25">
      <c r="A4435">
        <v>89.847496336655695</v>
      </c>
      <c r="B4435">
        <v>70.621955889045097</v>
      </c>
      <c r="C4435">
        <v>-2000</v>
      </c>
    </row>
    <row r="4436" spans="1:11" x14ac:dyDescent="0.25">
      <c r="A4436" t="s">
        <v>92</v>
      </c>
    </row>
    <row r="4437" spans="1:11" x14ac:dyDescent="0.25">
      <c r="A4437">
        <v>386</v>
      </c>
      <c r="B4437">
        <v>0</v>
      </c>
      <c r="C4437">
        <v>7.4012609404991299</v>
      </c>
      <c r="D4437">
        <v>14.928885530796</v>
      </c>
      <c r="E4437">
        <v>6</v>
      </c>
      <c r="F4437">
        <v>1.01722196789785</v>
      </c>
      <c r="G4437" t="s">
        <v>90</v>
      </c>
      <c r="H4437" t="s">
        <v>89</v>
      </c>
      <c r="I4437">
        <v>556</v>
      </c>
      <c r="J4437">
        <v>0</v>
      </c>
      <c r="K4437">
        <v>0.14757883831183</v>
      </c>
    </row>
    <row r="4438" spans="1:11" x14ac:dyDescent="0.25">
      <c r="A4438" t="s">
        <v>91</v>
      </c>
    </row>
    <row r="4439" spans="1:11" x14ac:dyDescent="0.25">
      <c r="A4439">
        <v>138.68059991254401</v>
      </c>
      <c r="B4439">
        <v>139.58976798407201</v>
      </c>
      <c r="C4439">
        <v>-2000</v>
      </c>
    </row>
    <row r="4440" spans="1:11" x14ac:dyDescent="0.25">
      <c r="A4440">
        <v>133.51954194595501</v>
      </c>
      <c r="B4440">
        <v>134.42871001748301</v>
      </c>
      <c r="C4440">
        <v>-2000</v>
      </c>
    </row>
    <row r="4441" spans="1:11" x14ac:dyDescent="0.25">
      <c r="A4441">
        <v>133.95655797040399</v>
      </c>
      <c r="B4441">
        <v>133.991693993034</v>
      </c>
      <c r="C4441">
        <v>-2001</v>
      </c>
    </row>
    <row r="4442" spans="1:11" x14ac:dyDescent="0.25">
      <c r="A4442">
        <v>139.26246360453001</v>
      </c>
      <c r="B4442">
        <v>139.29759962716</v>
      </c>
      <c r="C4442">
        <v>-2001</v>
      </c>
    </row>
    <row r="4443" spans="1:11" x14ac:dyDescent="0.25">
      <c r="A4443">
        <v>149.96486397736999</v>
      </c>
      <c r="B4443">
        <v>150</v>
      </c>
      <c r="C4443">
        <v>-2001</v>
      </c>
    </row>
    <row r="4444" spans="1:11" x14ac:dyDescent="0.25">
      <c r="A4444">
        <v>149.090831928472</v>
      </c>
      <c r="B4444">
        <v>150</v>
      </c>
      <c r="C4444">
        <v>-2000</v>
      </c>
    </row>
    <row r="4445" spans="1:11" x14ac:dyDescent="0.25">
      <c r="A4445" t="s">
        <v>92</v>
      </c>
    </row>
    <row r="4446" spans="1:11" x14ac:dyDescent="0.25">
      <c r="A4446">
        <v>489</v>
      </c>
      <c r="B4446">
        <v>0</v>
      </c>
      <c r="C4446">
        <v>20.7925111681344</v>
      </c>
      <c r="D4446">
        <v>1.4695209751766101</v>
      </c>
      <c r="E4446">
        <v>6</v>
      </c>
      <c r="F4446">
        <v>1.01722196789785</v>
      </c>
      <c r="G4446" t="s">
        <v>90</v>
      </c>
      <c r="H4446" t="s">
        <v>90</v>
      </c>
      <c r="I4446">
        <v>810</v>
      </c>
      <c r="J4446">
        <v>458</v>
      </c>
      <c r="K4446">
        <v>0.14897096681931801</v>
      </c>
    </row>
    <row r="4447" spans="1:11" x14ac:dyDescent="0.25">
      <c r="A4447" t="s">
        <v>91</v>
      </c>
    </row>
    <row r="4448" spans="1:11" x14ac:dyDescent="0.25">
      <c r="A4448">
        <v>86.755972753169701</v>
      </c>
      <c r="B4448">
        <v>80.0811205120159</v>
      </c>
      <c r="C4448">
        <v>-2000</v>
      </c>
    </row>
    <row r="4449" spans="1:11" x14ac:dyDescent="0.25">
      <c r="A4449">
        <v>72.0534471082849</v>
      </c>
      <c r="B4449">
        <v>65.378594867131</v>
      </c>
      <c r="C4449">
        <v>-2000</v>
      </c>
    </row>
    <row r="4450" spans="1:11" x14ac:dyDescent="0.25">
      <c r="A4450">
        <v>72.490463132733694</v>
      </c>
      <c r="B4450">
        <v>64.941578842682205</v>
      </c>
      <c r="C4450">
        <v>-2001</v>
      </c>
    </row>
    <row r="4451" spans="1:11" x14ac:dyDescent="0.25">
      <c r="A4451">
        <v>87.192988777618595</v>
      </c>
      <c r="B4451">
        <v>79.644104487567105</v>
      </c>
      <c r="C4451">
        <v>-2001</v>
      </c>
    </row>
    <row r="4452" spans="1:11" x14ac:dyDescent="0.25">
      <c r="A4452">
        <v>88.232097024261805</v>
      </c>
      <c r="B4452">
        <v>80.683212734210301</v>
      </c>
      <c r="C4452">
        <v>-2001</v>
      </c>
    </row>
    <row r="4453" spans="1:11" x14ac:dyDescent="0.25">
      <c r="A4453">
        <v>87.795080999812996</v>
      </c>
      <c r="B4453">
        <v>81.120228758659096</v>
      </c>
      <c r="C4453">
        <v>-2000</v>
      </c>
    </row>
    <row r="4454" spans="1:11" x14ac:dyDescent="0.25">
      <c r="A4454" t="s">
        <v>92</v>
      </c>
    </row>
    <row r="4455" spans="1:11" x14ac:dyDescent="0.25">
      <c r="A4455">
        <v>1317</v>
      </c>
      <c r="B4455">
        <v>0</v>
      </c>
      <c r="C4455">
        <v>21.181380624836098</v>
      </c>
      <c r="D4455">
        <v>1.0657655886984001</v>
      </c>
      <c r="E4455">
        <v>6</v>
      </c>
      <c r="F4455">
        <v>1.01722196789785</v>
      </c>
      <c r="G4455" t="s">
        <v>90</v>
      </c>
      <c r="H4455" t="s">
        <v>90</v>
      </c>
      <c r="I4455">
        <v>1182</v>
      </c>
      <c r="J4455">
        <v>1534</v>
      </c>
      <c r="K4455">
        <v>0.15370106895052801</v>
      </c>
    </row>
    <row r="4456" spans="1:11" x14ac:dyDescent="0.25">
      <c r="A4456" t="s">
        <v>91</v>
      </c>
    </row>
    <row r="4457" spans="1:11" x14ac:dyDescent="0.25">
      <c r="A4457">
        <v>22.412221105499999</v>
      </c>
      <c r="B4457">
        <v>132.74579125723599</v>
      </c>
      <c r="C4457">
        <v>-2000</v>
      </c>
    </row>
    <row r="4458" spans="1:11" x14ac:dyDescent="0.25">
      <c r="A4458">
        <v>7.4347232307851003</v>
      </c>
      <c r="B4458">
        <v>117.76829338252099</v>
      </c>
      <c r="C4458">
        <v>-2000</v>
      </c>
    </row>
    <row r="4459" spans="1:11" x14ac:dyDescent="0.25">
      <c r="A4459">
        <v>7.8717392552339298</v>
      </c>
      <c r="B4459">
        <v>117.331277358072</v>
      </c>
      <c r="C4459">
        <v>-2001</v>
      </c>
    </row>
    <row r="4460" spans="1:11" x14ac:dyDescent="0.25">
      <c r="A4460">
        <v>22.8492371299489</v>
      </c>
      <c r="B4460">
        <v>132.30877523278701</v>
      </c>
      <c r="C4460">
        <v>-2001</v>
      </c>
    </row>
    <row r="4461" spans="1:11" x14ac:dyDescent="0.25">
      <c r="A4461">
        <v>23.602847204872798</v>
      </c>
      <c r="B4461">
        <v>133.062385307711</v>
      </c>
      <c r="C4461">
        <v>-2001</v>
      </c>
    </row>
    <row r="4462" spans="1:11" x14ac:dyDescent="0.25">
      <c r="A4462">
        <v>23.165831180424</v>
      </c>
      <c r="B4462">
        <v>133.49940133216001</v>
      </c>
      <c r="C4462">
        <v>-2000</v>
      </c>
    </row>
    <row r="4463" spans="1:11" x14ac:dyDescent="0.25">
      <c r="A4463" t="s">
        <v>92</v>
      </c>
    </row>
    <row r="4464" spans="1:11" x14ac:dyDescent="0.25">
      <c r="A4464">
        <v>1154</v>
      </c>
      <c r="B4464">
        <v>0</v>
      </c>
      <c r="C4464">
        <v>13.251270264544701</v>
      </c>
      <c r="D4464">
        <v>8.9915459911101401</v>
      </c>
      <c r="E4464">
        <v>6</v>
      </c>
      <c r="F4464">
        <v>1.01722196789785</v>
      </c>
      <c r="G4464" t="s">
        <v>89</v>
      </c>
      <c r="H4464" t="s">
        <v>90</v>
      </c>
      <c r="I4464">
        <v>0</v>
      </c>
      <c r="J4464">
        <v>1274</v>
      </c>
      <c r="K4464">
        <v>0.151842774520589</v>
      </c>
    </row>
    <row r="4465" spans="1:11" x14ac:dyDescent="0.25">
      <c r="A4465" t="s">
        <v>91</v>
      </c>
    </row>
    <row r="4466" spans="1:11" x14ac:dyDescent="0.25">
      <c r="A4466">
        <v>9.2398858101340693</v>
      </c>
      <c r="B4466">
        <v>22.2327153504006</v>
      </c>
      <c r="C4466">
        <v>-2000</v>
      </c>
    </row>
    <row r="4467" spans="1:11" x14ac:dyDescent="0.25">
      <c r="A4467">
        <v>0</v>
      </c>
      <c r="B4467">
        <v>12.9928295402665</v>
      </c>
      <c r="C4467">
        <v>-2000</v>
      </c>
    </row>
    <row r="4468" spans="1:11" x14ac:dyDescent="0.25">
      <c r="A4468">
        <v>0</v>
      </c>
      <c r="B4468">
        <v>12.1187974913689</v>
      </c>
      <c r="C4468">
        <v>-2001</v>
      </c>
    </row>
    <row r="4469" spans="1:11" x14ac:dyDescent="0.25">
      <c r="A4469">
        <v>9.5002403166564093</v>
      </c>
      <c r="B4469">
        <v>21.619037808025301</v>
      </c>
      <c r="C4469">
        <v>-2001</v>
      </c>
    </row>
    <row r="4470" spans="1:11" x14ac:dyDescent="0.25">
      <c r="A4470">
        <v>15.9465542192843</v>
      </c>
      <c r="B4470">
        <v>28.0653517106532</v>
      </c>
      <c r="C4470">
        <v>-2001</v>
      </c>
    </row>
    <row r="4471" spans="1:11" x14ac:dyDescent="0.25">
      <c r="A4471">
        <v>15.5095381948355</v>
      </c>
      <c r="B4471">
        <v>28.502367735101998</v>
      </c>
      <c r="C4471">
        <v>-2000</v>
      </c>
    </row>
    <row r="4472" spans="1:11" x14ac:dyDescent="0.25">
      <c r="A4472" t="s">
        <v>92</v>
      </c>
    </row>
    <row r="4473" spans="1:11" x14ac:dyDescent="0.25">
      <c r="A4473">
        <v>52</v>
      </c>
      <c r="B4473">
        <v>0</v>
      </c>
      <c r="C4473">
        <v>9.9585430200038392</v>
      </c>
      <c r="D4473">
        <v>12.2707905500046</v>
      </c>
      <c r="E4473">
        <v>6</v>
      </c>
      <c r="F4473">
        <v>1.01722196789785</v>
      </c>
      <c r="G4473" t="s">
        <v>90</v>
      </c>
      <c r="H4473" t="s">
        <v>90</v>
      </c>
      <c r="I4473">
        <v>1548</v>
      </c>
      <c r="J4473">
        <v>1136</v>
      </c>
      <c r="K4473">
        <v>0</v>
      </c>
    </row>
    <row r="4474" spans="1:11" x14ac:dyDescent="0.25">
      <c r="A4474" t="s">
        <v>91</v>
      </c>
    </row>
    <row r="4475" spans="1:11" x14ac:dyDescent="0.25">
      <c r="A4475">
        <v>115.319423113171</v>
      </c>
      <c r="B4475">
        <v>89.347507069976004</v>
      </c>
      <c r="C4475">
        <v>-2000</v>
      </c>
    </row>
    <row r="4476" spans="1:11" x14ac:dyDescent="0.25">
      <c r="A4476">
        <v>108.277669812989</v>
      </c>
      <c r="B4476">
        <v>82.305753769793299</v>
      </c>
      <c r="C4476">
        <v>-2000</v>
      </c>
    </row>
    <row r="4477" spans="1:11" x14ac:dyDescent="0.25">
      <c r="A4477">
        <v>108.714685837438</v>
      </c>
      <c r="B4477">
        <v>81.868737745344504</v>
      </c>
      <c r="C4477">
        <v>-2001</v>
      </c>
    </row>
    <row r="4478" spans="1:11" x14ac:dyDescent="0.25">
      <c r="A4478">
        <v>115.75643913762001</v>
      </c>
      <c r="B4478">
        <v>88.910491045527195</v>
      </c>
      <c r="C4478">
        <v>-2001</v>
      </c>
    </row>
    <row r="4479" spans="1:11" x14ac:dyDescent="0.25">
      <c r="A4479">
        <v>124.433198346048</v>
      </c>
      <c r="B4479">
        <v>97.587250253955204</v>
      </c>
      <c r="C4479">
        <v>-2001</v>
      </c>
    </row>
    <row r="4480" spans="1:11" x14ac:dyDescent="0.25">
      <c r="A4480">
        <v>123.9961823216</v>
      </c>
      <c r="B4480">
        <v>98.024266278403999</v>
      </c>
      <c r="C4480">
        <v>-2000</v>
      </c>
    </row>
    <row r="4481" spans="1:11" x14ac:dyDescent="0.25">
      <c r="A4481" t="s">
        <v>92</v>
      </c>
    </row>
    <row r="4482" spans="1:11" x14ac:dyDescent="0.25">
      <c r="A4482">
        <v>1060</v>
      </c>
      <c r="B4482">
        <v>0</v>
      </c>
      <c r="C4482">
        <v>2.4582870731291</v>
      </c>
      <c r="D4482">
        <v>19.7710464968793</v>
      </c>
      <c r="E4482">
        <v>6</v>
      </c>
      <c r="F4482">
        <v>1.01722196789785</v>
      </c>
      <c r="G4482" t="s">
        <v>90</v>
      </c>
      <c r="H4482" t="s">
        <v>90</v>
      </c>
      <c r="I4482">
        <v>1200</v>
      </c>
      <c r="J4482">
        <v>946</v>
      </c>
      <c r="K4482">
        <v>0.151285094876495</v>
      </c>
    </row>
    <row r="4483" spans="1:11" x14ac:dyDescent="0.25">
      <c r="A4483" t="s">
        <v>91</v>
      </c>
    </row>
    <row r="4484" spans="1:11" x14ac:dyDescent="0.25">
      <c r="A4484">
        <v>110.98646660986201</v>
      </c>
      <c r="B4484">
        <v>83.073499891945701</v>
      </c>
      <c r="C4484">
        <v>-2000</v>
      </c>
    </row>
    <row r="4485" spans="1:11" x14ac:dyDescent="0.25">
      <c r="A4485">
        <v>109.24819515034901</v>
      </c>
      <c r="B4485">
        <v>81.335228432432899</v>
      </c>
      <c r="C4485">
        <v>-2000</v>
      </c>
    </row>
    <row r="4486" spans="1:11" x14ac:dyDescent="0.25">
      <c r="A4486">
        <v>108.8111791259</v>
      </c>
      <c r="B4486">
        <v>81.772244456881694</v>
      </c>
      <c r="C4486">
        <v>-2001</v>
      </c>
    </row>
    <row r="4487" spans="1:11" x14ac:dyDescent="0.25">
      <c r="A4487">
        <v>110.549450585413</v>
      </c>
      <c r="B4487">
        <v>83.510515916394496</v>
      </c>
      <c r="C4487">
        <v>-2001</v>
      </c>
    </row>
    <row r="4488" spans="1:11" x14ac:dyDescent="0.25">
      <c r="A4488">
        <v>124.529691634511</v>
      </c>
      <c r="B4488">
        <v>97.490756965492395</v>
      </c>
      <c r="C4488">
        <v>-2001</v>
      </c>
    </row>
    <row r="4489" spans="1:11" x14ac:dyDescent="0.25">
      <c r="A4489">
        <v>124.96670765896</v>
      </c>
      <c r="B4489">
        <v>97.0537409410436</v>
      </c>
      <c r="C4489">
        <v>-2000</v>
      </c>
    </row>
    <row r="4490" spans="1:11" x14ac:dyDescent="0.25">
      <c r="A4490" t="s">
        <v>92</v>
      </c>
    </row>
    <row r="4491" spans="1:11" x14ac:dyDescent="0.25">
      <c r="A4491">
        <v>938</v>
      </c>
      <c r="B4491">
        <v>0</v>
      </c>
      <c r="C4491">
        <v>10.283222651517701</v>
      </c>
      <c r="D4491">
        <v>11.942869337771199</v>
      </c>
      <c r="E4491">
        <v>8</v>
      </c>
      <c r="F4491">
        <v>1.01722196789785</v>
      </c>
      <c r="G4491" t="s">
        <v>90</v>
      </c>
      <c r="H4491" t="s">
        <v>90</v>
      </c>
      <c r="I4491">
        <v>459</v>
      </c>
      <c r="J4491">
        <v>776</v>
      </c>
      <c r="K4491">
        <v>0.15078282277722299</v>
      </c>
    </row>
    <row r="4492" spans="1:11" x14ac:dyDescent="0.25">
      <c r="A4492" t="s">
        <v>91</v>
      </c>
    </row>
    <row r="4493" spans="1:11" x14ac:dyDescent="0.25">
      <c r="A4493">
        <v>92.514109569379897</v>
      </c>
      <c r="B4493">
        <v>111.187323971734</v>
      </c>
      <c r="C4493">
        <v>-2000</v>
      </c>
    </row>
    <row r="4494" spans="1:11" x14ac:dyDescent="0.25">
      <c r="A4494">
        <v>85.242773100040694</v>
      </c>
      <c r="B4494">
        <v>103.915987502395</v>
      </c>
      <c r="C4494">
        <v>-2000</v>
      </c>
    </row>
    <row r="4495" spans="1:11" x14ac:dyDescent="0.25">
      <c r="A4495">
        <v>85.679789124489503</v>
      </c>
      <c r="B4495">
        <v>103.478971477946</v>
      </c>
      <c r="C4495">
        <v>-2001</v>
      </c>
    </row>
    <row r="4496" spans="1:11" x14ac:dyDescent="0.25">
      <c r="A4496">
        <v>92.951125593828706</v>
      </c>
      <c r="B4496">
        <v>110.75030794728499</v>
      </c>
      <c r="C4496">
        <v>-2001</v>
      </c>
    </row>
    <row r="4497" spans="1:11" x14ac:dyDescent="0.25">
      <c r="A4497">
        <v>100.21850801222401</v>
      </c>
      <c r="B4497">
        <v>118.01769036568101</v>
      </c>
      <c r="C4497">
        <v>-2001</v>
      </c>
    </row>
    <row r="4498" spans="1:11" x14ac:dyDescent="0.25">
      <c r="A4498">
        <v>101.396009489392</v>
      </c>
      <c r="B4498">
        <v>119.195191842848</v>
      </c>
      <c r="C4498">
        <v>-2001</v>
      </c>
    </row>
    <row r="4499" spans="1:11" x14ac:dyDescent="0.25">
      <c r="A4499">
        <v>100.95899346494301</v>
      </c>
      <c r="B4499">
        <v>119.632207867297</v>
      </c>
      <c r="C4499">
        <v>-2000</v>
      </c>
    </row>
    <row r="4500" spans="1:11" x14ac:dyDescent="0.25">
      <c r="A4500">
        <v>99.781491987775595</v>
      </c>
      <c r="B4500">
        <v>118.45470639013</v>
      </c>
      <c r="C4500">
        <v>-2000</v>
      </c>
    </row>
    <row r="4501" spans="1:11" x14ac:dyDescent="0.25">
      <c r="A4501" t="s">
        <v>92</v>
      </c>
    </row>
    <row r="4502" spans="1:11" x14ac:dyDescent="0.25">
      <c r="A4502">
        <v>1440</v>
      </c>
      <c r="B4502">
        <v>0</v>
      </c>
      <c r="C4502">
        <v>11.272021774843701</v>
      </c>
      <c r="D4502">
        <v>10.950578680802399</v>
      </c>
      <c r="E4502">
        <v>8</v>
      </c>
      <c r="F4502">
        <v>1.01722196789785</v>
      </c>
      <c r="G4502" t="s">
        <v>90</v>
      </c>
      <c r="H4502" t="s">
        <v>90</v>
      </c>
      <c r="I4502">
        <v>1441</v>
      </c>
      <c r="J4502">
        <v>599</v>
      </c>
      <c r="K4502">
        <v>0.156163591027665</v>
      </c>
    </row>
    <row r="4503" spans="1:11" x14ac:dyDescent="0.25">
      <c r="A4503" t="s">
        <v>91</v>
      </c>
    </row>
    <row r="4504" spans="1:11" x14ac:dyDescent="0.25">
      <c r="A4504">
        <v>80.392608215745099</v>
      </c>
      <c r="B4504">
        <v>107.698294345619</v>
      </c>
      <c r="C4504">
        <v>-2000</v>
      </c>
    </row>
    <row r="4505" spans="1:11" x14ac:dyDescent="0.25">
      <c r="A4505">
        <v>72.475805857901506</v>
      </c>
      <c r="B4505">
        <v>99.781491987775595</v>
      </c>
      <c r="C4505">
        <v>-2000</v>
      </c>
    </row>
    <row r="4506" spans="1:11" x14ac:dyDescent="0.25">
      <c r="A4506">
        <v>72.422085181070699</v>
      </c>
      <c r="B4506">
        <v>99.727771310944803</v>
      </c>
      <c r="C4506">
        <v>-2000</v>
      </c>
    </row>
    <row r="4507" spans="1:11" x14ac:dyDescent="0.25">
      <c r="A4507">
        <v>71.985069156621904</v>
      </c>
      <c r="B4507">
        <v>100.164787335394</v>
      </c>
      <c r="C4507">
        <v>-2001</v>
      </c>
    </row>
    <row r="4508" spans="1:11" x14ac:dyDescent="0.25">
      <c r="A4508">
        <v>72.038789833452697</v>
      </c>
      <c r="B4508">
        <v>100.21850801222401</v>
      </c>
      <c r="C4508">
        <v>-2001</v>
      </c>
    </row>
    <row r="4509" spans="1:11" x14ac:dyDescent="0.25">
      <c r="A4509">
        <v>79.955592191296304</v>
      </c>
      <c r="B4509">
        <v>108.135310370068</v>
      </c>
      <c r="C4509">
        <v>-2001</v>
      </c>
    </row>
    <row r="4510" spans="1:11" x14ac:dyDescent="0.25">
      <c r="A4510">
        <v>87.698820634408506</v>
      </c>
      <c r="B4510">
        <v>115.87853881318</v>
      </c>
      <c r="C4510">
        <v>-2001</v>
      </c>
    </row>
    <row r="4511" spans="1:11" x14ac:dyDescent="0.25">
      <c r="A4511">
        <v>88.135836658857301</v>
      </c>
      <c r="B4511">
        <v>115.44152278873101</v>
      </c>
      <c r="C4511">
        <v>-2000</v>
      </c>
    </row>
    <row r="4512" spans="1:11" x14ac:dyDescent="0.25">
      <c r="A4512" t="s">
        <v>92</v>
      </c>
    </row>
    <row r="4513" spans="1:11" x14ac:dyDescent="0.25">
      <c r="A4513">
        <v>415</v>
      </c>
      <c r="B4513">
        <v>0</v>
      </c>
      <c r="C4513">
        <v>9.0399305210028391</v>
      </c>
      <c r="D4513">
        <v>13.161696757842099</v>
      </c>
      <c r="E4513">
        <v>6</v>
      </c>
      <c r="F4513">
        <v>1.01722196789785</v>
      </c>
      <c r="G4513" t="s">
        <v>90</v>
      </c>
      <c r="H4513" t="s">
        <v>90</v>
      </c>
      <c r="I4513">
        <v>1546</v>
      </c>
      <c r="J4513">
        <v>876</v>
      </c>
      <c r="K4513">
        <v>0.14835517653982899</v>
      </c>
    </row>
    <row r="4514" spans="1:11" x14ac:dyDescent="0.25">
      <c r="A4514" t="s">
        <v>91</v>
      </c>
    </row>
    <row r="4515" spans="1:11" x14ac:dyDescent="0.25">
      <c r="A4515">
        <v>40.212736522407802</v>
      </c>
      <c r="B4515">
        <v>16.025179034580798</v>
      </c>
      <c r="C4515">
        <v>-2000</v>
      </c>
    </row>
    <row r="4516" spans="1:11" x14ac:dyDescent="0.25">
      <c r="A4516">
        <v>33.8205403495515</v>
      </c>
      <c r="B4516">
        <v>9.6329828617244999</v>
      </c>
      <c r="C4516">
        <v>-2000</v>
      </c>
    </row>
    <row r="4517" spans="1:11" x14ac:dyDescent="0.25">
      <c r="A4517">
        <v>33.383524325102599</v>
      </c>
      <c r="B4517">
        <v>10.0699988861733</v>
      </c>
      <c r="C4517">
        <v>-2001</v>
      </c>
    </row>
    <row r="4518" spans="1:11" x14ac:dyDescent="0.25">
      <c r="A4518">
        <v>39.775720497959</v>
      </c>
      <c r="B4518">
        <v>16.4621950590297</v>
      </c>
      <c r="C4518">
        <v>-2001</v>
      </c>
    </row>
    <row r="4519" spans="1:11" x14ac:dyDescent="0.25">
      <c r="A4519">
        <v>49.082445527350103</v>
      </c>
      <c r="B4519">
        <v>25.768920088420799</v>
      </c>
      <c r="C4519">
        <v>-2001</v>
      </c>
    </row>
    <row r="4520" spans="1:11" x14ac:dyDescent="0.25">
      <c r="A4520">
        <v>49.519461551798898</v>
      </c>
      <c r="B4520">
        <v>25.331904063972001</v>
      </c>
      <c r="C4520">
        <v>-2000</v>
      </c>
    </row>
    <row r="4521" spans="1:11" x14ac:dyDescent="0.25">
      <c r="A4521" t="s">
        <v>92</v>
      </c>
    </row>
    <row r="4522" spans="1:11" x14ac:dyDescent="0.25">
      <c r="A4522">
        <v>818</v>
      </c>
      <c r="B4522">
        <v>0</v>
      </c>
      <c r="C4522">
        <v>4.2001943780848503</v>
      </c>
      <c r="D4522">
        <v>17.930490899091701</v>
      </c>
      <c r="E4522">
        <v>6</v>
      </c>
      <c r="F4522">
        <v>1.01722196789785</v>
      </c>
      <c r="G4522" t="s">
        <v>90</v>
      </c>
      <c r="H4522" t="s">
        <v>89</v>
      </c>
      <c r="I4522">
        <v>641</v>
      </c>
      <c r="J4522">
        <v>0</v>
      </c>
      <c r="K4522">
        <v>0.150401219090355</v>
      </c>
    </row>
    <row r="4523" spans="1:11" x14ac:dyDescent="0.25">
      <c r="A4523" t="s">
        <v>91</v>
      </c>
    </row>
    <row r="4524" spans="1:11" x14ac:dyDescent="0.25">
      <c r="A4524">
        <v>137.14419103338801</v>
      </c>
      <c r="B4524">
        <v>15.8906590692309</v>
      </c>
      <c r="C4524">
        <v>-2000</v>
      </c>
    </row>
    <row r="4525" spans="1:11" x14ac:dyDescent="0.25">
      <c r="A4525">
        <v>134.13273435597901</v>
      </c>
      <c r="B4525">
        <v>12.8792023918216</v>
      </c>
      <c r="C4525">
        <v>-2000</v>
      </c>
    </row>
    <row r="4526" spans="1:11" x14ac:dyDescent="0.25">
      <c r="A4526">
        <v>134.56975038042799</v>
      </c>
      <c r="B4526">
        <v>12.4421863673728</v>
      </c>
      <c r="C4526">
        <v>-2001</v>
      </c>
    </row>
    <row r="4527" spans="1:11" x14ac:dyDescent="0.25">
      <c r="A4527">
        <v>137.49826555710899</v>
      </c>
      <c r="B4527">
        <v>15.370701544054301</v>
      </c>
      <c r="C4527">
        <v>-2001</v>
      </c>
    </row>
    <row r="4528" spans="1:11" x14ac:dyDescent="0.25">
      <c r="A4528">
        <v>150</v>
      </c>
      <c r="B4528">
        <v>27.872435986945199</v>
      </c>
      <c r="C4528">
        <v>-2001</v>
      </c>
    </row>
    <row r="4529" spans="1:11" x14ac:dyDescent="0.25">
      <c r="A4529">
        <v>150</v>
      </c>
      <c r="B4529">
        <v>28.746468035842899</v>
      </c>
      <c r="C4529">
        <v>-2000</v>
      </c>
    </row>
    <row r="4530" spans="1:11" x14ac:dyDescent="0.25">
      <c r="A4530" t="s">
        <v>92</v>
      </c>
    </row>
    <row r="4531" spans="1:11" x14ac:dyDescent="0.25">
      <c r="A4531">
        <v>1079</v>
      </c>
      <c r="B4531">
        <v>0</v>
      </c>
      <c r="C4531">
        <v>17.794109739392798</v>
      </c>
      <c r="D4531">
        <v>4.2907405659742199</v>
      </c>
      <c r="E4531">
        <v>6</v>
      </c>
      <c r="F4531">
        <v>1.01722196789785</v>
      </c>
      <c r="G4531" t="s">
        <v>90</v>
      </c>
      <c r="H4531" t="s">
        <v>90</v>
      </c>
      <c r="I4531">
        <v>327</v>
      </c>
      <c r="J4531">
        <v>332</v>
      </c>
      <c r="K4531">
        <v>0.15139367839719201</v>
      </c>
    </row>
    <row r="4532" spans="1:11" x14ac:dyDescent="0.25">
      <c r="A4532" t="s">
        <v>91</v>
      </c>
    </row>
    <row r="4533" spans="1:11" x14ac:dyDescent="0.25">
      <c r="A4533">
        <v>75.652646339806907</v>
      </c>
      <c r="B4533">
        <v>20.509531676536401</v>
      </c>
      <c r="C4533">
        <v>-2000</v>
      </c>
    </row>
    <row r="4534" spans="1:11" x14ac:dyDescent="0.25">
      <c r="A4534">
        <v>63.070310677904601</v>
      </c>
      <c r="B4534">
        <v>7.9271960146341502</v>
      </c>
      <c r="C4534">
        <v>-2000</v>
      </c>
    </row>
    <row r="4535" spans="1:11" x14ac:dyDescent="0.25">
      <c r="A4535">
        <v>63.507326702353403</v>
      </c>
      <c r="B4535">
        <v>7.4901799901853297</v>
      </c>
      <c r="C4535">
        <v>-2001</v>
      </c>
    </row>
    <row r="4536" spans="1:11" x14ac:dyDescent="0.25">
      <c r="A4536">
        <v>76.089662364255702</v>
      </c>
      <c r="B4536">
        <v>20.072515652087599</v>
      </c>
      <c r="C4536">
        <v>-2001</v>
      </c>
    </row>
    <row r="4537" spans="1:11" x14ac:dyDescent="0.25">
      <c r="A4537">
        <v>79.123674114768207</v>
      </c>
      <c r="B4537">
        <v>23.106527402600101</v>
      </c>
      <c r="C4537">
        <v>-2001</v>
      </c>
    </row>
    <row r="4538" spans="1:11" x14ac:dyDescent="0.25">
      <c r="A4538">
        <v>78.686658090319398</v>
      </c>
      <c r="B4538">
        <v>23.543543427048998</v>
      </c>
      <c r="C4538">
        <v>-2000</v>
      </c>
    </row>
    <row r="4539" spans="1:11" x14ac:dyDescent="0.25">
      <c r="A4539" t="s">
        <v>92</v>
      </c>
    </row>
    <row r="4540" spans="1:11" x14ac:dyDescent="0.25">
      <c r="A4540">
        <v>138</v>
      </c>
      <c r="B4540">
        <v>0</v>
      </c>
      <c r="C4540">
        <v>16.550517967923501</v>
      </c>
      <c r="D4540">
        <v>5.52898305979204</v>
      </c>
      <c r="E4540">
        <v>8</v>
      </c>
      <c r="F4540">
        <v>1.01722196789785</v>
      </c>
      <c r="G4540" t="s">
        <v>90</v>
      </c>
      <c r="H4540" t="s">
        <v>90</v>
      </c>
      <c r="I4540">
        <v>1502</v>
      </c>
      <c r="J4540">
        <v>1222</v>
      </c>
      <c r="K4540">
        <v>0</v>
      </c>
    </row>
    <row r="4541" spans="1:11" x14ac:dyDescent="0.25">
      <c r="A4541" t="s">
        <v>91</v>
      </c>
    </row>
    <row r="4542" spans="1:11" x14ac:dyDescent="0.25">
      <c r="A4542">
        <v>34.329717746628098</v>
      </c>
      <c r="B4542">
        <v>58.059250815329001</v>
      </c>
      <c r="C4542">
        <v>-2000</v>
      </c>
    </row>
    <row r="4543" spans="1:11" x14ac:dyDescent="0.25">
      <c r="A4543">
        <v>26.488974943523601</v>
      </c>
      <c r="B4543">
        <v>50.218508012224397</v>
      </c>
      <c r="C4543">
        <v>-2000</v>
      </c>
    </row>
    <row r="4544" spans="1:11" x14ac:dyDescent="0.25">
      <c r="A4544">
        <v>22.626734259359601</v>
      </c>
      <c r="B4544">
        <v>46.356267328060497</v>
      </c>
      <c r="C4544">
        <v>-2000</v>
      </c>
    </row>
    <row r="4545" spans="1:11" x14ac:dyDescent="0.25">
      <c r="A4545">
        <v>23.063750283808499</v>
      </c>
      <c r="B4545">
        <v>45.919251303611702</v>
      </c>
      <c r="C4545">
        <v>-2001</v>
      </c>
    </row>
    <row r="4546" spans="1:11" x14ac:dyDescent="0.25">
      <c r="A4546">
        <v>26.9259909679724</v>
      </c>
      <c r="B4546">
        <v>49.781491987775603</v>
      </c>
      <c r="C4546">
        <v>-2001</v>
      </c>
    </row>
    <row r="4547" spans="1:11" x14ac:dyDescent="0.25">
      <c r="A4547">
        <v>34.766733771077</v>
      </c>
      <c r="B4547">
        <v>57.622234790880199</v>
      </c>
      <c r="C4547">
        <v>-2001</v>
      </c>
    </row>
    <row r="4548" spans="1:11" x14ac:dyDescent="0.25">
      <c r="A4548">
        <v>38.676315185721499</v>
      </c>
      <c r="B4548">
        <v>61.531816205524699</v>
      </c>
      <c r="C4548">
        <v>-2001</v>
      </c>
    </row>
    <row r="4549" spans="1:11" x14ac:dyDescent="0.25">
      <c r="A4549">
        <v>38.239299161272598</v>
      </c>
      <c r="B4549">
        <v>61.968832229973501</v>
      </c>
      <c r="C4549">
        <v>-2000</v>
      </c>
    </row>
    <row r="4550" spans="1:11" x14ac:dyDescent="0.25">
      <c r="A4550" t="s">
        <v>92</v>
      </c>
    </row>
    <row r="4551" spans="1:11" x14ac:dyDescent="0.25">
      <c r="A4551">
        <v>819</v>
      </c>
      <c r="B4551">
        <v>0</v>
      </c>
      <c r="C4551">
        <v>21.118998280925201</v>
      </c>
      <c r="D4551">
        <v>0.95331390174138197</v>
      </c>
      <c r="E4551">
        <v>6</v>
      </c>
      <c r="F4551">
        <v>1.01722196789785</v>
      </c>
      <c r="G4551" t="s">
        <v>90</v>
      </c>
      <c r="H4551" t="s">
        <v>90</v>
      </c>
      <c r="I4551">
        <v>1536</v>
      </c>
      <c r="J4551">
        <v>362</v>
      </c>
      <c r="K4551">
        <v>0.150401219090355</v>
      </c>
    </row>
    <row r="4552" spans="1:11" x14ac:dyDescent="0.25">
      <c r="A4552" t="s">
        <v>91</v>
      </c>
    </row>
    <row r="4553" spans="1:11" x14ac:dyDescent="0.25">
      <c r="A4553">
        <v>96.514347108790602</v>
      </c>
      <c r="B4553">
        <v>71.797104740882006</v>
      </c>
      <c r="C4553">
        <v>-2000</v>
      </c>
    </row>
    <row r="4554" spans="1:11" x14ac:dyDescent="0.25">
      <c r="A4554">
        <v>81.580960212481401</v>
      </c>
      <c r="B4554">
        <v>56.863717844572797</v>
      </c>
      <c r="C4554">
        <v>-2000</v>
      </c>
    </row>
    <row r="4555" spans="1:11" x14ac:dyDescent="0.25">
      <c r="A4555">
        <v>82.017976236930195</v>
      </c>
      <c r="B4555">
        <v>56.426701820124002</v>
      </c>
      <c r="C4555">
        <v>-2001</v>
      </c>
    </row>
    <row r="4556" spans="1:11" x14ac:dyDescent="0.25">
      <c r="A4556">
        <v>96.951363133239397</v>
      </c>
      <c r="B4556">
        <v>71.360088716433197</v>
      </c>
      <c r="C4556">
        <v>-2001</v>
      </c>
    </row>
    <row r="4557" spans="1:11" x14ac:dyDescent="0.25">
      <c r="A4557">
        <v>97.625457857760196</v>
      </c>
      <c r="B4557">
        <v>72.034183440953996</v>
      </c>
      <c r="C4557">
        <v>-2001</v>
      </c>
    </row>
    <row r="4558" spans="1:11" x14ac:dyDescent="0.25">
      <c r="A4558">
        <v>97.188441833311401</v>
      </c>
      <c r="B4558">
        <v>72.471199465402805</v>
      </c>
      <c r="C4558">
        <v>-2000</v>
      </c>
    </row>
    <row r="4559" spans="1:11" x14ac:dyDescent="0.25">
      <c r="A4559" t="s">
        <v>92</v>
      </c>
    </row>
    <row r="4560" spans="1:11" x14ac:dyDescent="0.25">
      <c r="A4560">
        <v>260</v>
      </c>
      <c r="B4560">
        <v>0</v>
      </c>
      <c r="C4560">
        <v>8.0083425291315695</v>
      </c>
      <c r="D4560">
        <v>14.033981660583599</v>
      </c>
      <c r="E4560">
        <v>6</v>
      </c>
      <c r="F4560">
        <v>1.01722196789785</v>
      </c>
      <c r="G4560" t="s">
        <v>90</v>
      </c>
      <c r="H4560" t="s">
        <v>89</v>
      </c>
      <c r="I4560">
        <v>798</v>
      </c>
      <c r="J4560">
        <v>0</v>
      </c>
      <c r="K4560">
        <v>0</v>
      </c>
    </row>
    <row r="4561" spans="1:11" x14ac:dyDescent="0.25">
      <c r="A4561" t="s">
        <v>91</v>
      </c>
    </row>
    <row r="4562" spans="1:11" x14ac:dyDescent="0.25">
      <c r="A4562">
        <v>82.298670987065705</v>
      </c>
      <c r="B4562">
        <v>140.215596822441</v>
      </c>
      <c r="C4562">
        <v>-2000</v>
      </c>
    </row>
    <row r="4563" spans="1:11" x14ac:dyDescent="0.25">
      <c r="A4563">
        <v>76.715305269189003</v>
      </c>
      <c r="B4563">
        <v>134.63223110456499</v>
      </c>
      <c r="C4563">
        <v>-2000</v>
      </c>
    </row>
    <row r="4564" spans="1:11" x14ac:dyDescent="0.25">
      <c r="A4564">
        <v>77.152321293637797</v>
      </c>
      <c r="B4564">
        <v>134.19521508011599</v>
      </c>
      <c r="C4564">
        <v>-2001</v>
      </c>
    </row>
    <row r="4565" spans="1:11" x14ac:dyDescent="0.25">
      <c r="A4565">
        <v>82.894462192588193</v>
      </c>
      <c r="B4565">
        <v>139.93735597906601</v>
      </c>
      <c r="C4565">
        <v>-2001</v>
      </c>
    </row>
    <row r="4566" spans="1:11" x14ac:dyDescent="0.25">
      <c r="A4566">
        <v>92.957106213522096</v>
      </c>
      <c r="B4566">
        <v>150</v>
      </c>
      <c r="C4566">
        <v>-2001</v>
      </c>
    </row>
    <row r="4567" spans="1:11" x14ac:dyDescent="0.25">
      <c r="A4567">
        <v>92.083074164624406</v>
      </c>
      <c r="B4567">
        <v>150</v>
      </c>
      <c r="C4567">
        <v>-2000</v>
      </c>
    </row>
    <row r="4568" spans="1:11" x14ac:dyDescent="0.25">
      <c r="A4568" t="s">
        <v>92</v>
      </c>
    </row>
    <row r="4569" spans="1:11" x14ac:dyDescent="0.25">
      <c r="A4569">
        <v>679</v>
      </c>
      <c r="B4569">
        <v>0</v>
      </c>
      <c r="C4569">
        <v>12.934052991098</v>
      </c>
      <c r="D4569">
        <v>9.0816070673628193</v>
      </c>
      <c r="E4569">
        <v>8</v>
      </c>
      <c r="F4569">
        <v>1.01722196789785</v>
      </c>
      <c r="G4569" t="s">
        <v>90</v>
      </c>
      <c r="H4569" t="s">
        <v>90</v>
      </c>
      <c r="I4569">
        <v>801</v>
      </c>
      <c r="J4569">
        <v>954</v>
      </c>
      <c r="K4569">
        <v>0.14992006450206199</v>
      </c>
    </row>
    <row r="4570" spans="1:11" x14ac:dyDescent="0.25">
      <c r="A4570" t="s">
        <v>91</v>
      </c>
    </row>
    <row r="4571" spans="1:11" x14ac:dyDescent="0.25">
      <c r="A4571">
        <v>131.25689492945901</v>
      </c>
      <c r="B4571">
        <v>95.867136972424305</v>
      </c>
      <c r="C4571">
        <v>-2000</v>
      </c>
    </row>
    <row r="4572" spans="1:11" x14ac:dyDescent="0.25">
      <c r="A4572">
        <v>122.111138351227</v>
      </c>
      <c r="B4572">
        <v>86.721380394192806</v>
      </c>
      <c r="C4572">
        <v>-2000</v>
      </c>
    </row>
    <row r="4573" spans="1:11" x14ac:dyDescent="0.25">
      <c r="A4573">
        <v>122.54815437567601</v>
      </c>
      <c r="B4573">
        <v>86.284364369743997</v>
      </c>
      <c r="C4573">
        <v>-2001</v>
      </c>
    </row>
    <row r="4574" spans="1:11" x14ac:dyDescent="0.25">
      <c r="A4574">
        <v>131.69391095390699</v>
      </c>
      <c r="B4574">
        <v>95.430120947975595</v>
      </c>
      <c r="C4574">
        <v>-2001</v>
      </c>
    </row>
    <row r="4575" spans="1:11" x14ac:dyDescent="0.25">
      <c r="A4575">
        <v>136.04528199370799</v>
      </c>
      <c r="B4575">
        <v>99.781491987775595</v>
      </c>
      <c r="C4575">
        <v>-2001</v>
      </c>
    </row>
    <row r="4576" spans="1:11" x14ac:dyDescent="0.25">
      <c r="A4576">
        <v>138.11557689531099</v>
      </c>
      <c r="B4576">
        <v>101.851786889379</v>
      </c>
      <c r="C4576">
        <v>-2001</v>
      </c>
    </row>
    <row r="4577" spans="1:11" x14ac:dyDescent="0.25">
      <c r="A4577">
        <v>137.67856087086301</v>
      </c>
      <c r="B4577">
        <v>102.28880291382799</v>
      </c>
      <c r="C4577">
        <v>-2000</v>
      </c>
    </row>
    <row r="4578" spans="1:11" x14ac:dyDescent="0.25">
      <c r="A4578">
        <v>135.60826596925901</v>
      </c>
      <c r="B4578">
        <v>100.21850801222401</v>
      </c>
      <c r="C4578">
        <v>-2000</v>
      </c>
    </row>
    <row r="4579" spans="1:11" x14ac:dyDescent="0.25">
      <c r="A4579" t="s">
        <v>92</v>
      </c>
    </row>
    <row r="4580" spans="1:11" x14ac:dyDescent="0.25">
      <c r="A4580">
        <v>841</v>
      </c>
      <c r="B4580">
        <v>0</v>
      </c>
      <c r="C4580">
        <v>3.4260806196532498</v>
      </c>
      <c r="D4580">
        <v>18.5684254708151</v>
      </c>
      <c r="E4580">
        <v>8</v>
      </c>
      <c r="F4580">
        <v>1.01722196789785</v>
      </c>
      <c r="G4580" t="s">
        <v>90</v>
      </c>
      <c r="H4580" t="s">
        <v>90</v>
      </c>
      <c r="I4580">
        <v>444</v>
      </c>
      <c r="J4580">
        <v>1438</v>
      </c>
      <c r="K4580">
        <v>0.150498113723389</v>
      </c>
    </row>
    <row r="4581" spans="1:11" x14ac:dyDescent="0.25">
      <c r="A4581" t="s">
        <v>91</v>
      </c>
    </row>
    <row r="4582" spans="1:11" x14ac:dyDescent="0.25">
      <c r="A4582">
        <v>113.17706619398</v>
      </c>
      <c r="B4582">
        <v>90.329759881515102</v>
      </c>
      <c r="C4582">
        <v>-2000</v>
      </c>
    </row>
    <row r="4583" spans="1:11" x14ac:dyDescent="0.25">
      <c r="A4583">
        <v>110.754461354932</v>
      </c>
      <c r="B4583">
        <v>87.907155042466499</v>
      </c>
      <c r="C4583">
        <v>-2000</v>
      </c>
    </row>
    <row r="4584" spans="1:11" x14ac:dyDescent="0.25">
      <c r="A4584">
        <v>111.191477379381</v>
      </c>
      <c r="B4584">
        <v>87.470139018017704</v>
      </c>
      <c r="C4584">
        <v>-2001</v>
      </c>
    </row>
    <row r="4585" spans="1:11" x14ac:dyDescent="0.25">
      <c r="A4585">
        <v>113.614082218429</v>
      </c>
      <c r="B4585">
        <v>89.892743857066307</v>
      </c>
      <c r="C4585">
        <v>-2001</v>
      </c>
    </row>
    <row r="4586" spans="1:11" x14ac:dyDescent="0.25">
      <c r="A4586">
        <v>123.502830349139</v>
      </c>
      <c r="B4586">
        <v>99.781491987775595</v>
      </c>
      <c r="C4586">
        <v>-2001</v>
      </c>
    </row>
    <row r="4587" spans="1:11" x14ac:dyDescent="0.25">
      <c r="A4587">
        <v>126.7439417848</v>
      </c>
      <c r="B4587">
        <v>103.022603423437</v>
      </c>
      <c r="C4587">
        <v>-2001</v>
      </c>
    </row>
    <row r="4588" spans="1:11" x14ac:dyDescent="0.25">
      <c r="A4588">
        <v>126.30692576035101</v>
      </c>
      <c r="B4588">
        <v>103.459619447886</v>
      </c>
      <c r="C4588">
        <v>-2000</v>
      </c>
    </row>
    <row r="4589" spans="1:11" x14ac:dyDescent="0.25">
      <c r="A4589">
        <v>123.06581432469</v>
      </c>
      <c r="B4589">
        <v>100.21850801222401</v>
      </c>
      <c r="C4589">
        <v>-2000</v>
      </c>
    </row>
    <row r="4590" spans="1:11" x14ac:dyDescent="0.25">
      <c r="A4590" t="s">
        <v>92</v>
      </c>
    </row>
    <row r="4591" spans="1:11" x14ac:dyDescent="0.25">
      <c r="A4591">
        <v>1498</v>
      </c>
      <c r="B4591">
        <v>0</v>
      </c>
      <c r="C4591">
        <v>4.0048591054758296</v>
      </c>
      <c r="D4591">
        <v>17.983865117712</v>
      </c>
      <c r="E4591">
        <v>6</v>
      </c>
      <c r="F4591">
        <v>1.01722196789785</v>
      </c>
      <c r="G4591" t="s">
        <v>89</v>
      </c>
      <c r="H4591" t="s">
        <v>90</v>
      </c>
      <c r="I4591">
        <v>0</v>
      </c>
      <c r="J4591">
        <v>1065</v>
      </c>
      <c r="K4591">
        <v>0.157405885406355</v>
      </c>
    </row>
    <row r="4592" spans="1:11" x14ac:dyDescent="0.25">
      <c r="A4592" t="s">
        <v>91</v>
      </c>
    </row>
    <row r="4593" spans="1:11" x14ac:dyDescent="0.25">
      <c r="A4593">
        <v>2.7920656425946602</v>
      </c>
      <c r="B4593">
        <v>65.310336365417399</v>
      </c>
      <c r="C4593">
        <v>-2000</v>
      </c>
    </row>
    <row r="4594" spans="1:11" x14ac:dyDescent="0.25">
      <c r="A4594">
        <v>0</v>
      </c>
      <c r="B4594">
        <v>62.518270722822798</v>
      </c>
      <c r="C4594">
        <v>-2000</v>
      </c>
    </row>
    <row r="4595" spans="1:11" x14ac:dyDescent="0.25">
      <c r="A4595">
        <v>0</v>
      </c>
      <c r="B4595">
        <v>61.644238673925102</v>
      </c>
      <c r="C4595">
        <v>-2001</v>
      </c>
    </row>
    <row r="4596" spans="1:11" x14ac:dyDescent="0.25">
      <c r="A4596">
        <v>2.8716604197626401</v>
      </c>
      <c r="B4596">
        <v>64.515899093687807</v>
      </c>
      <c r="C4596">
        <v>-2001</v>
      </c>
    </row>
    <row r="4597" spans="1:11" x14ac:dyDescent="0.25">
      <c r="A4597">
        <v>15.766884020081401</v>
      </c>
      <c r="B4597">
        <v>77.411122694006593</v>
      </c>
      <c r="C4597">
        <v>-2001</v>
      </c>
    </row>
    <row r="4598" spans="1:11" x14ac:dyDescent="0.25">
      <c r="A4598">
        <v>15.3298679956326</v>
      </c>
      <c r="B4598">
        <v>77.848138718455402</v>
      </c>
      <c r="C4598">
        <v>-2000</v>
      </c>
    </row>
    <row r="4599" spans="1:11" x14ac:dyDescent="0.25">
      <c r="A4599" t="s">
        <v>92</v>
      </c>
    </row>
    <row r="4600" spans="1:11" x14ac:dyDescent="0.25">
      <c r="A4600">
        <v>846</v>
      </c>
      <c r="B4600">
        <v>0</v>
      </c>
      <c r="C4600">
        <v>2.6103538846054399</v>
      </c>
      <c r="D4600">
        <v>19.286174794960498</v>
      </c>
      <c r="E4600">
        <v>6</v>
      </c>
      <c r="F4600">
        <v>1.01722196789785</v>
      </c>
      <c r="G4600" t="s">
        <v>90</v>
      </c>
      <c r="H4600" t="s">
        <v>90</v>
      </c>
      <c r="I4600">
        <v>1236</v>
      </c>
      <c r="J4600">
        <v>588</v>
      </c>
      <c r="K4600">
        <v>0.150498113723389</v>
      </c>
    </row>
    <row r="4601" spans="1:11" x14ac:dyDescent="0.25">
      <c r="A4601" t="s">
        <v>91</v>
      </c>
    </row>
    <row r="4602" spans="1:11" x14ac:dyDescent="0.25">
      <c r="A4602">
        <v>32.684195887145897</v>
      </c>
      <c r="B4602">
        <v>24.099103846172198</v>
      </c>
      <c r="C4602">
        <v>-2000</v>
      </c>
    </row>
    <row r="4603" spans="1:11" x14ac:dyDescent="0.25">
      <c r="A4603">
        <v>30.8383969540447</v>
      </c>
      <c r="B4603">
        <v>22.253304913070998</v>
      </c>
      <c r="C4603">
        <v>-2000</v>
      </c>
    </row>
    <row r="4604" spans="1:11" x14ac:dyDescent="0.25">
      <c r="A4604">
        <v>30.401380929595899</v>
      </c>
      <c r="B4604">
        <v>22.6903209375199</v>
      </c>
      <c r="C4604">
        <v>-2001</v>
      </c>
    </row>
    <row r="4605" spans="1:11" x14ac:dyDescent="0.25">
      <c r="A4605">
        <v>32.247179862697003</v>
      </c>
      <c r="B4605">
        <v>24.536119870621</v>
      </c>
      <c r="C4605">
        <v>-2001</v>
      </c>
    </row>
    <row r="4606" spans="1:11" x14ac:dyDescent="0.25">
      <c r="A4606">
        <v>45.884564843362703</v>
      </c>
      <c r="B4606">
        <v>38.173504851286701</v>
      </c>
      <c r="C4606">
        <v>-2001</v>
      </c>
    </row>
    <row r="4607" spans="1:11" x14ac:dyDescent="0.25">
      <c r="A4607">
        <v>46.321580867811498</v>
      </c>
      <c r="B4607">
        <v>37.7364888268378</v>
      </c>
      <c r="C4607">
        <v>-2000</v>
      </c>
    </row>
    <row r="4608" spans="1:11" x14ac:dyDescent="0.25">
      <c r="A4608" t="s">
        <v>92</v>
      </c>
    </row>
    <row r="4609" spans="1:11" x14ac:dyDescent="0.25">
      <c r="A4609">
        <v>1490</v>
      </c>
      <c r="B4609">
        <v>0</v>
      </c>
      <c r="C4609">
        <v>11.850014670766299</v>
      </c>
      <c r="D4609">
        <v>10.0031458389244</v>
      </c>
      <c r="E4609">
        <v>6</v>
      </c>
      <c r="F4609">
        <v>1.01722196789785</v>
      </c>
      <c r="G4609" t="s">
        <v>90</v>
      </c>
      <c r="H4609" t="s">
        <v>89</v>
      </c>
      <c r="I4609">
        <v>479</v>
      </c>
      <c r="J4609">
        <v>0</v>
      </c>
      <c r="K4609">
        <v>0.15721586505153401</v>
      </c>
    </row>
    <row r="4610" spans="1:11" x14ac:dyDescent="0.25">
      <c r="A4610" t="s">
        <v>91</v>
      </c>
    </row>
    <row r="4611" spans="1:11" x14ac:dyDescent="0.25">
      <c r="A4611">
        <v>117.479727198766</v>
      </c>
      <c r="B4611">
        <v>143.02672840299999</v>
      </c>
      <c r="C4611">
        <v>-2000</v>
      </c>
    </row>
    <row r="4612" spans="1:11" x14ac:dyDescent="0.25">
      <c r="A4612">
        <v>109.21898882123099</v>
      </c>
      <c r="B4612">
        <v>134.76599002546399</v>
      </c>
      <c r="C4612">
        <v>-2000</v>
      </c>
    </row>
    <row r="4613" spans="1:11" x14ac:dyDescent="0.25">
      <c r="A4613">
        <v>109.65600484567901</v>
      </c>
      <c r="B4613">
        <v>134.32897400101501</v>
      </c>
      <c r="C4613">
        <v>-2001</v>
      </c>
    </row>
    <row r="4614" spans="1:11" x14ac:dyDescent="0.25">
      <c r="A4614">
        <v>118.153717929861</v>
      </c>
      <c r="B4614">
        <v>142.82668708519699</v>
      </c>
      <c r="C4614">
        <v>-2001</v>
      </c>
    </row>
    <row r="4615" spans="1:11" x14ac:dyDescent="0.25">
      <c r="A4615">
        <v>125.32703084466399</v>
      </c>
      <c r="B4615">
        <v>150</v>
      </c>
      <c r="C4615">
        <v>-2001</v>
      </c>
    </row>
    <row r="4616" spans="1:11" x14ac:dyDescent="0.25">
      <c r="A4616">
        <v>124.45299879576601</v>
      </c>
      <c r="B4616">
        <v>150</v>
      </c>
      <c r="C4616">
        <v>-2000</v>
      </c>
    </row>
    <row r="4617" spans="1:11" x14ac:dyDescent="0.25">
      <c r="A4617" t="s">
        <v>92</v>
      </c>
    </row>
    <row r="4618" spans="1:11" x14ac:dyDescent="0.25">
      <c r="A4618">
        <v>396</v>
      </c>
      <c r="B4618">
        <v>0</v>
      </c>
      <c r="C4618">
        <v>6.4011247818524799</v>
      </c>
      <c r="D4618">
        <v>15.406979610310501</v>
      </c>
      <c r="E4618">
        <v>6</v>
      </c>
      <c r="F4618">
        <v>1.01722196789785</v>
      </c>
      <c r="G4618" t="s">
        <v>90</v>
      </c>
      <c r="H4618" t="s">
        <v>90</v>
      </c>
      <c r="I4618">
        <v>538</v>
      </c>
      <c r="J4618">
        <v>879</v>
      </c>
      <c r="K4618">
        <v>0.14824699242194</v>
      </c>
    </row>
    <row r="4619" spans="1:11" x14ac:dyDescent="0.25">
      <c r="A4619" t="s">
        <v>91</v>
      </c>
    </row>
    <row r="4620" spans="1:11" x14ac:dyDescent="0.25">
      <c r="A4620">
        <v>31.028036011391499</v>
      </c>
      <c r="B4620">
        <v>63.054591687426097</v>
      </c>
      <c r="C4620">
        <v>-2000</v>
      </c>
    </row>
    <row r="4621" spans="1:11" x14ac:dyDescent="0.25">
      <c r="A4621">
        <v>26.501757270922401</v>
      </c>
      <c r="B4621">
        <v>58.528312946956902</v>
      </c>
      <c r="C4621">
        <v>-2000</v>
      </c>
    </row>
    <row r="4622" spans="1:11" x14ac:dyDescent="0.25">
      <c r="A4622">
        <v>26.064741246473499</v>
      </c>
      <c r="B4622">
        <v>58.965328971405697</v>
      </c>
      <c r="C4622">
        <v>-2001</v>
      </c>
    </row>
    <row r="4623" spans="1:11" x14ac:dyDescent="0.25">
      <c r="A4623">
        <v>30.591019986942701</v>
      </c>
      <c r="B4623">
        <v>63.491607711874899</v>
      </c>
      <c r="C4623">
        <v>-2001</v>
      </c>
    </row>
    <row r="4624" spans="1:11" x14ac:dyDescent="0.25">
      <c r="A4624">
        <v>41.485399746996102</v>
      </c>
      <c r="B4624">
        <v>74.385987471928303</v>
      </c>
      <c r="C4624">
        <v>-2001</v>
      </c>
    </row>
    <row r="4625" spans="1:11" x14ac:dyDescent="0.25">
      <c r="A4625">
        <v>41.922415771445003</v>
      </c>
      <c r="B4625">
        <v>73.948971447479494</v>
      </c>
      <c r="C4625">
        <v>-2000</v>
      </c>
    </row>
    <row r="4626" spans="1:11" x14ac:dyDescent="0.25">
      <c r="A4626" t="s">
        <v>92</v>
      </c>
    </row>
    <row r="4627" spans="1:11" x14ac:dyDescent="0.25">
      <c r="A4627">
        <v>294</v>
      </c>
      <c r="B4627">
        <v>0</v>
      </c>
      <c r="C4627">
        <v>14.5325186966404</v>
      </c>
      <c r="D4627">
        <v>7.2644080600076997</v>
      </c>
      <c r="E4627">
        <v>6</v>
      </c>
      <c r="F4627">
        <v>1.01722196789785</v>
      </c>
      <c r="G4627" t="s">
        <v>90</v>
      </c>
      <c r="H4627" t="s">
        <v>89</v>
      </c>
      <c r="I4627">
        <v>802</v>
      </c>
      <c r="J4627">
        <v>0</v>
      </c>
      <c r="K4627">
        <v>0</v>
      </c>
    </row>
    <row r="4628" spans="1:11" x14ac:dyDescent="0.25">
      <c r="A4628" t="s">
        <v>91</v>
      </c>
    </row>
    <row r="4629" spans="1:11" x14ac:dyDescent="0.25">
      <c r="A4629">
        <v>139.13202899565499</v>
      </c>
      <c r="B4629">
        <v>144.93611143110999</v>
      </c>
      <c r="C4629">
        <v>-2000</v>
      </c>
    </row>
    <row r="4630" spans="1:11" x14ac:dyDescent="0.25">
      <c r="A4630">
        <v>129.001670858116</v>
      </c>
      <c r="B4630">
        <v>134.805753293572</v>
      </c>
      <c r="C4630">
        <v>-2000</v>
      </c>
    </row>
    <row r="4631" spans="1:11" x14ac:dyDescent="0.25">
      <c r="A4631">
        <v>129.43868688256501</v>
      </c>
      <c r="B4631">
        <v>134.36873726912299</v>
      </c>
      <c r="C4631">
        <v>-2001</v>
      </c>
    </row>
    <row r="4632" spans="1:11" x14ac:dyDescent="0.25">
      <c r="A4632">
        <v>139.86041378125699</v>
      </c>
      <c r="B4632">
        <v>144.790464167815</v>
      </c>
      <c r="C4632">
        <v>-2001</v>
      </c>
    </row>
    <row r="4633" spans="1:11" x14ac:dyDescent="0.25">
      <c r="A4633">
        <v>145.06994961344199</v>
      </c>
      <c r="B4633">
        <v>150</v>
      </c>
      <c r="C4633">
        <v>-2001</v>
      </c>
    </row>
    <row r="4634" spans="1:11" x14ac:dyDescent="0.25">
      <c r="A4634">
        <v>144.195917564544</v>
      </c>
      <c r="B4634">
        <v>150</v>
      </c>
      <c r="C4634">
        <v>-2000</v>
      </c>
    </row>
    <row r="4635" spans="1:11" x14ac:dyDescent="0.25">
      <c r="A4635" t="s">
        <v>92</v>
      </c>
    </row>
    <row r="4636" spans="1:11" x14ac:dyDescent="0.25">
      <c r="A4636">
        <v>335</v>
      </c>
      <c r="B4636">
        <v>0</v>
      </c>
      <c r="C4636">
        <v>2.4013057302603298</v>
      </c>
      <c r="D4636">
        <v>19.387194104729399</v>
      </c>
      <c r="E4636">
        <v>6</v>
      </c>
      <c r="F4636">
        <v>1.01722196789785</v>
      </c>
      <c r="G4636" t="s">
        <v>89</v>
      </c>
      <c r="H4636" t="s">
        <v>90</v>
      </c>
      <c r="I4636">
        <v>0</v>
      </c>
      <c r="J4636">
        <v>1225</v>
      </c>
      <c r="K4636">
        <v>0</v>
      </c>
    </row>
    <row r="4637" spans="1:11" x14ac:dyDescent="0.25">
      <c r="A4637" t="s">
        <v>91</v>
      </c>
    </row>
    <row r="4638" spans="1:11" x14ac:dyDescent="0.25">
      <c r="A4638">
        <v>81.811972225410599</v>
      </c>
      <c r="B4638">
        <v>1.72206128509261</v>
      </c>
      <c r="C4638">
        <v>-2000</v>
      </c>
    </row>
    <row r="4639" spans="1:11" x14ac:dyDescent="0.25">
      <c r="A4639">
        <v>80.089910940318006</v>
      </c>
      <c r="B4639">
        <v>0</v>
      </c>
      <c r="C4639">
        <v>-2000</v>
      </c>
    </row>
    <row r="4640" spans="1:11" x14ac:dyDescent="0.25">
      <c r="A4640">
        <v>80.963942989215596</v>
      </c>
      <c r="B4640">
        <v>0</v>
      </c>
      <c r="C4640">
        <v>-2001</v>
      </c>
    </row>
    <row r="4641" spans="1:11" x14ac:dyDescent="0.25">
      <c r="A4641">
        <v>82.6378408352614</v>
      </c>
      <c r="B4641">
        <v>1.6738978460457701</v>
      </c>
      <c r="C4641">
        <v>-2001</v>
      </c>
    </row>
    <row r="4642" spans="1:11" x14ac:dyDescent="0.25">
      <c r="A4642">
        <v>96.152230962194395</v>
      </c>
      <c r="B4642">
        <v>15.188287972978801</v>
      </c>
      <c r="C4642">
        <v>-2001</v>
      </c>
    </row>
    <row r="4643" spans="1:11" x14ac:dyDescent="0.25">
      <c r="A4643">
        <v>95.7152149377456</v>
      </c>
      <c r="B4643">
        <v>15.625303997427601</v>
      </c>
      <c r="C4643">
        <v>-2000</v>
      </c>
    </row>
    <row r="4644" spans="1:11" x14ac:dyDescent="0.25">
      <c r="A4644" t="s">
        <v>92</v>
      </c>
    </row>
    <row r="4645" spans="1:11" x14ac:dyDescent="0.25">
      <c r="A4645">
        <v>518</v>
      </c>
      <c r="B4645">
        <v>0</v>
      </c>
      <c r="C4645">
        <v>21.3157305737051</v>
      </c>
      <c r="D4645">
        <v>0.46987404875079603</v>
      </c>
      <c r="E4645">
        <v>6</v>
      </c>
      <c r="F4645">
        <v>1.01722196789785</v>
      </c>
      <c r="G4645" t="s">
        <v>90</v>
      </c>
      <c r="H4645" t="s">
        <v>90</v>
      </c>
      <c r="I4645">
        <v>645</v>
      </c>
      <c r="J4645">
        <v>464</v>
      </c>
      <c r="K4645">
        <v>0.14914157040802101</v>
      </c>
    </row>
    <row r="4646" spans="1:11" x14ac:dyDescent="0.25">
      <c r="A4646" t="s">
        <v>91</v>
      </c>
    </row>
    <row r="4647" spans="1:11" x14ac:dyDescent="0.25">
      <c r="A4647">
        <v>38.520768729751197</v>
      </c>
      <c r="B4647">
        <v>96.117586888888795</v>
      </c>
      <c r="C4647">
        <v>-2000</v>
      </c>
    </row>
    <row r="4648" spans="1:11" x14ac:dyDescent="0.25">
      <c r="A4648">
        <v>23.4482710951389</v>
      </c>
      <c r="B4648">
        <v>81.045089254276604</v>
      </c>
      <c r="C4648">
        <v>-2000</v>
      </c>
    </row>
    <row r="4649" spans="1:11" x14ac:dyDescent="0.25">
      <c r="A4649">
        <v>23.885287119587701</v>
      </c>
      <c r="B4649">
        <v>80.608073229827795</v>
      </c>
      <c r="C4649">
        <v>-2001</v>
      </c>
    </row>
    <row r="4650" spans="1:11" x14ac:dyDescent="0.25">
      <c r="A4650">
        <v>38.957784754199999</v>
      </c>
      <c r="B4650">
        <v>95.68057086444</v>
      </c>
      <c r="C4650">
        <v>-2001</v>
      </c>
    </row>
    <row r="4651" spans="1:11" x14ac:dyDescent="0.25">
      <c r="A4651">
        <v>39.290035880375299</v>
      </c>
      <c r="B4651">
        <v>96.012821990615294</v>
      </c>
      <c r="C4651">
        <v>-2001</v>
      </c>
    </row>
    <row r="4652" spans="1:11" x14ac:dyDescent="0.25">
      <c r="A4652">
        <v>38.853019855926398</v>
      </c>
      <c r="B4652">
        <v>96.449838015064103</v>
      </c>
      <c r="C4652">
        <v>-2000</v>
      </c>
    </row>
    <row r="4653" spans="1:11" x14ac:dyDescent="0.25">
      <c r="A4653" t="s">
        <v>92</v>
      </c>
    </row>
    <row r="4654" spans="1:11" x14ac:dyDescent="0.25">
      <c r="A4654">
        <v>538</v>
      </c>
      <c r="B4654">
        <v>0</v>
      </c>
      <c r="C4654">
        <v>16.129421459856601</v>
      </c>
      <c r="D4654">
        <v>5.6099006253787103</v>
      </c>
      <c r="E4654">
        <v>8</v>
      </c>
      <c r="F4654">
        <v>1.01722196789785</v>
      </c>
      <c r="G4654" t="s">
        <v>90</v>
      </c>
      <c r="H4654" t="s">
        <v>90</v>
      </c>
      <c r="I4654">
        <v>1257</v>
      </c>
      <c r="J4654">
        <v>1062</v>
      </c>
      <c r="K4654">
        <v>0.149194094788209</v>
      </c>
    </row>
    <row r="4655" spans="1:11" x14ac:dyDescent="0.25">
      <c r="A4655" t="s">
        <v>91</v>
      </c>
    </row>
    <row r="4656" spans="1:11" x14ac:dyDescent="0.25">
      <c r="A4656">
        <v>22.154509627793399</v>
      </c>
      <c r="B4656">
        <v>54.941963042109997</v>
      </c>
      <c r="C4656">
        <v>-2000</v>
      </c>
    </row>
    <row r="4657" spans="1:11" x14ac:dyDescent="0.25">
      <c r="A4657">
        <v>16.994038573459001</v>
      </c>
      <c r="B4657">
        <v>49.781491987775603</v>
      </c>
      <c r="C4657">
        <v>-2000</v>
      </c>
    </row>
    <row r="4658" spans="1:11" x14ac:dyDescent="0.25">
      <c r="A4658">
        <v>10.749286336912901</v>
      </c>
      <c r="B4658">
        <v>43.536739751229597</v>
      </c>
      <c r="C4658">
        <v>-2000</v>
      </c>
    </row>
    <row r="4659" spans="1:11" x14ac:dyDescent="0.25">
      <c r="A4659">
        <v>10.312270312464101</v>
      </c>
      <c r="B4659">
        <v>43.973755775678399</v>
      </c>
      <c r="C4659">
        <v>-2001</v>
      </c>
    </row>
    <row r="4660" spans="1:11" x14ac:dyDescent="0.25">
      <c r="A4660">
        <v>16.557022549010199</v>
      </c>
      <c r="B4660">
        <v>50.218508012224397</v>
      </c>
      <c r="C4660">
        <v>-2001</v>
      </c>
    </row>
    <row r="4661" spans="1:11" x14ac:dyDescent="0.25">
      <c r="A4661">
        <v>21.7174936033446</v>
      </c>
      <c r="B4661">
        <v>55.378979066558799</v>
      </c>
      <c r="C4661">
        <v>-2001</v>
      </c>
    </row>
    <row r="4662" spans="1:11" x14ac:dyDescent="0.25">
      <c r="A4662">
        <v>25.6842923773325</v>
      </c>
      <c r="B4662">
        <v>59.345777840546802</v>
      </c>
      <c r="C4662">
        <v>-2001</v>
      </c>
    </row>
    <row r="4663" spans="1:11" x14ac:dyDescent="0.25">
      <c r="A4663">
        <v>26.121308401781299</v>
      </c>
      <c r="B4663">
        <v>58.908761816097901</v>
      </c>
      <c r="C4663">
        <v>-2000</v>
      </c>
    </row>
    <row r="4664" spans="1:11" x14ac:dyDescent="0.25">
      <c r="A4664" t="s">
        <v>92</v>
      </c>
    </row>
    <row r="4665" spans="1:11" x14ac:dyDescent="0.25">
      <c r="A4665">
        <v>211</v>
      </c>
      <c r="B4665">
        <v>0</v>
      </c>
      <c r="C4665">
        <v>12.270790550004699</v>
      </c>
      <c r="D4665">
        <v>9.4640148253618399</v>
      </c>
      <c r="E4665">
        <v>6</v>
      </c>
      <c r="F4665">
        <v>1.01722196789785</v>
      </c>
      <c r="G4665" t="s">
        <v>90</v>
      </c>
      <c r="H4665" t="s">
        <v>90</v>
      </c>
      <c r="I4665">
        <v>875</v>
      </c>
      <c r="J4665">
        <v>893</v>
      </c>
      <c r="K4665">
        <v>0</v>
      </c>
    </row>
    <row r="4666" spans="1:11" x14ac:dyDescent="0.25">
      <c r="A4666" t="s">
        <v>91</v>
      </c>
    </row>
    <row r="4667" spans="1:11" x14ac:dyDescent="0.25">
      <c r="A4667">
        <v>115.768904673298</v>
      </c>
      <c r="B4667">
        <v>16.365393763108099</v>
      </c>
      <c r="C4667">
        <v>-2000</v>
      </c>
    </row>
    <row r="4668" spans="1:11" x14ac:dyDescent="0.25">
      <c r="A4668">
        <v>107.09214546487</v>
      </c>
      <c r="B4668">
        <v>7.6886345546799504</v>
      </c>
      <c r="C4668">
        <v>-2000</v>
      </c>
    </row>
    <row r="4669" spans="1:11" x14ac:dyDescent="0.25">
      <c r="A4669">
        <v>107.52916148931899</v>
      </c>
      <c r="B4669">
        <v>7.2516185302311298</v>
      </c>
      <c r="C4669">
        <v>-2001</v>
      </c>
    </row>
    <row r="4670" spans="1:11" x14ac:dyDescent="0.25">
      <c r="A4670">
        <v>116.205920697747</v>
      </c>
      <c r="B4670">
        <v>15.9283777386593</v>
      </c>
      <c r="C4670">
        <v>-2001</v>
      </c>
    </row>
    <row r="4671" spans="1:11" x14ac:dyDescent="0.25">
      <c r="A4671">
        <v>122.89798975801</v>
      </c>
      <c r="B4671">
        <v>22.6204467989226</v>
      </c>
      <c r="C4671">
        <v>-2001</v>
      </c>
    </row>
    <row r="4672" spans="1:11" x14ac:dyDescent="0.25">
      <c r="A4672">
        <v>122.460973733562</v>
      </c>
      <c r="B4672">
        <v>23.057462823371502</v>
      </c>
      <c r="C4672">
        <v>-2000</v>
      </c>
    </row>
    <row r="4673" spans="1:11" x14ac:dyDescent="0.25">
      <c r="A4673" t="s">
        <v>92</v>
      </c>
    </row>
    <row r="4674" spans="1:11" x14ac:dyDescent="0.25">
      <c r="A4674">
        <v>1205</v>
      </c>
      <c r="B4674">
        <v>0</v>
      </c>
      <c r="C4674">
        <v>6.0037226858667099</v>
      </c>
      <c r="D4674">
        <v>15.6612526289223</v>
      </c>
      <c r="E4674">
        <v>8</v>
      </c>
      <c r="F4674">
        <v>1.01722196789785</v>
      </c>
      <c r="G4674" t="s">
        <v>90</v>
      </c>
      <c r="H4674" t="s">
        <v>90</v>
      </c>
      <c r="I4674">
        <v>543</v>
      </c>
      <c r="J4674">
        <v>882</v>
      </c>
      <c r="K4674">
        <v>0.152227024092292</v>
      </c>
    </row>
    <row r="4675" spans="1:11" x14ac:dyDescent="0.25">
      <c r="A4675" t="s">
        <v>91</v>
      </c>
    </row>
    <row r="4676" spans="1:11" x14ac:dyDescent="0.25">
      <c r="A4676">
        <v>45.1061070254611</v>
      </c>
      <c r="B4676">
        <v>105.627870903638</v>
      </c>
      <c r="C4676">
        <v>-2000</v>
      </c>
    </row>
    <row r="4677" spans="1:11" x14ac:dyDescent="0.25">
      <c r="A4677">
        <v>40.860834001921297</v>
      </c>
      <c r="B4677">
        <v>101.382597880098</v>
      </c>
      <c r="C4677">
        <v>-2000</v>
      </c>
    </row>
    <row r="4678" spans="1:11" x14ac:dyDescent="0.25">
      <c r="A4678">
        <v>41.297850026370099</v>
      </c>
      <c r="B4678">
        <v>100.94558185565</v>
      </c>
      <c r="C4678">
        <v>-2001</v>
      </c>
    </row>
    <row r="4679" spans="1:11" x14ac:dyDescent="0.25">
      <c r="A4679">
        <v>45.543123049910001</v>
      </c>
      <c r="B4679">
        <v>105.19085487919</v>
      </c>
      <c r="C4679">
        <v>-2001</v>
      </c>
    </row>
    <row r="4680" spans="1:11" x14ac:dyDescent="0.25">
      <c r="A4680">
        <v>50.218508012224397</v>
      </c>
      <c r="B4680">
        <v>109.866239841504</v>
      </c>
      <c r="C4680">
        <v>-2001</v>
      </c>
    </row>
    <row r="4681" spans="1:11" x14ac:dyDescent="0.25">
      <c r="A4681">
        <v>56.617300985696602</v>
      </c>
      <c r="B4681">
        <v>116.265032814976</v>
      </c>
      <c r="C4681">
        <v>-2001</v>
      </c>
    </row>
    <row r="4682" spans="1:11" x14ac:dyDescent="0.25">
      <c r="A4682">
        <v>56.1802849612477</v>
      </c>
      <c r="B4682">
        <v>116.702048839425</v>
      </c>
      <c r="C4682">
        <v>-2000</v>
      </c>
    </row>
    <row r="4683" spans="1:11" x14ac:dyDescent="0.25">
      <c r="A4683">
        <v>49.781491987775603</v>
      </c>
      <c r="B4683">
        <v>110.30325586595301</v>
      </c>
      <c r="C4683">
        <v>-2000</v>
      </c>
    </row>
    <row r="4684" spans="1:11" x14ac:dyDescent="0.25">
      <c r="A4684" t="s">
        <v>92</v>
      </c>
    </row>
    <row r="4685" spans="1:11" x14ac:dyDescent="0.25">
      <c r="A4685">
        <v>413</v>
      </c>
      <c r="B4685">
        <v>0</v>
      </c>
      <c r="C4685">
        <v>5.2707073468655397</v>
      </c>
      <c r="D4685">
        <v>16.394267967923401</v>
      </c>
      <c r="E4685">
        <v>8</v>
      </c>
      <c r="F4685">
        <v>1.01722196789785</v>
      </c>
      <c r="G4685" t="s">
        <v>90</v>
      </c>
      <c r="H4685" t="s">
        <v>90</v>
      </c>
      <c r="I4685">
        <v>1558</v>
      </c>
      <c r="J4685">
        <v>654</v>
      </c>
      <c r="K4685">
        <v>0.148124419793045</v>
      </c>
    </row>
    <row r="4686" spans="1:11" x14ac:dyDescent="0.25">
      <c r="A4686" t="s">
        <v>91</v>
      </c>
    </row>
    <row r="4687" spans="1:11" x14ac:dyDescent="0.25">
      <c r="A4687">
        <v>43.871037690378998</v>
      </c>
      <c r="B4687">
        <v>105.826300004877</v>
      </c>
      <c r="C4687">
        <v>-2000</v>
      </c>
    </row>
    <row r="4688" spans="1:11" x14ac:dyDescent="0.25">
      <c r="A4688">
        <v>40.144084783760597</v>
      </c>
      <c r="B4688">
        <v>102.099347098259</v>
      </c>
      <c r="C4688">
        <v>-2000</v>
      </c>
    </row>
    <row r="4689" spans="1:11" x14ac:dyDescent="0.25">
      <c r="A4689">
        <v>40.581100808209499</v>
      </c>
      <c r="B4689">
        <v>101.66233107380999</v>
      </c>
      <c r="C4689">
        <v>-2001</v>
      </c>
    </row>
    <row r="4690" spans="1:11" x14ac:dyDescent="0.25">
      <c r="A4690">
        <v>44.3080537148278</v>
      </c>
      <c r="B4690">
        <v>105.389283980429</v>
      </c>
      <c r="C4690">
        <v>-2001</v>
      </c>
    </row>
    <row r="4691" spans="1:11" x14ac:dyDescent="0.25">
      <c r="A4691">
        <v>50.218508012224397</v>
      </c>
      <c r="B4691">
        <v>111.299738277825</v>
      </c>
      <c r="C4691">
        <v>-2001</v>
      </c>
    </row>
    <row r="4692" spans="1:11" x14ac:dyDescent="0.25">
      <c r="A4692">
        <v>55.900551767535902</v>
      </c>
      <c r="B4692">
        <v>116.98178203313699</v>
      </c>
      <c r="C4692">
        <v>-2001</v>
      </c>
    </row>
    <row r="4693" spans="1:11" x14ac:dyDescent="0.25">
      <c r="A4693">
        <v>55.4635357430871</v>
      </c>
      <c r="B4693">
        <v>117.418798057586</v>
      </c>
      <c r="C4693">
        <v>-2000</v>
      </c>
    </row>
    <row r="4694" spans="1:11" x14ac:dyDescent="0.25">
      <c r="A4694">
        <v>49.781491987775603</v>
      </c>
      <c r="B4694">
        <v>111.73675430227399</v>
      </c>
      <c r="C4694">
        <v>-2000</v>
      </c>
    </row>
    <row r="4695" spans="1:11" x14ac:dyDescent="0.25">
      <c r="A4695" t="s">
        <v>92</v>
      </c>
    </row>
    <row r="4696" spans="1:11" x14ac:dyDescent="0.25">
      <c r="A4696">
        <v>749</v>
      </c>
      <c r="B4696">
        <v>0</v>
      </c>
      <c r="C4696">
        <v>16.539214889357599</v>
      </c>
      <c r="D4696">
        <v>5.1218269315700304</v>
      </c>
      <c r="E4696">
        <v>6</v>
      </c>
      <c r="F4696">
        <v>1.01722196789785</v>
      </c>
      <c r="G4696" t="s">
        <v>90</v>
      </c>
      <c r="H4696" t="s">
        <v>90</v>
      </c>
      <c r="I4696">
        <v>921</v>
      </c>
      <c r="J4696">
        <v>889</v>
      </c>
      <c r="K4696">
        <v>0.15019074506708099</v>
      </c>
    </row>
    <row r="4697" spans="1:11" x14ac:dyDescent="0.25">
      <c r="A4697" t="s">
        <v>91</v>
      </c>
    </row>
    <row r="4698" spans="1:11" x14ac:dyDescent="0.25">
      <c r="A4698">
        <v>31.429269381062898</v>
      </c>
      <c r="B4698">
        <v>69.427447759749796</v>
      </c>
      <c r="C4698">
        <v>-2000</v>
      </c>
    </row>
    <row r="4699" spans="1:11" x14ac:dyDescent="0.25">
      <c r="A4699">
        <v>19.734278377296601</v>
      </c>
      <c r="B4699">
        <v>57.732456755983598</v>
      </c>
      <c r="C4699">
        <v>-2000</v>
      </c>
    </row>
    <row r="4700" spans="1:11" x14ac:dyDescent="0.25">
      <c r="A4700">
        <v>19.297262352847799</v>
      </c>
      <c r="B4700">
        <v>58.1694727804324</v>
      </c>
      <c r="C4700">
        <v>-2001</v>
      </c>
    </row>
    <row r="4701" spans="1:11" x14ac:dyDescent="0.25">
      <c r="A4701">
        <v>30.9922533566141</v>
      </c>
      <c r="B4701">
        <v>69.864463784198705</v>
      </c>
      <c r="C4701">
        <v>-2001</v>
      </c>
    </row>
    <row r="4702" spans="1:11" x14ac:dyDescent="0.25">
      <c r="A4702">
        <v>34.613931911991102</v>
      </c>
      <c r="B4702">
        <v>73.486142339575693</v>
      </c>
      <c r="C4702">
        <v>-2001</v>
      </c>
    </row>
    <row r="4703" spans="1:11" x14ac:dyDescent="0.25">
      <c r="A4703">
        <v>35.050947936439997</v>
      </c>
      <c r="B4703">
        <v>73.049126315126898</v>
      </c>
      <c r="C4703">
        <v>-2000</v>
      </c>
    </row>
    <row r="4704" spans="1:11" x14ac:dyDescent="0.25">
      <c r="A4704" t="s">
        <v>92</v>
      </c>
    </row>
    <row r="4705" spans="1:11" x14ac:dyDescent="0.25">
      <c r="A4705">
        <v>722</v>
      </c>
      <c r="B4705">
        <v>0</v>
      </c>
      <c r="C4705">
        <v>10.571058921598199</v>
      </c>
      <c r="D4705">
        <v>11.0504226780113</v>
      </c>
      <c r="E4705">
        <v>6</v>
      </c>
      <c r="F4705">
        <v>1.01722196789785</v>
      </c>
      <c r="G4705" t="s">
        <v>90</v>
      </c>
      <c r="H4705" t="s">
        <v>90</v>
      </c>
      <c r="I4705">
        <v>253</v>
      </c>
      <c r="J4705">
        <v>1424</v>
      </c>
      <c r="K4705">
        <v>0.15010505627645801</v>
      </c>
    </row>
    <row r="4706" spans="1:11" x14ac:dyDescent="0.25">
      <c r="A4706" t="s">
        <v>91</v>
      </c>
    </row>
    <row r="4707" spans="1:11" x14ac:dyDescent="0.25">
      <c r="A4707">
        <v>86.751679363540404</v>
      </c>
      <c r="B4707">
        <v>137.36263308877699</v>
      </c>
      <c r="C4707">
        <v>-2000</v>
      </c>
    </row>
    <row r="4708" spans="1:11" x14ac:dyDescent="0.25">
      <c r="A4708">
        <v>79.2768119157558</v>
      </c>
      <c r="B4708">
        <v>129.887765640992</v>
      </c>
      <c r="C4708">
        <v>-2000</v>
      </c>
    </row>
    <row r="4709" spans="1:11" x14ac:dyDescent="0.25">
      <c r="A4709">
        <v>78.839795891307006</v>
      </c>
      <c r="B4709">
        <v>130.32478166544101</v>
      </c>
      <c r="C4709">
        <v>-2001</v>
      </c>
    </row>
    <row r="4710" spans="1:11" x14ac:dyDescent="0.25">
      <c r="A4710">
        <v>86.314663339091595</v>
      </c>
      <c r="B4710">
        <v>137.799649113226</v>
      </c>
      <c r="C4710">
        <v>-2001</v>
      </c>
    </row>
    <row r="4711" spans="1:11" x14ac:dyDescent="0.25">
      <c r="A4711">
        <v>94.128492149690999</v>
      </c>
      <c r="B4711">
        <v>145.613477923825</v>
      </c>
      <c r="C4711">
        <v>-2001</v>
      </c>
    </row>
    <row r="4712" spans="1:11" x14ac:dyDescent="0.25">
      <c r="A4712">
        <v>94.565508174139794</v>
      </c>
      <c r="B4712">
        <v>145.17646189937599</v>
      </c>
      <c r="C4712">
        <v>-2000</v>
      </c>
    </row>
    <row r="4713" spans="1:11" x14ac:dyDescent="0.25">
      <c r="A4713" t="s">
        <v>92</v>
      </c>
    </row>
    <row r="4714" spans="1:11" x14ac:dyDescent="0.25">
      <c r="A4714">
        <v>512</v>
      </c>
      <c r="B4714">
        <v>0</v>
      </c>
      <c r="C4714">
        <v>14.906803644398</v>
      </c>
      <c r="D4714">
        <v>6.7073075192382596</v>
      </c>
      <c r="E4714">
        <v>6</v>
      </c>
      <c r="F4714">
        <v>1.01722196789785</v>
      </c>
      <c r="G4714" t="s">
        <v>89</v>
      </c>
      <c r="H4714" t="s">
        <v>90</v>
      </c>
      <c r="I4714">
        <v>0</v>
      </c>
      <c r="J4714">
        <v>401</v>
      </c>
      <c r="K4714">
        <v>0.149087016144685</v>
      </c>
    </row>
    <row r="4715" spans="1:11" x14ac:dyDescent="0.25">
      <c r="A4715" t="s">
        <v>91</v>
      </c>
    </row>
    <row r="4716" spans="1:11" x14ac:dyDescent="0.25">
      <c r="A4716">
        <v>10.691402381400099</v>
      </c>
      <c r="B4716">
        <v>35.006907371142702</v>
      </c>
      <c r="C4716">
        <v>-2000</v>
      </c>
    </row>
    <row r="4717" spans="1:11" x14ac:dyDescent="0.25">
      <c r="A4717">
        <v>0</v>
      </c>
      <c r="B4717">
        <v>24.3155049897426</v>
      </c>
      <c r="C4717">
        <v>-2000</v>
      </c>
    </row>
    <row r="4718" spans="1:11" x14ac:dyDescent="0.25">
      <c r="A4718">
        <v>0</v>
      </c>
      <c r="B4718">
        <v>25.189537038640299</v>
      </c>
      <c r="C4718">
        <v>-2001</v>
      </c>
    </row>
    <row r="4719" spans="1:11" x14ac:dyDescent="0.25">
      <c r="A4719">
        <v>10.3900015041402</v>
      </c>
      <c r="B4719">
        <v>35.579538542780398</v>
      </c>
      <c r="C4719">
        <v>-2001</v>
      </c>
    </row>
    <row r="4720" spans="1:11" x14ac:dyDescent="0.25">
      <c r="A4720">
        <v>15.064976560902601</v>
      </c>
      <c r="B4720">
        <v>40.254513599542904</v>
      </c>
      <c r="C4720">
        <v>-2001</v>
      </c>
    </row>
    <row r="4721" spans="1:11" x14ac:dyDescent="0.25">
      <c r="A4721">
        <v>15.501992585351401</v>
      </c>
      <c r="B4721">
        <v>39.817497575094102</v>
      </c>
      <c r="C4721">
        <v>-2000</v>
      </c>
    </row>
    <row r="4722" spans="1:11" x14ac:dyDescent="0.25">
      <c r="A4722" t="s">
        <v>92</v>
      </c>
    </row>
    <row r="4723" spans="1:11" x14ac:dyDescent="0.25">
      <c r="A4723">
        <v>1208</v>
      </c>
      <c r="B4723">
        <v>0</v>
      </c>
      <c r="C4723">
        <v>7.9737133194364302</v>
      </c>
      <c r="D4723">
        <v>13.5904845319389</v>
      </c>
      <c r="E4723">
        <v>6</v>
      </c>
      <c r="F4723">
        <v>1.01722196789785</v>
      </c>
      <c r="G4723" t="s">
        <v>90</v>
      </c>
      <c r="H4723" t="s">
        <v>90</v>
      </c>
      <c r="I4723">
        <v>1120</v>
      </c>
      <c r="J4723">
        <v>1028</v>
      </c>
      <c r="K4723">
        <v>0.15225804661619699</v>
      </c>
    </row>
    <row r="4724" spans="1:11" x14ac:dyDescent="0.25">
      <c r="A4724" t="s">
        <v>91</v>
      </c>
    </row>
    <row r="4725" spans="1:11" x14ac:dyDescent="0.25">
      <c r="A4725">
        <v>88.611462249244099</v>
      </c>
      <c r="B4725">
        <v>58.186284495134203</v>
      </c>
      <c r="C4725">
        <v>-2000</v>
      </c>
    </row>
    <row r="4726" spans="1:11" x14ac:dyDescent="0.25">
      <c r="A4726">
        <v>82.973195489833103</v>
      </c>
      <c r="B4726">
        <v>52.548017735723199</v>
      </c>
      <c r="C4726">
        <v>-2000</v>
      </c>
    </row>
    <row r="4727" spans="1:11" x14ac:dyDescent="0.25">
      <c r="A4727">
        <v>83.410211514281897</v>
      </c>
      <c r="B4727">
        <v>52.111001711274398</v>
      </c>
      <c r="C4727">
        <v>-2001</v>
      </c>
    </row>
    <row r="4728" spans="1:11" x14ac:dyDescent="0.25">
      <c r="A4728">
        <v>89.048478273692893</v>
      </c>
      <c r="B4728">
        <v>57.749268470685401</v>
      </c>
      <c r="C4728">
        <v>-2001</v>
      </c>
    </row>
    <row r="4729" spans="1:11" x14ac:dyDescent="0.25">
      <c r="A4729">
        <v>98.658402045837803</v>
      </c>
      <c r="B4729">
        <v>67.359192242830304</v>
      </c>
      <c r="C4729">
        <v>-2001</v>
      </c>
    </row>
    <row r="4730" spans="1:11" x14ac:dyDescent="0.25">
      <c r="A4730">
        <v>98.221386021388994</v>
      </c>
      <c r="B4730">
        <v>67.796208267279098</v>
      </c>
      <c r="C4730">
        <v>-2000</v>
      </c>
    </row>
    <row r="4731" spans="1:11" x14ac:dyDescent="0.25">
      <c r="A4731" t="s">
        <v>92</v>
      </c>
    </row>
    <row r="4732" spans="1:11" x14ac:dyDescent="0.25">
      <c r="A4732">
        <v>463</v>
      </c>
      <c r="B4732">
        <v>0</v>
      </c>
      <c r="C4732">
        <v>3.8201276902963701</v>
      </c>
      <c r="D4732">
        <v>17.720491132656299</v>
      </c>
      <c r="E4732">
        <v>8</v>
      </c>
      <c r="F4732">
        <v>1.01722196789785</v>
      </c>
      <c r="G4732" t="s">
        <v>89</v>
      </c>
      <c r="H4732" t="s">
        <v>90</v>
      </c>
      <c r="I4732">
        <v>0</v>
      </c>
      <c r="J4732">
        <v>1356</v>
      </c>
      <c r="K4732">
        <v>0.14870253216131499</v>
      </c>
    </row>
    <row r="4733" spans="1:11" x14ac:dyDescent="0.25">
      <c r="A4733" t="s">
        <v>91</v>
      </c>
    </row>
    <row r="4734" spans="1:11" x14ac:dyDescent="0.25">
      <c r="A4734">
        <v>2.6430587460362598</v>
      </c>
      <c r="B4734">
        <v>92.9348740000692</v>
      </c>
      <c r="C4734">
        <v>-2000</v>
      </c>
    </row>
    <row r="4735" spans="1:11" x14ac:dyDescent="0.25">
      <c r="A4735">
        <v>0</v>
      </c>
      <c r="B4735">
        <v>90.291815254032898</v>
      </c>
      <c r="C4735">
        <v>-2000</v>
      </c>
    </row>
    <row r="4736" spans="1:11" x14ac:dyDescent="0.25">
      <c r="A4736">
        <v>0</v>
      </c>
      <c r="B4736">
        <v>89.417783205135294</v>
      </c>
      <c r="C4736">
        <v>-2001</v>
      </c>
    </row>
    <row r="4737" spans="1:11" x14ac:dyDescent="0.25">
      <c r="A4737">
        <v>2.7594176435778799</v>
      </c>
      <c r="B4737">
        <v>92.177200848713099</v>
      </c>
      <c r="C4737">
        <v>-2001</v>
      </c>
    </row>
    <row r="4738" spans="1:11" x14ac:dyDescent="0.25">
      <c r="A4738">
        <v>10.3637087826403</v>
      </c>
      <c r="B4738">
        <v>99.781491987775595</v>
      </c>
      <c r="C4738">
        <v>-2001</v>
      </c>
    </row>
    <row r="4739" spans="1:11" x14ac:dyDescent="0.25">
      <c r="A4739">
        <v>15.450025652888799</v>
      </c>
      <c r="B4739">
        <v>104.86780885802401</v>
      </c>
      <c r="C4739">
        <v>-2001</v>
      </c>
    </row>
    <row r="4740" spans="1:11" x14ac:dyDescent="0.25">
      <c r="A4740">
        <v>15.013009628440001</v>
      </c>
      <c r="B4740">
        <v>105.304824882473</v>
      </c>
      <c r="C4740">
        <v>-2000</v>
      </c>
    </row>
    <row r="4741" spans="1:11" x14ac:dyDescent="0.25">
      <c r="A4741">
        <v>9.9266927581915194</v>
      </c>
      <c r="B4741">
        <v>100.21850801222401</v>
      </c>
      <c r="C4741">
        <v>-2000</v>
      </c>
    </row>
    <row r="4742" spans="1:11" x14ac:dyDescent="0.25">
      <c r="A4742" t="s">
        <v>92</v>
      </c>
    </row>
    <row r="4743" spans="1:11" x14ac:dyDescent="0.25">
      <c r="A4743">
        <v>670</v>
      </c>
      <c r="B4743">
        <v>0</v>
      </c>
      <c r="C4743">
        <v>6.3729598522519799</v>
      </c>
      <c r="D4743">
        <v>15.1584817887914</v>
      </c>
      <c r="E4743">
        <v>8</v>
      </c>
      <c r="F4743">
        <v>1.01722196789785</v>
      </c>
      <c r="G4743" t="s">
        <v>90</v>
      </c>
      <c r="H4743" t="s">
        <v>90</v>
      </c>
      <c r="I4743">
        <v>540</v>
      </c>
      <c r="J4743">
        <v>208</v>
      </c>
      <c r="K4743">
        <v>0.149887213171053</v>
      </c>
    </row>
    <row r="4744" spans="1:11" x14ac:dyDescent="0.25">
      <c r="A4744" t="s">
        <v>91</v>
      </c>
    </row>
    <row r="4745" spans="1:11" x14ac:dyDescent="0.25">
      <c r="A4745">
        <v>99.163536532853698</v>
      </c>
      <c r="B4745">
        <v>31.697672511780301</v>
      </c>
      <c r="C4745">
        <v>-2000</v>
      </c>
    </row>
    <row r="4746" spans="1:11" x14ac:dyDescent="0.25">
      <c r="A4746">
        <v>94.6571734050967</v>
      </c>
      <c r="B4746">
        <v>27.191309384023299</v>
      </c>
      <c r="C4746">
        <v>-2000</v>
      </c>
    </row>
    <row r="4747" spans="1:11" x14ac:dyDescent="0.25">
      <c r="A4747">
        <v>94.220157380647905</v>
      </c>
      <c r="B4747">
        <v>27.628325408472101</v>
      </c>
      <c r="C4747">
        <v>-2001</v>
      </c>
    </row>
    <row r="4748" spans="1:11" x14ac:dyDescent="0.25">
      <c r="A4748">
        <v>98.726520508404903</v>
      </c>
      <c r="B4748">
        <v>32.134688536229099</v>
      </c>
      <c r="C4748">
        <v>-2001</v>
      </c>
    </row>
    <row r="4749" spans="1:11" x14ac:dyDescent="0.25">
      <c r="A4749">
        <v>99.781491987775595</v>
      </c>
      <c r="B4749">
        <v>33.189660015599799</v>
      </c>
      <c r="C4749">
        <v>-2001</v>
      </c>
    </row>
    <row r="4750" spans="1:11" x14ac:dyDescent="0.25">
      <c r="A4750">
        <v>109.445185773752</v>
      </c>
      <c r="B4750">
        <v>42.853353801576297</v>
      </c>
      <c r="C4750">
        <v>-2001</v>
      </c>
    </row>
    <row r="4751" spans="1:11" x14ac:dyDescent="0.25">
      <c r="A4751">
        <v>109.882201798201</v>
      </c>
      <c r="B4751">
        <v>42.416337777127502</v>
      </c>
      <c r="C4751">
        <v>-2000</v>
      </c>
    </row>
    <row r="4752" spans="1:11" x14ac:dyDescent="0.25">
      <c r="A4752">
        <v>100.21850801222401</v>
      </c>
      <c r="B4752">
        <v>32.752643991150997</v>
      </c>
      <c r="C4752">
        <v>-2000</v>
      </c>
    </row>
    <row r="4753" spans="1:11" x14ac:dyDescent="0.25">
      <c r="A4753" t="s">
        <v>92</v>
      </c>
    </row>
    <row r="4754" spans="1:11" x14ac:dyDescent="0.25">
      <c r="A4754">
        <v>1279</v>
      </c>
      <c r="B4754">
        <v>0</v>
      </c>
      <c r="C4754">
        <v>7.2821432892332103</v>
      </c>
      <c r="D4754">
        <v>14.149518964632801</v>
      </c>
      <c r="E4754">
        <v>6</v>
      </c>
      <c r="F4754">
        <v>1.01722196789785</v>
      </c>
      <c r="G4754" t="s">
        <v>89</v>
      </c>
      <c r="H4754" t="s">
        <v>90</v>
      </c>
      <c r="I4754">
        <v>0</v>
      </c>
      <c r="J4754">
        <v>128</v>
      </c>
      <c r="K4754">
        <v>0.153261614548694</v>
      </c>
    </row>
    <row r="4755" spans="1:11" x14ac:dyDescent="0.25">
      <c r="A4755" t="s">
        <v>91</v>
      </c>
    </row>
    <row r="4756" spans="1:11" x14ac:dyDescent="0.25">
      <c r="A4756">
        <v>5.0750072999038203</v>
      </c>
      <c r="B4756">
        <v>88.278773049455395</v>
      </c>
      <c r="C4756">
        <v>-2000</v>
      </c>
    </row>
    <row r="4757" spans="1:11" x14ac:dyDescent="0.25">
      <c r="A4757">
        <v>0</v>
      </c>
      <c r="B4757">
        <v>83.203765749551593</v>
      </c>
      <c r="C4757">
        <v>-2000</v>
      </c>
    </row>
    <row r="4758" spans="1:11" x14ac:dyDescent="0.25">
      <c r="A4758">
        <v>0</v>
      </c>
      <c r="B4758">
        <v>82.329733700654003</v>
      </c>
      <c r="C4758">
        <v>-2001</v>
      </c>
    </row>
    <row r="4759" spans="1:11" x14ac:dyDescent="0.25">
      <c r="A4759">
        <v>5.2234985028740102</v>
      </c>
      <c r="B4759">
        <v>87.553232203527998</v>
      </c>
      <c r="C4759">
        <v>-2001</v>
      </c>
    </row>
    <row r="4760" spans="1:11" x14ac:dyDescent="0.25">
      <c r="A4760">
        <v>15.372981724032799</v>
      </c>
      <c r="B4760">
        <v>97.702715424686801</v>
      </c>
      <c r="C4760">
        <v>-2001</v>
      </c>
    </row>
    <row r="4761" spans="1:11" x14ac:dyDescent="0.25">
      <c r="A4761">
        <v>14.935965699584001</v>
      </c>
      <c r="B4761">
        <v>98.139731449135596</v>
      </c>
      <c r="C4761">
        <v>-2000</v>
      </c>
    </row>
    <row r="4762" spans="1:11" x14ac:dyDescent="0.25">
      <c r="A4762" t="s">
        <v>92</v>
      </c>
    </row>
    <row r="4763" spans="1:11" x14ac:dyDescent="0.25">
      <c r="A4763">
        <v>775</v>
      </c>
      <c r="B4763">
        <v>0</v>
      </c>
      <c r="C4763">
        <v>1.4749815129386299</v>
      </c>
      <c r="D4763">
        <v>19.933054930705801</v>
      </c>
      <c r="E4763">
        <v>8</v>
      </c>
      <c r="F4763">
        <v>1.01722196789785</v>
      </c>
      <c r="G4763" t="s">
        <v>90</v>
      </c>
      <c r="H4763" t="s">
        <v>90</v>
      </c>
      <c r="I4763">
        <v>629</v>
      </c>
      <c r="J4763">
        <v>1221</v>
      </c>
      <c r="K4763">
        <v>0.150272537187604</v>
      </c>
    </row>
    <row r="4764" spans="1:11" x14ac:dyDescent="0.25">
      <c r="A4764" t="s">
        <v>91</v>
      </c>
    </row>
    <row r="4765" spans="1:11" x14ac:dyDescent="0.25">
      <c r="A4765">
        <v>41.557902567352897</v>
      </c>
      <c r="B4765">
        <v>22.8514605927476</v>
      </c>
      <c r="C4765">
        <v>-2000</v>
      </c>
    </row>
    <row r="4766" spans="1:11" x14ac:dyDescent="0.25">
      <c r="A4766">
        <v>40.514933137429203</v>
      </c>
      <c r="B4766">
        <v>21.808491162823898</v>
      </c>
      <c r="C4766">
        <v>-2000</v>
      </c>
    </row>
    <row r="4767" spans="1:11" x14ac:dyDescent="0.25">
      <c r="A4767">
        <v>40.951949161877998</v>
      </c>
      <c r="B4767">
        <v>21.3714751383751</v>
      </c>
      <c r="C4767">
        <v>-2001</v>
      </c>
    </row>
    <row r="4768" spans="1:11" x14ac:dyDescent="0.25">
      <c r="A4768">
        <v>41.994918591801699</v>
      </c>
      <c r="B4768">
        <v>22.414444568298801</v>
      </c>
      <c r="C4768">
        <v>-2001</v>
      </c>
    </row>
    <row r="4769" spans="1:11" x14ac:dyDescent="0.25">
      <c r="A4769">
        <v>50.218508012224397</v>
      </c>
      <c r="B4769">
        <v>30.638033988721499</v>
      </c>
      <c r="C4769">
        <v>-2001</v>
      </c>
    </row>
    <row r="4770" spans="1:11" x14ac:dyDescent="0.25">
      <c r="A4770">
        <v>56.089716903067703</v>
      </c>
      <c r="B4770">
        <v>36.509242879564802</v>
      </c>
      <c r="C4770">
        <v>-2001</v>
      </c>
    </row>
    <row r="4771" spans="1:11" x14ac:dyDescent="0.25">
      <c r="A4771">
        <v>55.652700878618901</v>
      </c>
      <c r="B4771">
        <v>36.946258904013597</v>
      </c>
      <c r="C4771">
        <v>-2000</v>
      </c>
    </row>
    <row r="4772" spans="1:11" x14ac:dyDescent="0.25">
      <c r="A4772">
        <v>49.781491987775603</v>
      </c>
      <c r="B4772">
        <v>31.075050013170301</v>
      </c>
      <c r="C4772">
        <v>-2000</v>
      </c>
    </row>
    <row r="4773" spans="1:11" x14ac:dyDescent="0.25">
      <c r="A4773" t="s">
        <v>92</v>
      </c>
    </row>
    <row r="4774" spans="1:11" x14ac:dyDescent="0.25">
      <c r="A4774">
        <v>1053</v>
      </c>
      <c r="B4774">
        <v>0</v>
      </c>
      <c r="C4774">
        <v>16.548189978922</v>
      </c>
      <c r="D4774">
        <v>4.8448828398177</v>
      </c>
      <c r="E4774">
        <v>6</v>
      </c>
      <c r="F4774">
        <v>1.01722196789785</v>
      </c>
      <c r="G4774" t="s">
        <v>90</v>
      </c>
      <c r="H4774" t="s">
        <v>89</v>
      </c>
      <c r="I4774">
        <v>1406</v>
      </c>
      <c r="J4774">
        <v>0</v>
      </c>
      <c r="K4774">
        <v>0.151236789581325</v>
      </c>
    </row>
    <row r="4775" spans="1:11" x14ac:dyDescent="0.25">
      <c r="A4775" t="s">
        <v>91</v>
      </c>
    </row>
    <row r="4776" spans="1:11" x14ac:dyDescent="0.25">
      <c r="A4776">
        <v>145.164306754341</v>
      </c>
      <c r="B4776">
        <v>146.52466504535801</v>
      </c>
      <c r="C4776">
        <v>-2000</v>
      </c>
    </row>
    <row r="4777" spans="1:11" x14ac:dyDescent="0.25">
      <c r="A4777">
        <v>133.29394683621001</v>
      </c>
      <c r="B4777">
        <v>134.65430512722699</v>
      </c>
      <c r="C4777">
        <v>-2000</v>
      </c>
    </row>
    <row r="4778" spans="1:11" x14ac:dyDescent="0.25">
      <c r="A4778">
        <v>132.856930811762</v>
      </c>
      <c r="B4778">
        <v>135.091321151676</v>
      </c>
      <c r="C4778">
        <v>-2001</v>
      </c>
    </row>
    <row r="4779" spans="1:11" x14ac:dyDescent="0.25">
      <c r="A4779">
        <v>144.38924559454901</v>
      </c>
      <c r="B4779">
        <v>146.62363593446401</v>
      </c>
      <c r="C4779">
        <v>-2001</v>
      </c>
    </row>
    <row r="4780" spans="1:11" x14ac:dyDescent="0.25">
      <c r="A4780">
        <v>147.765609660086</v>
      </c>
      <c r="B4780">
        <v>150</v>
      </c>
      <c r="C4780">
        <v>-2001</v>
      </c>
    </row>
    <row r="4781" spans="1:11" x14ac:dyDescent="0.25">
      <c r="A4781">
        <v>148.63964170898299</v>
      </c>
      <c r="B4781">
        <v>150</v>
      </c>
      <c r="C4781">
        <v>-2000</v>
      </c>
    </row>
    <row r="4782" spans="1:11" x14ac:dyDescent="0.25">
      <c r="A4782" t="s">
        <v>92</v>
      </c>
    </row>
    <row r="4783" spans="1:11" x14ac:dyDescent="0.25">
      <c r="A4783">
        <v>1389</v>
      </c>
      <c r="B4783">
        <v>0</v>
      </c>
      <c r="C4783">
        <v>13.605275415617101</v>
      </c>
      <c r="D4783">
        <v>7.7835627656939703</v>
      </c>
      <c r="E4783">
        <v>6</v>
      </c>
      <c r="F4783">
        <v>1.01722196789785</v>
      </c>
      <c r="G4783" t="s">
        <v>90</v>
      </c>
      <c r="H4783" t="s">
        <v>89</v>
      </c>
      <c r="I4783">
        <v>641</v>
      </c>
      <c r="J4783">
        <v>0</v>
      </c>
      <c r="K4783">
        <v>0.155008408704222</v>
      </c>
    </row>
    <row r="4784" spans="1:11" x14ac:dyDescent="0.25">
      <c r="A4784" t="s">
        <v>91</v>
      </c>
    </row>
    <row r="4785" spans="1:11" x14ac:dyDescent="0.25">
      <c r="A4785">
        <v>144.57570673329101</v>
      </c>
      <c r="B4785">
        <v>21.399012496055899</v>
      </c>
      <c r="C4785">
        <v>-2000</v>
      </c>
    </row>
    <row r="4786" spans="1:11" x14ac:dyDescent="0.25">
      <c r="A4786">
        <v>135.09431549251801</v>
      </c>
      <c r="B4786">
        <v>11.9176212552828</v>
      </c>
      <c r="C4786">
        <v>-2000</v>
      </c>
    </row>
    <row r="4787" spans="1:11" x14ac:dyDescent="0.25">
      <c r="A4787">
        <v>134.657299468069</v>
      </c>
      <c r="B4787">
        <v>12.3546372797316</v>
      </c>
      <c r="C4787">
        <v>-2001</v>
      </c>
    </row>
    <row r="4788" spans="1:11" x14ac:dyDescent="0.25">
      <c r="A4788">
        <v>144.41667323988301</v>
      </c>
      <c r="B4788">
        <v>22.114011051545599</v>
      </c>
      <c r="C4788">
        <v>-2001</v>
      </c>
    </row>
    <row r="4789" spans="1:11" x14ac:dyDescent="0.25">
      <c r="A4789">
        <v>150</v>
      </c>
      <c r="B4789">
        <v>27.697337811662901</v>
      </c>
      <c r="C4789">
        <v>-2001</v>
      </c>
    </row>
    <row r="4790" spans="1:11" x14ac:dyDescent="0.25">
      <c r="A4790">
        <v>150</v>
      </c>
      <c r="B4790">
        <v>26.823305762765202</v>
      </c>
      <c r="C4790">
        <v>-2000</v>
      </c>
    </row>
    <row r="4791" spans="1:11" x14ac:dyDescent="0.25">
      <c r="A4791" t="s">
        <v>92</v>
      </c>
    </row>
    <row r="4792" spans="1:11" x14ac:dyDescent="0.25">
      <c r="A4792">
        <v>1082</v>
      </c>
      <c r="B4792">
        <v>0</v>
      </c>
      <c r="C4792">
        <v>11.588132678818701</v>
      </c>
      <c r="D4792">
        <v>9.7292805562568407</v>
      </c>
      <c r="E4792">
        <v>8</v>
      </c>
      <c r="F4792">
        <v>1.01722196789785</v>
      </c>
      <c r="G4792" t="s">
        <v>90</v>
      </c>
      <c r="H4792" t="s">
        <v>89</v>
      </c>
      <c r="I4792">
        <v>789</v>
      </c>
      <c r="J4792">
        <v>0</v>
      </c>
      <c r="K4792">
        <v>0.15140874643031299</v>
      </c>
    </row>
    <row r="4793" spans="1:11" x14ac:dyDescent="0.25">
      <c r="A4793" t="s">
        <v>91</v>
      </c>
    </row>
    <row r="4794" spans="1:11" x14ac:dyDescent="0.25">
      <c r="A4794">
        <v>106.078473897422</v>
      </c>
      <c r="B4794">
        <v>143.001431469084</v>
      </c>
      <c r="C4794">
        <v>-2000</v>
      </c>
    </row>
    <row r="4795" spans="1:11" x14ac:dyDescent="0.25">
      <c r="A4795">
        <v>100.21850801222401</v>
      </c>
      <c r="B4795">
        <v>137.141465583887</v>
      </c>
      <c r="C4795">
        <v>-2000</v>
      </c>
    </row>
    <row r="4796" spans="1:11" x14ac:dyDescent="0.25">
      <c r="A4796">
        <v>97.784846960235697</v>
      </c>
      <c r="B4796">
        <v>134.70780453189801</v>
      </c>
      <c r="C4796">
        <v>-2000</v>
      </c>
    </row>
    <row r="4797" spans="1:11" x14ac:dyDescent="0.25">
      <c r="A4797">
        <v>97.347830935786902</v>
      </c>
      <c r="B4797">
        <v>135.14482055634701</v>
      </c>
      <c r="C4797">
        <v>-2001</v>
      </c>
    </row>
    <row r="4798" spans="1:11" x14ac:dyDescent="0.25">
      <c r="A4798">
        <v>99.781491987775595</v>
      </c>
      <c r="B4798">
        <v>137.57848160833501</v>
      </c>
      <c r="C4798">
        <v>-2001</v>
      </c>
    </row>
    <row r="4799" spans="1:11" x14ac:dyDescent="0.25">
      <c r="A4799">
        <v>105.442298395565</v>
      </c>
      <c r="B4799">
        <v>143.23928801612399</v>
      </c>
      <c r="C4799">
        <v>-2001</v>
      </c>
    </row>
    <row r="4800" spans="1:11" x14ac:dyDescent="0.25">
      <c r="A4800">
        <v>112.20301037944</v>
      </c>
      <c r="B4800">
        <v>150</v>
      </c>
      <c r="C4800">
        <v>-2001</v>
      </c>
    </row>
    <row r="4801" spans="1:11" x14ac:dyDescent="0.25">
      <c r="A4801">
        <v>113.077042428338</v>
      </c>
      <c r="B4801">
        <v>150</v>
      </c>
      <c r="C4801">
        <v>-2000</v>
      </c>
    </row>
    <row r="4802" spans="1:11" x14ac:dyDescent="0.25">
      <c r="A4802" t="s">
        <v>92</v>
      </c>
    </row>
    <row r="4803" spans="1:11" x14ac:dyDescent="0.25">
      <c r="A4803">
        <v>405</v>
      </c>
      <c r="B4803">
        <v>0</v>
      </c>
      <c r="C4803">
        <v>3.0072660456562099</v>
      </c>
      <c r="D4803">
        <v>18.260847127466999</v>
      </c>
      <c r="E4803">
        <v>8</v>
      </c>
      <c r="F4803">
        <v>1.01722196789785</v>
      </c>
      <c r="G4803" t="s">
        <v>90</v>
      </c>
      <c r="H4803" t="s">
        <v>90</v>
      </c>
      <c r="I4803">
        <v>611</v>
      </c>
      <c r="J4803">
        <v>649</v>
      </c>
      <c r="K4803">
        <v>0.147807596675289</v>
      </c>
    </row>
    <row r="4804" spans="1:11" x14ac:dyDescent="0.25">
      <c r="A4804" t="s">
        <v>91</v>
      </c>
    </row>
    <row r="4805" spans="1:11" x14ac:dyDescent="0.25">
      <c r="A4805">
        <v>90.142095914637906</v>
      </c>
      <c r="B4805">
        <v>24.248594786626398</v>
      </c>
      <c r="C4805">
        <v>-2000</v>
      </c>
    </row>
    <row r="4806" spans="1:11" x14ac:dyDescent="0.25">
      <c r="A4806">
        <v>88.015637700922298</v>
      </c>
      <c r="B4806">
        <v>22.122136572910801</v>
      </c>
      <c r="C4806">
        <v>-2000</v>
      </c>
    </row>
    <row r="4807" spans="1:11" x14ac:dyDescent="0.25">
      <c r="A4807">
        <v>87.578621676473503</v>
      </c>
      <c r="B4807">
        <v>22.559152597359599</v>
      </c>
      <c r="C4807">
        <v>-2001</v>
      </c>
    </row>
    <row r="4808" spans="1:11" x14ac:dyDescent="0.25">
      <c r="A4808">
        <v>89.705079890189097</v>
      </c>
      <c r="B4808">
        <v>24.6856108110752</v>
      </c>
      <c r="C4808">
        <v>-2001</v>
      </c>
    </row>
    <row r="4809" spans="1:11" x14ac:dyDescent="0.25">
      <c r="A4809">
        <v>99.781491987775595</v>
      </c>
      <c r="B4809">
        <v>34.762022908661699</v>
      </c>
      <c r="C4809">
        <v>-2001</v>
      </c>
    </row>
    <row r="4810" spans="1:11" x14ac:dyDescent="0.25">
      <c r="A4810">
        <v>102.61744872423201</v>
      </c>
      <c r="B4810">
        <v>37.597979645118002</v>
      </c>
      <c r="C4810">
        <v>-2001</v>
      </c>
    </row>
    <row r="4811" spans="1:11" x14ac:dyDescent="0.25">
      <c r="A4811">
        <v>103.054464748681</v>
      </c>
      <c r="B4811">
        <v>37.1609636206692</v>
      </c>
      <c r="C4811">
        <v>-2000</v>
      </c>
    </row>
    <row r="4812" spans="1:11" x14ac:dyDescent="0.25">
      <c r="A4812">
        <v>100.21850801222401</v>
      </c>
      <c r="B4812">
        <v>34.325006884212897</v>
      </c>
      <c r="C4812">
        <v>-2000</v>
      </c>
    </row>
    <row r="4813" spans="1:11" x14ac:dyDescent="0.25">
      <c r="A4813" t="s">
        <v>92</v>
      </c>
    </row>
    <row r="4814" spans="1:11" x14ac:dyDescent="0.25">
      <c r="A4814">
        <v>1300</v>
      </c>
      <c r="B4814">
        <v>0</v>
      </c>
      <c r="C4814">
        <v>4.1286193554100903</v>
      </c>
      <c r="D4814">
        <v>17.1375509677985</v>
      </c>
      <c r="E4814">
        <v>6</v>
      </c>
      <c r="F4814">
        <v>1.01722196789785</v>
      </c>
      <c r="G4814" t="s">
        <v>90</v>
      </c>
      <c r="H4814" t="s">
        <v>90</v>
      </c>
      <c r="I4814">
        <v>1568</v>
      </c>
      <c r="J4814">
        <v>770</v>
      </c>
      <c r="K4814">
        <v>0.15346530953228099</v>
      </c>
    </row>
    <row r="4815" spans="1:11" x14ac:dyDescent="0.25">
      <c r="A4815" t="s">
        <v>91</v>
      </c>
    </row>
    <row r="4816" spans="1:11" x14ac:dyDescent="0.25">
      <c r="A4816">
        <v>57.069183159647302</v>
      </c>
      <c r="B4816">
        <v>55.405258421048003</v>
      </c>
      <c r="C4816">
        <v>-2000</v>
      </c>
    </row>
    <row r="4817" spans="1:11" x14ac:dyDescent="0.25">
      <c r="A4817">
        <v>54.1498084164988</v>
      </c>
      <c r="B4817">
        <v>52.485883677899501</v>
      </c>
      <c r="C4817">
        <v>-2000</v>
      </c>
    </row>
    <row r="4818" spans="1:11" x14ac:dyDescent="0.25">
      <c r="A4818">
        <v>53.712792392049998</v>
      </c>
      <c r="B4818">
        <v>52.922899702348303</v>
      </c>
      <c r="C4818">
        <v>-2001</v>
      </c>
    </row>
    <row r="4819" spans="1:11" x14ac:dyDescent="0.25">
      <c r="A4819">
        <v>56.6321671351985</v>
      </c>
      <c r="B4819">
        <v>55.842274445496798</v>
      </c>
      <c r="C4819">
        <v>-2001</v>
      </c>
    </row>
    <row r="4820" spans="1:11" x14ac:dyDescent="0.25">
      <c r="A4820">
        <v>68.750245637458903</v>
      </c>
      <c r="B4820">
        <v>67.960352947757201</v>
      </c>
      <c r="C4820">
        <v>-2001</v>
      </c>
    </row>
    <row r="4821" spans="1:11" x14ac:dyDescent="0.25">
      <c r="A4821">
        <v>69.187261661907698</v>
      </c>
      <c r="B4821">
        <v>67.523336923308406</v>
      </c>
      <c r="C4821">
        <v>-2000</v>
      </c>
    </row>
    <row r="4822" spans="1:11" x14ac:dyDescent="0.25">
      <c r="A4822" t="s">
        <v>92</v>
      </c>
    </row>
    <row r="4823" spans="1:11" x14ac:dyDescent="0.25">
      <c r="A4823">
        <v>836</v>
      </c>
      <c r="B4823">
        <v>0</v>
      </c>
      <c r="C4823">
        <v>2.28331429120156</v>
      </c>
      <c r="D4823">
        <v>18.982856032007</v>
      </c>
      <c r="E4823">
        <v>6</v>
      </c>
      <c r="F4823">
        <v>1.01722196789785</v>
      </c>
      <c r="G4823" t="s">
        <v>90</v>
      </c>
      <c r="H4823" t="s">
        <v>90</v>
      </c>
      <c r="I4823">
        <v>613</v>
      </c>
      <c r="J4823">
        <v>1322</v>
      </c>
      <c r="K4823">
        <v>0.15047435449935001</v>
      </c>
    </row>
    <row r="4824" spans="1:11" x14ac:dyDescent="0.25">
      <c r="A4824" t="s">
        <v>91</v>
      </c>
    </row>
    <row r="4825" spans="1:11" x14ac:dyDescent="0.25">
      <c r="A4825">
        <v>55.220679258094698</v>
      </c>
      <c r="B4825">
        <v>54.644106874081203</v>
      </c>
      <c r="C4825">
        <v>-2000</v>
      </c>
    </row>
    <row r="4826" spans="1:11" x14ac:dyDescent="0.25">
      <c r="A4826">
        <v>53.606132239205898</v>
      </c>
      <c r="B4826">
        <v>53.029559855192403</v>
      </c>
      <c r="C4826">
        <v>-2000</v>
      </c>
    </row>
    <row r="4827" spans="1:11" x14ac:dyDescent="0.25">
      <c r="A4827">
        <v>53.169116214757103</v>
      </c>
      <c r="B4827">
        <v>53.466575879641198</v>
      </c>
      <c r="C4827">
        <v>-2001</v>
      </c>
    </row>
    <row r="4828" spans="1:11" x14ac:dyDescent="0.25">
      <c r="A4828">
        <v>54.783663233645903</v>
      </c>
      <c r="B4828">
        <v>55.081122898529998</v>
      </c>
      <c r="C4828">
        <v>-2001</v>
      </c>
    </row>
    <row r="4829" spans="1:11" x14ac:dyDescent="0.25">
      <c r="A4829">
        <v>68.206569460165994</v>
      </c>
      <c r="B4829">
        <v>68.504029125050096</v>
      </c>
      <c r="C4829">
        <v>-2001</v>
      </c>
    </row>
    <row r="4830" spans="1:11" x14ac:dyDescent="0.25">
      <c r="A4830">
        <v>68.643585484614803</v>
      </c>
      <c r="B4830">
        <v>68.067013100601301</v>
      </c>
      <c r="C4830">
        <v>-2000</v>
      </c>
    </row>
    <row r="4831" spans="1:11" x14ac:dyDescent="0.25">
      <c r="A4831" t="s">
        <v>92</v>
      </c>
    </row>
    <row r="4832" spans="1:11" x14ac:dyDescent="0.25">
      <c r="A4832">
        <v>1096</v>
      </c>
      <c r="B4832">
        <v>0</v>
      </c>
      <c r="C4832">
        <v>4.3167839472573598E-2</v>
      </c>
      <c r="D4832">
        <v>21.206152922206499</v>
      </c>
      <c r="E4832">
        <v>6</v>
      </c>
      <c r="F4832">
        <v>1.01722196789785</v>
      </c>
      <c r="G4832" t="s">
        <v>90</v>
      </c>
      <c r="H4832" t="s">
        <v>90</v>
      </c>
      <c r="I4832">
        <v>1019</v>
      </c>
      <c r="J4832">
        <v>1141</v>
      </c>
      <c r="K4832">
        <v>0.151482533888503</v>
      </c>
    </row>
    <row r="4833" spans="1:11" x14ac:dyDescent="0.25">
      <c r="A4833" t="s">
        <v>91</v>
      </c>
    </row>
    <row r="4834" spans="1:11" x14ac:dyDescent="0.25">
      <c r="A4834">
        <v>123.256874902289</v>
      </c>
      <c r="B4834">
        <v>75.255919337396307</v>
      </c>
      <c r="C4834">
        <v>-2000</v>
      </c>
    </row>
    <row r="4835" spans="1:11" x14ac:dyDescent="0.25">
      <c r="A4835">
        <v>123.226350630269</v>
      </c>
      <c r="B4835">
        <v>75.225395065376105</v>
      </c>
      <c r="C4835">
        <v>-2000</v>
      </c>
    </row>
    <row r="4836" spans="1:11" x14ac:dyDescent="0.25">
      <c r="A4836">
        <v>122.78933460582</v>
      </c>
      <c r="B4836">
        <v>75.6624110898249</v>
      </c>
      <c r="C4836">
        <v>-2001</v>
      </c>
    </row>
    <row r="4837" spans="1:11" x14ac:dyDescent="0.25">
      <c r="A4837">
        <v>122.81985887784001</v>
      </c>
      <c r="B4837">
        <v>75.692935361845102</v>
      </c>
      <c r="C4837">
        <v>-2001</v>
      </c>
    </row>
    <row r="4838" spans="1:11" x14ac:dyDescent="0.25">
      <c r="A4838">
        <v>137.814873412011</v>
      </c>
      <c r="B4838">
        <v>90.687949896016207</v>
      </c>
      <c r="C4838">
        <v>-2001</v>
      </c>
    </row>
    <row r="4839" spans="1:11" x14ac:dyDescent="0.25">
      <c r="A4839">
        <v>138.25188943646</v>
      </c>
      <c r="B4839">
        <v>90.250933871567398</v>
      </c>
      <c r="C4839">
        <v>-2000</v>
      </c>
    </row>
    <row r="4840" spans="1:11" x14ac:dyDescent="0.25">
      <c r="A4840" t="s">
        <v>92</v>
      </c>
    </row>
    <row r="4841" spans="1:11" x14ac:dyDescent="0.25">
      <c r="A4841">
        <v>717</v>
      </c>
      <c r="B4841">
        <v>0</v>
      </c>
      <c r="C4841">
        <v>17.930487425269401</v>
      </c>
      <c r="D4841">
        <v>3.3016654112333299</v>
      </c>
      <c r="E4841">
        <v>6</v>
      </c>
      <c r="F4841">
        <v>1.01722196789785</v>
      </c>
      <c r="G4841" t="s">
        <v>90</v>
      </c>
      <c r="H4841" t="s">
        <v>90</v>
      </c>
      <c r="I4841">
        <v>837</v>
      </c>
      <c r="J4841">
        <v>1270</v>
      </c>
      <c r="K4841">
        <v>0.15007555071231701</v>
      </c>
    </row>
    <row r="4842" spans="1:11" x14ac:dyDescent="0.25">
      <c r="A4842" t="s">
        <v>91</v>
      </c>
    </row>
    <row r="4843" spans="1:11" x14ac:dyDescent="0.25">
      <c r="A4843">
        <v>128.144716523185</v>
      </c>
      <c r="B4843">
        <v>90.601661292655095</v>
      </c>
      <c r="C4843">
        <v>-2000</v>
      </c>
    </row>
    <row r="4844" spans="1:11" x14ac:dyDescent="0.25">
      <c r="A4844">
        <v>115.465947274797</v>
      </c>
      <c r="B4844">
        <v>77.922892044266902</v>
      </c>
      <c r="C4844">
        <v>-2000</v>
      </c>
    </row>
    <row r="4845" spans="1:11" x14ac:dyDescent="0.25">
      <c r="A4845">
        <v>115.02893125034799</v>
      </c>
      <c r="B4845">
        <v>78.359908068715697</v>
      </c>
      <c r="C4845">
        <v>-2001</v>
      </c>
    </row>
    <row r="4846" spans="1:11" x14ac:dyDescent="0.25">
      <c r="A4846">
        <v>127.707700498736</v>
      </c>
      <c r="B4846">
        <v>91.038677317103904</v>
      </c>
      <c r="C4846">
        <v>-2001</v>
      </c>
    </row>
    <row r="4847" spans="1:11" x14ac:dyDescent="0.25">
      <c r="A4847">
        <v>130.04233050022799</v>
      </c>
      <c r="B4847">
        <v>93.373307318596005</v>
      </c>
      <c r="C4847">
        <v>-2001</v>
      </c>
    </row>
    <row r="4848" spans="1:11" x14ac:dyDescent="0.25">
      <c r="A4848">
        <v>130.479346524677</v>
      </c>
      <c r="B4848">
        <v>92.936291294147196</v>
      </c>
      <c r="C4848">
        <v>-2000</v>
      </c>
    </row>
    <row r="4849" spans="1:11" x14ac:dyDescent="0.25">
      <c r="A4849" t="s">
        <v>92</v>
      </c>
    </row>
    <row r="4850" spans="1:11" x14ac:dyDescent="0.25">
      <c r="A4850">
        <v>178</v>
      </c>
      <c r="B4850">
        <v>0</v>
      </c>
      <c r="C4850">
        <v>2.57940626078577</v>
      </c>
      <c r="D4850">
        <v>18.650576819734699</v>
      </c>
      <c r="E4850">
        <v>6</v>
      </c>
      <c r="F4850">
        <v>1.01722196789785</v>
      </c>
      <c r="G4850" t="s">
        <v>89</v>
      </c>
      <c r="H4850" t="s">
        <v>89</v>
      </c>
      <c r="I4850">
        <v>0</v>
      </c>
      <c r="J4850">
        <v>0</v>
      </c>
      <c r="K4850">
        <v>0</v>
      </c>
    </row>
    <row r="4851" spans="1:11" x14ac:dyDescent="0.25">
      <c r="A4851" t="s">
        <v>91</v>
      </c>
    </row>
    <row r="4852" spans="1:11" x14ac:dyDescent="0.25">
      <c r="A4852">
        <v>1.8770123502828899</v>
      </c>
      <c r="B4852">
        <v>136.428131325122</v>
      </c>
      <c r="C4852">
        <v>-2000</v>
      </c>
    </row>
    <row r="4853" spans="1:11" x14ac:dyDescent="0.25">
      <c r="A4853">
        <v>0</v>
      </c>
      <c r="B4853">
        <v>134.551118974839</v>
      </c>
      <c r="C4853">
        <v>-2000</v>
      </c>
    </row>
    <row r="4854" spans="1:11" x14ac:dyDescent="0.25">
      <c r="A4854">
        <v>0</v>
      </c>
      <c r="B4854">
        <v>135.42515102373699</v>
      </c>
      <c r="C4854">
        <v>-2001</v>
      </c>
    </row>
    <row r="4855" spans="1:11" x14ac:dyDescent="0.25">
      <c r="A4855">
        <v>1.7708189665904299</v>
      </c>
      <c r="B4855">
        <v>137.195969990328</v>
      </c>
      <c r="C4855">
        <v>-2001</v>
      </c>
    </row>
    <row r="4856" spans="1:11" x14ac:dyDescent="0.25">
      <c r="A4856">
        <v>14.574848976262899</v>
      </c>
      <c r="B4856">
        <v>150</v>
      </c>
      <c r="C4856">
        <v>-2001</v>
      </c>
    </row>
    <row r="4857" spans="1:11" x14ac:dyDescent="0.25">
      <c r="A4857">
        <v>15.4488810251605</v>
      </c>
      <c r="B4857">
        <v>150</v>
      </c>
      <c r="C4857">
        <v>-2000</v>
      </c>
    </row>
    <row r="4858" spans="1:11" x14ac:dyDescent="0.25">
      <c r="A4858" t="s">
        <v>92</v>
      </c>
    </row>
    <row r="4859" spans="1:11" x14ac:dyDescent="0.25">
      <c r="A4859">
        <v>1433</v>
      </c>
      <c r="B4859">
        <v>0</v>
      </c>
      <c r="C4859">
        <v>19.437195977282599</v>
      </c>
      <c r="D4859">
        <v>1.78825921824377</v>
      </c>
      <c r="E4859">
        <v>6</v>
      </c>
      <c r="F4859">
        <v>1.01722196789785</v>
      </c>
      <c r="G4859" t="s">
        <v>90</v>
      </c>
      <c r="H4859" t="s">
        <v>90</v>
      </c>
      <c r="I4859">
        <v>1482</v>
      </c>
      <c r="J4859">
        <v>890</v>
      </c>
      <c r="K4859">
        <v>0.15600545034270399</v>
      </c>
    </row>
    <row r="4860" spans="1:11" x14ac:dyDescent="0.25">
      <c r="A4860" t="s">
        <v>91</v>
      </c>
    </row>
    <row r="4861" spans="1:11" x14ac:dyDescent="0.25">
      <c r="A4861">
        <v>75.904300596059201</v>
      </c>
      <c r="B4861">
        <v>27.430287450747901</v>
      </c>
      <c r="C4861">
        <v>-2000</v>
      </c>
    </row>
    <row r="4862" spans="1:11" x14ac:dyDescent="0.25">
      <c r="A4862">
        <v>62.160127513270801</v>
      </c>
      <c r="B4862">
        <v>13.686114367959499</v>
      </c>
      <c r="C4862">
        <v>-2000</v>
      </c>
    </row>
    <row r="4863" spans="1:11" x14ac:dyDescent="0.25">
      <c r="A4863">
        <v>62.597143537719703</v>
      </c>
      <c r="B4863">
        <v>13.249098343510701</v>
      </c>
      <c r="C4863">
        <v>-2001</v>
      </c>
    </row>
    <row r="4864" spans="1:11" x14ac:dyDescent="0.25">
      <c r="A4864">
        <v>76.341316620508096</v>
      </c>
      <c r="B4864">
        <v>26.993271426299099</v>
      </c>
      <c r="C4864">
        <v>-2001</v>
      </c>
    </row>
    <row r="4865" spans="1:11" x14ac:dyDescent="0.25">
      <c r="A4865">
        <v>77.605806840247595</v>
      </c>
      <c r="B4865">
        <v>28.257761646038599</v>
      </c>
      <c r="C4865">
        <v>-2001</v>
      </c>
    </row>
    <row r="4866" spans="1:11" x14ac:dyDescent="0.25">
      <c r="A4866">
        <v>77.168790815798801</v>
      </c>
      <c r="B4866">
        <v>28.694777670487401</v>
      </c>
      <c r="C4866">
        <v>-2000</v>
      </c>
    </row>
    <row r="4867" spans="1:11" x14ac:dyDescent="0.25">
      <c r="A4867" t="s">
        <v>92</v>
      </c>
    </row>
    <row r="4868" spans="1:11" x14ac:dyDescent="0.25">
      <c r="A4868">
        <v>539</v>
      </c>
      <c r="B4868">
        <v>0</v>
      </c>
      <c r="C4868">
        <v>11.913498044249099</v>
      </c>
      <c r="D4868">
        <v>9.2760082495543301</v>
      </c>
      <c r="E4868">
        <v>6</v>
      </c>
      <c r="F4868">
        <v>1.01722196789785</v>
      </c>
      <c r="G4868" t="s">
        <v>89</v>
      </c>
      <c r="H4868" t="s">
        <v>90</v>
      </c>
      <c r="I4868">
        <v>0</v>
      </c>
      <c r="J4868">
        <v>1065</v>
      </c>
      <c r="K4868">
        <v>0.14924476439456899</v>
      </c>
    </row>
    <row r="4869" spans="1:11" x14ac:dyDescent="0.25">
      <c r="A4869" t="s">
        <v>91</v>
      </c>
    </row>
    <row r="4870" spans="1:11" x14ac:dyDescent="0.25">
      <c r="A4870">
        <v>8.3012622377717005</v>
      </c>
      <c r="B4870">
        <v>71.949797795621606</v>
      </c>
      <c r="C4870">
        <v>-2000</v>
      </c>
    </row>
    <row r="4871" spans="1:11" x14ac:dyDescent="0.25">
      <c r="A4871">
        <v>0</v>
      </c>
      <c r="B4871">
        <v>63.648535557850003</v>
      </c>
      <c r="C4871">
        <v>-2000</v>
      </c>
    </row>
    <row r="4872" spans="1:11" x14ac:dyDescent="0.25">
      <c r="A4872">
        <v>0</v>
      </c>
      <c r="B4872">
        <v>62.7745035089523</v>
      </c>
      <c r="C4872">
        <v>-2001</v>
      </c>
    </row>
    <row r="4873" spans="1:11" x14ac:dyDescent="0.25">
      <c r="A4873">
        <v>8.54696827171073</v>
      </c>
      <c r="B4873">
        <v>71.321471780663003</v>
      </c>
      <c r="C4873">
        <v>-2001</v>
      </c>
    </row>
    <row r="4874" spans="1:11" x14ac:dyDescent="0.25">
      <c r="A4874">
        <v>15.201751602567899</v>
      </c>
      <c r="B4874">
        <v>77.976255111520203</v>
      </c>
      <c r="C4874">
        <v>-2001</v>
      </c>
    </row>
    <row r="4875" spans="1:11" x14ac:dyDescent="0.25">
      <c r="A4875">
        <v>14.764735578119</v>
      </c>
      <c r="B4875">
        <v>78.413271135968998</v>
      </c>
      <c r="C4875">
        <v>-2000</v>
      </c>
    </row>
    <row r="4876" spans="1:11" x14ac:dyDescent="0.25">
      <c r="A4876" t="s">
        <v>92</v>
      </c>
    </row>
    <row r="4877" spans="1:11" x14ac:dyDescent="0.25">
      <c r="A4877">
        <v>678</v>
      </c>
      <c r="B4877">
        <v>0</v>
      </c>
      <c r="C4877">
        <v>16.955608258129001</v>
      </c>
      <c r="D4877">
        <v>4.1599158788808701</v>
      </c>
      <c r="E4877">
        <v>8</v>
      </c>
      <c r="F4877">
        <v>1.01722196789785</v>
      </c>
      <c r="G4877" t="s">
        <v>90</v>
      </c>
      <c r="H4877" t="s">
        <v>90</v>
      </c>
      <c r="I4877">
        <v>606</v>
      </c>
      <c r="J4877">
        <v>596</v>
      </c>
      <c r="K4877">
        <v>0.14992006450206199</v>
      </c>
    </row>
    <row r="4878" spans="1:11" x14ac:dyDescent="0.25">
      <c r="A4878" t="s">
        <v>91</v>
      </c>
    </row>
    <row r="4879" spans="1:11" x14ac:dyDescent="0.25">
      <c r="A4879">
        <v>47.324512416652503</v>
      </c>
      <c r="B4879">
        <v>88.503162060628398</v>
      </c>
      <c r="C4879">
        <v>-2000</v>
      </c>
    </row>
    <row r="4880" spans="1:11" x14ac:dyDescent="0.25">
      <c r="A4880">
        <v>35.335086838186797</v>
      </c>
      <c r="B4880">
        <v>76.513736482162798</v>
      </c>
      <c r="C4880">
        <v>-2000</v>
      </c>
    </row>
    <row r="4881" spans="1:11" x14ac:dyDescent="0.25">
      <c r="A4881">
        <v>35.772102862635599</v>
      </c>
      <c r="B4881">
        <v>76.076720457714003</v>
      </c>
      <c r="C4881">
        <v>-2001</v>
      </c>
    </row>
    <row r="4882" spans="1:11" x14ac:dyDescent="0.25">
      <c r="A4882">
        <v>47.761528441101298</v>
      </c>
      <c r="B4882">
        <v>88.066146036179603</v>
      </c>
      <c r="C4882">
        <v>-2001</v>
      </c>
    </row>
    <row r="4883" spans="1:11" x14ac:dyDescent="0.25">
      <c r="A4883">
        <v>50.218508012224397</v>
      </c>
      <c r="B4883">
        <v>90.523125607302703</v>
      </c>
      <c r="C4883">
        <v>-2001</v>
      </c>
    </row>
    <row r="4884" spans="1:11" x14ac:dyDescent="0.25">
      <c r="A4884">
        <v>50.703033168223499</v>
      </c>
      <c r="B4884">
        <v>91.007650763301896</v>
      </c>
      <c r="C4884">
        <v>-2001</v>
      </c>
    </row>
    <row r="4885" spans="1:11" x14ac:dyDescent="0.25">
      <c r="A4885">
        <v>50.266017143774697</v>
      </c>
      <c r="B4885">
        <v>91.444666787750705</v>
      </c>
      <c r="C4885">
        <v>-2000</v>
      </c>
    </row>
    <row r="4886" spans="1:11" x14ac:dyDescent="0.25">
      <c r="A4886">
        <v>49.781491987775603</v>
      </c>
      <c r="B4886">
        <v>90.960141631751597</v>
      </c>
      <c r="C4886">
        <v>-2000</v>
      </c>
    </row>
    <row r="4887" spans="1:11" x14ac:dyDescent="0.25">
      <c r="A4887" t="s">
        <v>92</v>
      </c>
    </row>
    <row r="4888" spans="1:11" x14ac:dyDescent="0.25">
      <c r="A4888">
        <v>873</v>
      </c>
      <c r="B4888">
        <v>0</v>
      </c>
      <c r="C4888">
        <v>3.9433535584034898</v>
      </c>
      <c r="D4888">
        <v>17.165929783572899</v>
      </c>
      <c r="E4888">
        <v>6</v>
      </c>
      <c r="F4888">
        <v>1.01722196789785</v>
      </c>
      <c r="G4888" t="s">
        <v>90</v>
      </c>
      <c r="H4888" t="s">
        <v>90</v>
      </c>
      <c r="I4888">
        <v>1523</v>
      </c>
      <c r="J4888">
        <v>366</v>
      </c>
      <c r="K4888">
        <v>0.15059028198891999</v>
      </c>
    </row>
    <row r="4889" spans="1:11" x14ac:dyDescent="0.25">
      <c r="A4889" t="s">
        <v>91</v>
      </c>
    </row>
    <row r="4890" spans="1:11" x14ac:dyDescent="0.25">
      <c r="A4890">
        <v>117.073049605854</v>
      </c>
      <c r="B4890">
        <v>66.0021610944587</v>
      </c>
      <c r="C4890">
        <v>-2000</v>
      </c>
    </row>
    <row r="4891" spans="1:11" x14ac:dyDescent="0.25">
      <c r="A4891">
        <v>114.28467756409</v>
      </c>
      <c r="B4891">
        <v>63.213789052695503</v>
      </c>
      <c r="C4891">
        <v>-2000</v>
      </c>
    </row>
    <row r="4892" spans="1:11" x14ac:dyDescent="0.25">
      <c r="A4892">
        <v>113.847661539642</v>
      </c>
      <c r="B4892">
        <v>63.650805077144298</v>
      </c>
      <c r="C4892">
        <v>-2001</v>
      </c>
    </row>
    <row r="4893" spans="1:11" x14ac:dyDescent="0.25">
      <c r="A4893">
        <v>116.636033581405</v>
      </c>
      <c r="B4893">
        <v>66.439177118907494</v>
      </c>
      <c r="C4893">
        <v>-2001</v>
      </c>
    </row>
    <row r="4894" spans="1:11" x14ac:dyDescent="0.25">
      <c r="A4894">
        <v>128.77417893674101</v>
      </c>
      <c r="B4894">
        <v>78.577322474243999</v>
      </c>
      <c r="C4894">
        <v>-2001</v>
      </c>
    </row>
    <row r="4895" spans="1:11" x14ac:dyDescent="0.25">
      <c r="A4895">
        <v>129.21119496118999</v>
      </c>
      <c r="B4895">
        <v>78.140306449795204</v>
      </c>
      <c r="C4895">
        <v>-2000</v>
      </c>
    </row>
    <row r="4896" spans="1:11" x14ac:dyDescent="0.25">
      <c r="A4896" t="s">
        <v>92</v>
      </c>
    </row>
    <row r="4897" spans="1:11" x14ac:dyDescent="0.25">
      <c r="A4897">
        <v>567</v>
      </c>
      <c r="B4897">
        <v>0</v>
      </c>
      <c r="C4897">
        <v>8.6306703026876104</v>
      </c>
      <c r="D4897">
        <v>12.3826274860791</v>
      </c>
      <c r="E4897">
        <v>6</v>
      </c>
      <c r="F4897">
        <v>1.01722196789785</v>
      </c>
      <c r="G4897" t="s">
        <v>90</v>
      </c>
      <c r="H4897" t="s">
        <v>90</v>
      </c>
      <c r="I4897">
        <v>1267</v>
      </c>
      <c r="J4897">
        <v>500</v>
      </c>
      <c r="K4897">
        <v>0.14938706900923601</v>
      </c>
    </row>
    <row r="4898" spans="1:11" x14ac:dyDescent="0.25">
      <c r="A4898" t="s">
        <v>91</v>
      </c>
    </row>
    <row r="4899" spans="1:11" x14ac:dyDescent="0.25">
      <c r="A4899">
        <v>126.489246540469</v>
      </c>
      <c r="B4899">
        <v>73.292787841653094</v>
      </c>
      <c r="C4899">
        <v>-2000</v>
      </c>
    </row>
    <row r="4900" spans="1:11" x14ac:dyDescent="0.25">
      <c r="A4900">
        <v>120.386441043254</v>
      </c>
      <c r="B4900">
        <v>67.189982344437297</v>
      </c>
      <c r="C4900">
        <v>-2000</v>
      </c>
    </row>
    <row r="4901" spans="1:11" x14ac:dyDescent="0.25">
      <c r="A4901">
        <v>120.823457067703</v>
      </c>
      <c r="B4901">
        <v>66.752966319988502</v>
      </c>
      <c r="C4901">
        <v>-2001</v>
      </c>
    </row>
    <row r="4902" spans="1:11" x14ac:dyDescent="0.25">
      <c r="A4902">
        <v>126.92626256491801</v>
      </c>
      <c r="B4902">
        <v>72.8557718172042</v>
      </c>
      <c r="C4902">
        <v>-2001</v>
      </c>
    </row>
    <row r="4903" spans="1:11" x14ac:dyDescent="0.25">
      <c r="A4903">
        <v>135.682102429232</v>
      </c>
      <c r="B4903">
        <v>81.611611681517701</v>
      </c>
      <c r="C4903">
        <v>-2001</v>
      </c>
    </row>
    <row r="4904" spans="1:11" x14ac:dyDescent="0.25">
      <c r="A4904">
        <v>135.245086404783</v>
      </c>
      <c r="B4904">
        <v>82.048627705966496</v>
      </c>
      <c r="C4904">
        <v>-2000</v>
      </c>
    </row>
    <row r="4905" spans="1:11" x14ac:dyDescent="0.25">
      <c r="A4905" t="s">
        <v>92</v>
      </c>
    </row>
    <row r="4906" spans="1:11" x14ac:dyDescent="0.25">
      <c r="A4906">
        <v>571</v>
      </c>
      <c r="B4906">
        <v>0</v>
      </c>
      <c r="C4906">
        <v>13.0363809999014</v>
      </c>
      <c r="D4906">
        <v>7.9757528065223102</v>
      </c>
      <c r="E4906">
        <v>6</v>
      </c>
      <c r="F4906">
        <v>1.01722196789785</v>
      </c>
      <c r="G4906" t="s">
        <v>90</v>
      </c>
      <c r="H4906" t="s">
        <v>90</v>
      </c>
      <c r="I4906">
        <v>1474</v>
      </c>
      <c r="J4906">
        <v>1550</v>
      </c>
      <c r="K4906">
        <v>0.14938706900923601</v>
      </c>
    </row>
    <row r="4907" spans="1:11" x14ac:dyDescent="0.25">
      <c r="A4907" t="s">
        <v>91</v>
      </c>
    </row>
    <row r="4908" spans="1:11" x14ac:dyDescent="0.25">
      <c r="A4908">
        <v>114.46150217552299</v>
      </c>
      <c r="B4908">
        <v>109.60821280098401</v>
      </c>
      <c r="C4908">
        <v>-2000</v>
      </c>
    </row>
    <row r="4909" spans="1:11" x14ac:dyDescent="0.25">
      <c r="A4909">
        <v>105.243388768361</v>
      </c>
      <c r="B4909">
        <v>100.390099393822</v>
      </c>
      <c r="C4909">
        <v>-2000</v>
      </c>
    </row>
    <row r="4910" spans="1:11" x14ac:dyDescent="0.25">
      <c r="A4910">
        <v>104.80637274391199</v>
      </c>
      <c r="B4910">
        <v>100.82711541827101</v>
      </c>
      <c r="C4910">
        <v>-2001</v>
      </c>
    </row>
    <row r="4911" spans="1:11" x14ac:dyDescent="0.25">
      <c r="A4911">
        <v>114.024486151074</v>
      </c>
      <c r="B4911">
        <v>110.045228825433</v>
      </c>
      <c r="C4911">
        <v>-2001</v>
      </c>
    </row>
    <row r="4912" spans="1:11" x14ac:dyDescent="0.25">
      <c r="A4912">
        <v>119.664195045634</v>
      </c>
      <c r="B4912">
        <v>115.684937719993</v>
      </c>
      <c r="C4912">
        <v>-2001</v>
      </c>
    </row>
    <row r="4913" spans="1:11" x14ac:dyDescent="0.25">
      <c r="A4913">
        <v>120.101211070082</v>
      </c>
      <c r="B4913">
        <v>115.24792169554399</v>
      </c>
      <c r="C4913">
        <v>-2000</v>
      </c>
    </row>
    <row r="4914" spans="1:11" x14ac:dyDescent="0.25">
      <c r="A4914" t="s">
        <v>92</v>
      </c>
    </row>
    <row r="4915" spans="1:11" x14ac:dyDescent="0.25">
      <c r="A4915">
        <v>606</v>
      </c>
      <c r="B4915">
        <v>0</v>
      </c>
      <c r="C4915">
        <v>3.01902934407362</v>
      </c>
      <c r="D4915">
        <v>17.980148173337898</v>
      </c>
      <c r="E4915">
        <v>6</v>
      </c>
      <c r="F4915">
        <v>1.01722196789785</v>
      </c>
      <c r="G4915" t="s">
        <v>90</v>
      </c>
      <c r="H4915" t="s">
        <v>90</v>
      </c>
      <c r="I4915">
        <v>137</v>
      </c>
      <c r="J4915">
        <v>678</v>
      </c>
      <c r="K4915">
        <v>0.149598211879481</v>
      </c>
    </row>
    <row r="4916" spans="1:11" x14ac:dyDescent="0.25">
      <c r="A4916" t="s">
        <v>91</v>
      </c>
    </row>
    <row r="4917" spans="1:11" x14ac:dyDescent="0.25">
      <c r="A4917">
        <v>22.6636300979523</v>
      </c>
      <c r="B4917">
        <v>63.757423822184897</v>
      </c>
      <c r="C4917">
        <v>-2000</v>
      </c>
    </row>
    <row r="4918" spans="1:11" x14ac:dyDescent="0.25">
      <c r="A4918">
        <v>20.5288539761567</v>
      </c>
      <c r="B4918">
        <v>61.622647700389301</v>
      </c>
      <c r="C4918">
        <v>-2000</v>
      </c>
    </row>
    <row r="4919" spans="1:11" x14ac:dyDescent="0.25">
      <c r="A4919">
        <v>20.965870000605499</v>
      </c>
      <c r="B4919">
        <v>61.185631675940499</v>
      </c>
      <c r="C4919">
        <v>-2001</v>
      </c>
    </row>
    <row r="4920" spans="1:11" x14ac:dyDescent="0.25">
      <c r="A4920">
        <v>23.100646122401098</v>
      </c>
      <c r="B4920">
        <v>63.320407797736102</v>
      </c>
      <c r="C4920">
        <v>-2001</v>
      </c>
    </row>
    <row r="4921" spans="1:11" x14ac:dyDescent="0.25">
      <c r="A4921">
        <v>35.814530822507301</v>
      </c>
      <c r="B4921">
        <v>76.034292497842301</v>
      </c>
      <c r="C4921">
        <v>-2001</v>
      </c>
    </row>
    <row r="4922" spans="1:11" x14ac:dyDescent="0.25">
      <c r="A4922">
        <v>35.377514798058499</v>
      </c>
      <c r="B4922">
        <v>76.471308522291096</v>
      </c>
      <c r="C4922">
        <v>-2000</v>
      </c>
    </row>
    <row r="4923" spans="1:11" x14ac:dyDescent="0.25">
      <c r="A4923" t="s">
        <v>92</v>
      </c>
    </row>
    <row r="4924" spans="1:11" x14ac:dyDescent="0.25">
      <c r="A4924">
        <v>1138</v>
      </c>
      <c r="B4924">
        <v>0</v>
      </c>
      <c r="C4924">
        <v>5.5062848385829701</v>
      </c>
      <c r="D4924">
        <v>15.4920398684609</v>
      </c>
      <c r="E4924">
        <v>8</v>
      </c>
      <c r="F4924">
        <v>1.01722196789785</v>
      </c>
      <c r="G4924" t="s">
        <v>90</v>
      </c>
      <c r="H4924" t="s">
        <v>90</v>
      </c>
      <c r="I4924">
        <v>328</v>
      </c>
      <c r="J4924">
        <v>884</v>
      </c>
      <c r="K4924">
        <v>0.15171612143646199</v>
      </c>
    </row>
    <row r="4925" spans="1:11" x14ac:dyDescent="0.25">
      <c r="A4925" t="s">
        <v>91</v>
      </c>
    </row>
    <row r="4926" spans="1:11" x14ac:dyDescent="0.25">
      <c r="A4926">
        <v>94.4619459386317</v>
      </c>
      <c r="B4926">
        <v>38.1643438344611</v>
      </c>
      <c r="C4926">
        <v>-2000</v>
      </c>
    </row>
    <row r="4927" spans="1:11" x14ac:dyDescent="0.25">
      <c r="A4927">
        <v>90.568414590125002</v>
      </c>
      <c r="B4927">
        <v>34.270812485954401</v>
      </c>
      <c r="C4927">
        <v>-2000</v>
      </c>
    </row>
    <row r="4928" spans="1:11" x14ac:dyDescent="0.25">
      <c r="A4928">
        <v>91.005430614573797</v>
      </c>
      <c r="B4928">
        <v>33.8337964615055</v>
      </c>
      <c r="C4928">
        <v>-2001</v>
      </c>
    </row>
    <row r="4929" spans="1:11" x14ac:dyDescent="0.25">
      <c r="A4929">
        <v>94.898961963080495</v>
      </c>
      <c r="B4929">
        <v>37.727327810012198</v>
      </c>
      <c r="C4929">
        <v>-2001</v>
      </c>
    </row>
    <row r="4930" spans="1:11" x14ac:dyDescent="0.25">
      <c r="A4930">
        <v>100.21850801222401</v>
      </c>
      <c r="B4930">
        <v>43.046873859156101</v>
      </c>
      <c r="C4930">
        <v>-2001</v>
      </c>
    </row>
    <row r="4931" spans="1:11" x14ac:dyDescent="0.25">
      <c r="A4931">
        <v>105.85348840848199</v>
      </c>
      <c r="B4931">
        <v>48.681854255413299</v>
      </c>
      <c r="C4931">
        <v>-2001</v>
      </c>
    </row>
    <row r="4932" spans="1:11" x14ac:dyDescent="0.25">
      <c r="A4932">
        <v>105.416472384033</v>
      </c>
      <c r="B4932">
        <v>49.118870279862101</v>
      </c>
      <c r="C4932">
        <v>-2000</v>
      </c>
    </row>
    <row r="4933" spans="1:11" x14ac:dyDescent="0.25">
      <c r="A4933">
        <v>99.781491987775595</v>
      </c>
      <c r="B4933">
        <v>43.483889883605002</v>
      </c>
      <c r="C4933">
        <v>-2000</v>
      </c>
    </row>
    <row r="4934" spans="1:11" x14ac:dyDescent="0.25">
      <c r="A4934" t="s">
        <v>92</v>
      </c>
    </row>
    <row r="4935" spans="1:11" x14ac:dyDescent="0.25">
      <c r="A4935">
        <v>1179</v>
      </c>
      <c r="B4935">
        <v>0</v>
      </c>
      <c r="C4935">
        <v>5.82079420414032</v>
      </c>
      <c r="D4935">
        <v>15.0798561058734</v>
      </c>
      <c r="E4935">
        <v>6</v>
      </c>
      <c r="F4935">
        <v>1.01722196789785</v>
      </c>
      <c r="G4935" t="s">
        <v>89</v>
      </c>
      <c r="H4935" t="s">
        <v>90</v>
      </c>
      <c r="I4935">
        <v>0</v>
      </c>
      <c r="J4935">
        <v>1273</v>
      </c>
      <c r="K4935">
        <v>0.151997411845469</v>
      </c>
    </row>
    <row r="4936" spans="1:11" x14ac:dyDescent="0.25">
      <c r="A4936" t="s">
        <v>91</v>
      </c>
    </row>
    <row r="4937" spans="1:11" x14ac:dyDescent="0.25">
      <c r="A4937">
        <v>85.522296929078905</v>
      </c>
      <c r="B4937">
        <v>4.1767771491933399</v>
      </c>
      <c r="C4937">
        <v>-2000</v>
      </c>
    </row>
    <row r="4938" spans="1:11" x14ac:dyDescent="0.25">
      <c r="A4938">
        <v>81.345519779885507</v>
      </c>
      <c r="B4938">
        <v>0</v>
      </c>
      <c r="C4938">
        <v>-2000</v>
      </c>
    </row>
    <row r="4939" spans="1:11" x14ac:dyDescent="0.25">
      <c r="A4939">
        <v>82.219551828783196</v>
      </c>
      <c r="B4939">
        <v>0</v>
      </c>
      <c r="C4939">
        <v>-2001</v>
      </c>
    </row>
    <row r="4940" spans="1:11" x14ac:dyDescent="0.25">
      <c r="A4940">
        <v>86.2746207868678</v>
      </c>
      <c r="B4940">
        <v>4.0550689580846004</v>
      </c>
      <c r="C4940">
        <v>-2001</v>
      </c>
    </row>
    <row r="4941" spans="1:11" x14ac:dyDescent="0.25">
      <c r="A4941">
        <v>96.780035381978195</v>
      </c>
      <c r="B4941">
        <v>14.560483553195001</v>
      </c>
      <c r="C4941">
        <v>-2001</v>
      </c>
    </row>
    <row r="4942" spans="1:11" x14ac:dyDescent="0.25">
      <c r="A4942">
        <v>96.3430193575294</v>
      </c>
      <c r="B4942">
        <v>14.9974995776439</v>
      </c>
      <c r="C4942">
        <v>-2000</v>
      </c>
    </row>
    <row r="4943" spans="1:11" x14ac:dyDescent="0.25">
      <c r="A4943" t="s">
        <v>92</v>
      </c>
    </row>
    <row r="4944" spans="1:11" x14ac:dyDescent="0.25">
      <c r="A4944">
        <v>642</v>
      </c>
      <c r="B4944">
        <v>0</v>
      </c>
      <c r="C4944">
        <v>6.66595195370284</v>
      </c>
      <c r="D4944">
        <v>14.0835192449402</v>
      </c>
      <c r="E4944">
        <v>8</v>
      </c>
      <c r="F4944">
        <v>1.01722196789785</v>
      </c>
      <c r="G4944" t="s">
        <v>90</v>
      </c>
      <c r="H4944" t="s">
        <v>90</v>
      </c>
      <c r="I4944">
        <v>1416</v>
      </c>
      <c r="J4944">
        <v>1220</v>
      </c>
      <c r="K4944">
        <v>0.149784654172258</v>
      </c>
    </row>
    <row r="4945" spans="1:11" x14ac:dyDescent="0.25">
      <c r="A4945" t="s">
        <v>91</v>
      </c>
    </row>
    <row r="4946" spans="1:11" x14ac:dyDescent="0.25">
      <c r="A4946">
        <v>44.173634041642799</v>
      </c>
      <c r="B4946">
        <v>31.8487465376306</v>
      </c>
      <c r="C4946">
        <v>-2000</v>
      </c>
    </row>
    <row r="4947" spans="1:11" x14ac:dyDescent="0.25">
      <c r="A4947">
        <v>39.460094212115798</v>
      </c>
      <c r="B4947">
        <v>27.135206708103599</v>
      </c>
      <c r="C4947">
        <v>-2000</v>
      </c>
    </row>
    <row r="4948" spans="1:11" x14ac:dyDescent="0.25">
      <c r="A4948">
        <v>39.023078187666997</v>
      </c>
      <c r="B4948">
        <v>27.572222732552401</v>
      </c>
      <c r="C4948">
        <v>-2001</v>
      </c>
    </row>
    <row r="4949" spans="1:11" x14ac:dyDescent="0.25">
      <c r="A4949">
        <v>43.736618017193997</v>
      </c>
      <c r="B4949">
        <v>32.285762562079398</v>
      </c>
      <c r="C4949">
        <v>-2001</v>
      </c>
    </row>
    <row r="4950" spans="1:11" x14ac:dyDescent="0.25">
      <c r="A4950">
        <v>49.781491987775603</v>
      </c>
      <c r="B4950">
        <v>38.330636532661103</v>
      </c>
      <c r="C4950">
        <v>-2001</v>
      </c>
    </row>
    <row r="4951" spans="1:11" x14ac:dyDescent="0.25">
      <c r="A4951">
        <v>53.695169978262399</v>
      </c>
      <c r="B4951">
        <v>42.244314523147899</v>
      </c>
      <c r="C4951">
        <v>-2001</v>
      </c>
    </row>
    <row r="4952" spans="1:11" x14ac:dyDescent="0.25">
      <c r="A4952">
        <v>54.1321860027113</v>
      </c>
      <c r="B4952">
        <v>41.807298498699097</v>
      </c>
      <c r="C4952">
        <v>-2000</v>
      </c>
    </row>
    <row r="4953" spans="1:11" x14ac:dyDescent="0.25">
      <c r="A4953">
        <v>50.218508012224397</v>
      </c>
      <c r="B4953">
        <v>37.893620508212202</v>
      </c>
      <c r="C4953">
        <v>-2000</v>
      </c>
    </row>
    <row r="4954" spans="1:11" x14ac:dyDescent="0.25">
      <c r="A4954" t="s">
        <v>92</v>
      </c>
    </row>
    <row r="4955" spans="1:11" x14ac:dyDescent="0.25">
      <c r="A4955">
        <v>582</v>
      </c>
      <c r="B4955">
        <v>0</v>
      </c>
      <c r="C4955">
        <v>8.7664001064792405</v>
      </c>
      <c r="D4955">
        <v>11.9806485327844</v>
      </c>
      <c r="E4955">
        <v>10</v>
      </c>
      <c r="F4955">
        <v>1.01722196789785</v>
      </c>
      <c r="G4955" t="s">
        <v>90</v>
      </c>
      <c r="H4955" t="s">
        <v>90</v>
      </c>
      <c r="I4955">
        <v>756</v>
      </c>
      <c r="J4955">
        <v>632</v>
      </c>
      <c r="K4955">
        <v>0.14951714677987399</v>
      </c>
    </row>
    <row r="4956" spans="1:11" x14ac:dyDescent="0.25">
      <c r="A4956" t="s">
        <v>91</v>
      </c>
    </row>
    <row r="4957" spans="1:11" x14ac:dyDescent="0.25">
      <c r="A4957">
        <v>52.800626068278703</v>
      </c>
      <c r="B4957">
        <v>105.20453400547299</v>
      </c>
      <c r="C4957">
        <v>-2000</v>
      </c>
    </row>
    <row r="4958" spans="1:11" x14ac:dyDescent="0.25">
      <c r="A4958">
        <v>50.218508012224397</v>
      </c>
      <c r="B4958">
        <v>102.62241594941899</v>
      </c>
      <c r="C4958">
        <v>-2000</v>
      </c>
    </row>
    <row r="4959" spans="1:11" x14ac:dyDescent="0.25">
      <c r="A4959">
        <v>47.3775840505809</v>
      </c>
      <c r="B4959">
        <v>99.781491987775595</v>
      </c>
      <c r="C4959">
        <v>-2000</v>
      </c>
    </row>
    <row r="4960" spans="1:11" x14ac:dyDescent="0.25">
      <c r="A4960">
        <v>46.601845106392801</v>
      </c>
      <c r="B4960">
        <v>99.005753043587504</v>
      </c>
      <c r="C4960">
        <v>-2000</v>
      </c>
    </row>
    <row r="4961" spans="1:11" x14ac:dyDescent="0.25">
      <c r="A4961">
        <v>46.1648290819439</v>
      </c>
      <c r="B4961">
        <v>99.442769068036299</v>
      </c>
      <c r="C4961">
        <v>-2001</v>
      </c>
    </row>
    <row r="4962" spans="1:11" x14ac:dyDescent="0.25">
      <c r="A4962">
        <v>46.940568026131999</v>
      </c>
      <c r="B4962">
        <v>100.21850801222401</v>
      </c>
      <c r="C4962">
        <v>-2001</v>
      </c>
    </row>
    <row r="4963" spans="1:11" x14ac:dyDescent="0.25">
      <c r="A4963">
        <v>49.781491987775603</v>
      </c>
      <c r="B4963">
        <v>103.059431973868</v>
      </c>
      <c r="C4963">
        <v>-2001</v>
      </c>
    </row>
    <row r="4964" spans="1:11" x14ac:dyDescent="0.25">
      <c r="A4964">
        <v>52.363610043829901</v>
      </c>
      <c r="B4964">
        <v>105.641550029922</v>
      </c>
      <c r="C4964">
        <v>-2001</v>
      </c>
    </row>
    <row r="4965" spans="1:11" x14ac:dyDescent="0.25">
      <c r="A4965">
        <v>60.835207864374397</v>
      </c>
      <c r="B4965">
        <v>114.113147850467</v>
      </c>
      <c r="C4965">
        <v>-2001</v>
      </c>
    </row>
    <row r="4966" spans="1:11" x14ac:dyDescent="0.25">
      <c r="A4966">
        <v>61.272223888823198</v>
      </c>
      <c r="B4966">
        <v>113.67613182601799</v>
      </c>
      <c r="C4966">
        <v>-2000</v>
      </c>
    </row>
    <row r="4967" spans="1:11" x14ac:dyDescent="0.25">
      <c r="A4967" t="s">
        <v>92</v>
      </c>
    </row>
    <row r="4968" spans="1:11" x14ac:dyDescent="0.25">
      <c r="A4968">
        <v>936</v>
      </c>
      <c r="B4968">
        <v>0</v>
      </c>
      <c r="C4968">
        <v>10.8749644491322</v>
      </c>
      <c r="D4968">
        <v>9.8618033604075102</v>
      </c>
      <c r="E4968">
        <v>6</v>
      </c>
      <c r="F4968">
        <v>1.01722196789785</v>
      </c>
      <c r="G4968" t="s">
        <v>90</v>
      </c>
      <c r="H4968" t="s">
        <v>90</v>
      </c>
      <c r="I4968">
        <v>1135</v>
      </c>
      <c r="J4968">
        <v>1086</v>
      </c>
      <c r="K4968">
        <v>0.15078282277722299</v>
      </c>
    </row>
    <row r="4969" spans="1:11" x14ac:dyDescent="0.25">
      <c r="A4969" t="s">
        <v>91</v>
      </c>
    </row>
    <row r="4970" spans="1:11" x14ac:dyDescent="0.25">
      <c r="A4970">
        <v>90.542230393519901</v>
      </c>
      <c r="B4970">
        <v>16.3688573676061</v>
      </c>
      <c r="C4970">
        <v>-2000</v>
      </c>
    </row>
    <row r="4971" spans="1:11" x14ac:dyDescent="0.25">
      <c r="A4971">
        <v>82.852469286375893</v>
      </c>
      <c r="B4971">
        <v>8.6790962604621296</v>
      </c>
      <c r="C4971">
        <v>-2000</v>
      </c>
    </row>
    <row r="4972" spans="1:11" x14ac:dyDescent="0.25">
      <c r="A4972">
        <v>82.415453261927098</v>
      </c>
      <c r="B4972">
        <v>9.1161122849109493</v>
      </c>
      <c r="C4972">
        <v>-2001</v>
      </c>
    </row>
    <row r="4973" spans="1:11" x14ac:dyDescent="0.25">
      <c r="A4973">
        <v>90.105214369071106</v>
      </c>
      <c r="B4973">
        <v>16.805873392054899</v>
      </c>
      <c r="C4973">
        <v>-2001</v>
      </c>
    </row>
    <row r="4974" spans="1:11" x14ac:dyDescent="0.25">
      <c r="A4974">
        <v>97.078562399943493</v>
      </c>
      <c r="B4974">
        <v>23.779221422927399</v>
      </c>
      <c r="C4974">
        <v>-2001</v>
      </c>
    </row>
    <row r="4975" spans="1:11" x14ac:dyDescent="0.25">
      <c r="A4975">
        <v>97.515578424392302</v>
      </c>
      <c r="B4975">
        <v>23.342205398478502</v>
      </c>
      <c r="C4975">
        <v>-2000</v>
      </c>
    </row>
    <row r="4976" spans="1:11" x14ac:dyDescent="0.25">
      <c r="A4976" t="s">
        <v>92</v>
      </c>
    </row>
    <row r="4977" spans="1:11" x14ac:dyDescent="0.25">
      <c r="A4977">
        <v>748</v>
      </c>
      <c r="B4977">
        <v>0</v>
      </c>
      <c r="C4977">
        <v>7.1481943536661197</v>
      </c>
      <c r="D4977">
        <v>13.575696415533899</v>
      </c>
      <c r="E4977">
        <v>6</v>
      </c>
      <c r="F4977">
        <v>1.01722196789785</v>
      </c>
      <c r="G4977" t="s">
        <v>90</v>
      </c>
      <c r="H4977" t="s">
        <v>90</v>
      </c>
      <c r="I4977">
        <v>1010</v>
      </c>
      <c r="J4977">
        <v>467</v>
      </c>
      <c r="K4977">
        <v>0.15019074506708099</v>
      </c>
    </row>
    <row r="4978" spans="1:11" x14ac:dyDescent="0.25">
      <c r="A4978" t="s">
        <v>91</v>
      </c>
    </row>
    <row r="4979" spans="1:11" x14ac:dyDescent="0.25">
      <c r="A4979">
        <v>71.830451669562606</v>
      </c>
      <c r="B4979">
        <v>21.027438041762402</v>
      </c>
      <c r="C4979">
        <v>-2000</v>
      </c>
    </row>
    <row r="4980" spans="1:11" x14ac:dyDescent="0.25">
      <c r="A4980">
        <v>66.775914968845896</v>
      </c>
      <c r="B4980">
        <v>15.9729013410457</v>
      </c>
      <c r="C4980">
        <v>-2000</v>
      </c>
    </row>
    <row r="4981" spans="1:11" x14ac:dyDescent="0.25">
      <c r="A4981">
        <v>67.212930993294705</v>
      </c>
      <c r="B4981">
        <v>15.535885316596801</v>
      </c>
      <c r="C4981">
        <v>-2001</v>
      </c>
    </row>
    <row r="4982" spans="1:11" x14ac:dyDescent="0.25">
      <c r="A4982">
        <v>72.267467694011401</v>
      </c>
      <c r="B4982">
        <v>20.5904220173135</v>
      </c>
      <c r="C4982">
        <v>-2001</v>
      </c>
    </row>
    <row r="4983" spans="1:11" x14ac:dyDescent="0.25">
      <c r="A4983">
        <v>81.866934688765397</v>
      </c>
      <c r="B4983">
        <v>30.1898890120675</v>
      </c>
      <c r="C4983">
        <v>-2001</v>
      </c>
    </row>
    <row r="4984" spans="1:11" x14ac:dyDescent="0.25">
      <c r="A4984">
        <v>81.429918664316503</v>
      </c>
      <c r="B4984">
        <v>30.626905036516298</v>
      </c>
      <c r="C4984">
        <v>-2000</v>
      </c>
    </row>
    <row r="4985" spans="1:11" x14ac:dyDescent="0.25">
      <c r="A4985" t="s">
        <v>92</v>
      </c>
    </row>
    <row r="4986" spans="1:11" x14ac:dyDescent="0.25">
      <c r="A4986">
        <v>869</v>
      </c>
      <c r="B4986">
        <v>0</v>
      </c>
      <c r="C4986">
        <v>7.8094753464042297</v>
      </c>
      <c r="D4986">
        <v>12.8911667194731</v>
      </c>
      <c r="E4986">
        <v>8</v>
      </c>
      <c r="F4986">
        <v>1.01722196789785</v>
      </c>
      <c r="G4986" t="s">
        <v>90</v>
      </c>
      <c r="H4986" t="s">
        <v>90</v>
      </c>
      <c r="I4986">
        <v>682</v>
      </c>
      <c r="J4986">
        <v>1224</v>
      </c>
      <c r="K4986">
        <v>0.15059028198891999</v>
      </c>
    </row>
    <row r="4987" spans="1:11" x14ac:dyDescent="0.25">
      <c r="A4987" t="s">
        <v>91</v>
      </c>
    </row>
    <row r="4988" spans="1:11" x14ac:dyDescent="0.25">
      <c r="A4988">
        <v>51.447946827131503</v>
      </c>
      <c r="B4988">
        <v>70.212476275499</v>
      </c>
      <c r="C4988">
        <v>-2000</v>
      </c>
    </row>
    <row r="4989" spans="1:11" x14ac:dyDescent="0.25">
      <c r="A4989">
        <v>50.218508012224397</v>
      </c>
      <c r="B4989">
        <v>68.983037460592001</v>
      </c>
      <c r="C4989">
        <v>-2000</v>
      </c>
    </row>
    <row r="4990" spans="1:11" x14ac:dyDescent="0.25">
      <c r="A4990">
        <v>45.9258138521799</v>
      </c>
      <c r="B4990">
        <v>64.690343300547397</v>
      </c>
      <c r="C4990">
        <v>-2000</v>
      </c>
    </row>
    <row r="4991" spans="1:11" x14ac:dyDescent="0.25">
      <c r="A4991">
        <v>45.488797827731098</v>
      </c>
      <c r="B4991">
        <v>65.127359324996206</v>
      </c>
      <c r="C4991">
        <v>-2001</v>
      </c>
    </row>
    <row r="4992" spans="1:11" x14ac:dyDescent="0.25">
      <c r="A4992">
        <v>49.781491987775603</v>
      </c>
      <c r="B4992">
        <v>69.420053485040796</v>
      </c>
      <c r="C4992">
        <v>-2001</v>
      </c>
    </row>
    <row r="4993" spans="1:11" x14ac:dyDescent="0.25">
      <c r="A4993">
        <v>51.010930802682601</v>
      </c>
      <c r="B4993">
        <v>70.649492299947795</v>
      </c>
      <c r="C4993">
        <v>-2001</v>
      </c>
    </row>
    <row r="4994" spans="1:11" x14ac:dyDescent="0.25">
      <c r="A4994">
        <v>60.1263622074284</v>
      </c>
      <c r="B4994">
        <v>79.764923704693601</v>
      </c>
      <c r="C4994">
        <v>-2001</v>
      </c>
    </row>
    <row r="4995" spans="1:11" x14ac:dyDescent="0.25">
      <c r="A4995">
        <v>60.563378231877202</v>
      </c>
      <c r="B4995">
        <v>79.327907680244806</v>
      </c>
      <c r="C4995">
        <v>-2000</v>
      </c>
    </row>
    <row r="4996" spans="1:11" x14ac:dyDescent="0.25">
      <c r="A4996" t="s">
        <v>92</v>
      </c>
    </row>
    <row r="4997" spans="1:11" x14ac:dyDescent="0.25">
      <c r="A4997">
        <v>709</v>
      </c>
      <c r="B4997">
        <v>0</v>
      </c>
      <c r="C4997">
        <v>12.5972968613983</v>
      </c>
      <c r="D4997">
        <v>8.0792990855290991</v>
      </c>
      <c r="E4997">
        <v>8</v>
      </c>
      <c r="F4997">
        <v>1.01722196789785</v>
      </c>
      <c r="G4997" t="s">
        <v>90</v>
      </c>
      <c r="H4997" t="s">
        <v>90</v>
      </c>
      <c r="I4997">
        <v>566</v>
      </c>
      <c r="J4997">
        <v>837</v>
      </c>
      <c r="K4997">
        <v>0.15004554301616699</v>
      </c>
    </row>
    <row r="4998" spans="1:11" x14ac:dyDescent="0.25">
      <c r="A4998" t="s">
        <v>91</v>
      </c>
    </row>
    <row r="4999" spans="1:11" x14ac:dyDescent="0.25">
      <c r="A4999">
        <v>93.2647506754261</v>
      </c>
      <c r="B4999">
        <v>55.714841973364898</v>
      </c>
      <c r="C4999">
        <v>-2000</v>
      </c>
    </row>
    <row r="5000" spans="1:11" x14ac:dyDescent="0.25">
      <c r="A5000">
        <v>87.768416714285493</v>
      </c>
      <c r="B5000">
        <v>50.218508012224397</v>
      </c>
      <c r="C5000">
        <v>-2000</v>
      </c>
    </row>
    <row r="5001" spans="1:11" x14ac:dyDescent="0.25">
      <c r="A5001">
        <v>84.3571166401113</v>
      </c>
      <c r="B5001">
        <v>46.807207938050198</v>
      </c>
      <c r="C5001">
        <v>-2000</v>
      </c>
    </row>
    <row r="5002" spans="1:11" x14ac:dyDescent="0.25">
      <c r="A5002">
        <v>84.794132664560095</v>
      </c>
      <c r="B5002">
        <v>46.370191913601403</v>
      </c>
      <c r="C5002">
        <v>-2001</v>
      </c>
    </row>
    <row r="5003" spans="1:11" x14ac:dyDescent="0.25">
      <c r="A5003">
        <v>88.205432738734302</v>
      </c>
      <c r="B5003">
        <v>49.781491987775603</v>
      </c>
      <c r="C5003">
        <v>-2001</v>
      </c>
    </row>
    <row r="5004" spans="1:11" x14ac:dyDescent="0.25">
      <c r="A5004">
        <v>93.701766699874895</v>
      </c>
      <c r="B5004">
        <v>55.277825948916103</v>
      </c>
      <c r="C5004">
        <v>-2001</v>
      </c>
    </row>
    <row r="5005" spans="1:11" x14ac:dyDescent="0.25">
      <c r="A5005">
        <v>99.414693870486801</v>
      </c>
      <c r="B5005">
        <v>60.990753119528001</v>
      </c>
      <c r="C5005">
        <v>-2001</v>
      </c>
    </row>
    <row r="5006" spans="1:11" x14ac:dyDescent="0.25">
      <c r="A5006">
        <v>98.977677846038006</v>
      </c>
      <c r="B5006">
        <v>61.427769143976803</v>
      </c>
      <c r="C5006">
        <v>-2000</v>
      </c>
    </row>
    <row r="5007" spans="1:11" x14ac:dyDescent="0.25">
      <c r="A5007" t="s">
        <v>92</v>
      </c>
    </row>
    <row r="5008" spans="1:11" x14ac:dyDescent="0.25">
      <c r="A5008">
        <v>1353</v>
      </c>
      <c r="B5008">
        <v>0</v>
      </c>
      <c r="C5008">
        <v>5.6121811360807401</v>
      </c>
      <c r="D5008">
        <v>15.031568855902</v>
      </c>
      <c r="E5008">
        <v>6</v>
      </c>
      <c r="F5008">
        <v>1.01722196789785</v>
      </c>
      <c r="G5008" t="s">
        <v>90</v>
      </c>
      <c r="H5008" t="s">
        <v>90</v>
      </c>
      <c r="I5008">
        <v>1095</v>
      </c>
      <c r="J5008">
        <v>1548</v>
      </c>
      <c r="K5008">
        <v>0.15432460532057801</v>
      </c>
    </row>
    <row r="5009" spans="1:11" x14ac:dyDescent="0.25">
      <c r="A5009" t="s">
        <v>91</v>
      </c>
    </row>
    <row r="5010" spans="1:11" x14ac:dyDescent="0.25">
      <c r="A5010">
        <v>86.172770407601405</v>
      </c>
      <c r="B5010">
        <v>60.208730326592502</v>
      </c>
      <c r="C5010">
        <v>-2000</v>
      </c>
    </row>
    <row r="5011" spans="1:11" x14ac:dyDescent="0.25">
      <c r="A5011">
        <v>82.204359069031497</v>
      </c>
      <c r="B5011">
        <v>56.240318988022601</v>
      </c>
      <c r="C5011">
        <v>-2000</v>
      </c>
    </row>
    <row r="5012" spans="1:11" x14ac:dyDescent="0.25">
      <c r="A5012">
        <v>82.641375093480306</v>
      </c>
      <c r="B5012">
        <v>55.803302963573799</v>
      </c>
      <c r="C5012">
        <v>-2001</v>
      </c>
    </row>
    <row r="5013" spans="1:11" x14ac:dyDescent="0.25">
      <c r="A5013">
        <v>86.609786432050299</v>
      </c>
      <c r="B5013">
        <v>59.7717143021437</v>
      </c>
      <c r="C5013">
        <v>-2001</v>
      </c>
    </row>
    <row r="5014" spans="1:11" x14ac:dyDescent="0.25">
      <c r="A5014">
        <v>97.238710701930998</v>
      </c>
      <c r="B5014">
        <v>70.400638572024505</v>
      </c>
      <c r="C5014">
        <v>-2001</v>
      </c>
    </row>
    <row r="5015" spans="1:11" x14ac:dyDescent="0.25">
      <c r="A5015">
        <v>96.801694677482203</v>
      </c>
      <c r="B5015">
        <v>70.8376545964733</v>
      </c>
      <c r="C5015">
        <v>-2000</v>
      </c>
    </row>
    <row r="5016" spans="1:11" x14ac:dyDescent="0.25">
      <c r="A5016" t="s">
        <v>92</v>
      </c>
    </row>
    <row r="5017" spans="1:11" x14ac:dyDescent="0.25">
      <c r="A5017">
        <v>1087</v>
      </c>
      <c r="B5017">
        <v>0</v>
      </c>
      <c r="C5017">
        <v>18.624262902434499</v>
      </c>
      <c r="D5017">
        <v>2.01560825812905</v>
      </c>
      <c r="E5017">
        <v>8</v>
      </c>
      <c r="F5017">
        <v>1.01722196789785</v>
      </c>
      <c r="G5017" t="s">
        <v>90</v>
      </c>
      <c r="H5017" t="s">
        <v>90</v>
      </c>
      <c r="I5017">
        <v>1232</v>
      </c>
      <c r="J5017">
        <v>1402</v>
      </c>
      <c r="K5017">
        <v>0.15143856710685</v>
      </c>
    </row>
    <row r="5018" spans="1:11" x14ac:dyDescent="0.25">
      <c r="A5018" t="s">
        <v>91</v>
      </c>
    </row>
    <row r="5019" spans="1:11" x14ac:dyDescent="0.25">
      <c r="A5019">
        <v>36.625395623797097</v>
      </c>
      <c r="B5019">
        <v>58.696291149448001</v>
      </c>
      <c r="C5019">
        <v>-2000</v>
      </c>
    </row>
    <row r="5020" spans="1:11" x14ac:dyDescent="0.25">
      <c r="A5020">
        <v>28.1476124865735</v>
      </c>
      <c r="B5020">
        <v>50.218508012224397</v>
      </c>
      <c r="C5020">
        <v>-2000</v>
      </c>
    </row>
    <row r="5021" spans="1:11" x14ac:dyDescent="0.25">
      <c r="A5021">
        <v>23.4560530308846</v>
      </c>
      <c r="B5021">
        <v>45.526948556535501</v>
      </c>
      <c r="C5021">
        <v>-2000</v>
      </c>
    </row>
    <row r="5022" spans="1:11" x14ac:dyDescent="0.25">
      <c r="A5022">
        <v>23.893069055333399</v>
      </c>
      <c r="B5022">
        <v>45.089932532086699</v>
      </c>
      <c r="C5022">
        <v>-2001</v>
      </c>
    </row>
    <row r="5023" spans="1:11" x14ac:dyDescent="0.25">
      <c r="A5023">
        <v>28.584628511022299</v>
      </c>
      <c r="B5023">
        <v>49.781491987775603</v>
      </c>
      <c r="C5023">
        <v>-2001</v>
      </c>
    </row>
    <row r="5024" spans="1:11" x14ac:dyDescent="0.25">
      <c r="A5024">
        <v>37.062411648245899</v>
      </c>
      <c r="B5024">
        <v>58.259275124999199</v>
      </c>
      <c r="C5024">
        <v>-2001</v>
      </c>
    </row>
    <row r="5025" spans="1:11" x14ac:dyDescent="0.25">
      <c r="A5025">
        <v>38.487661915784599</v>
      </c>
      <c r="B5025">
        <v>59.6845253925378</v>
      </c>
      <c r="C5025">
        <v>-2001</v>
      </c>
    </row>
    <row r="5026" spans="1:11" x14ac:dyDescent="0.25">
      <c r="A5026">
        <v>38.050645891335698</v>
      </c>
      <c r="B5026">
        <v>60.121541416986702</v>
      </c>
      <c r="C5026">
        <v>-2000</v>
      </c>
    </row>
    <row r="5027" spans="1:11" x14ac:dyDescent="0.25">
      <c r="A5027" t="s">
        <v>92</v>
      </c>
    </row>
    <row r="5028" spans="1:11" x14ac:dyDescent="0.25">
      <c r="A5028">
        <v>96</v>
      </c>
      <c r="B5028">
        <v>0</v>
      </c>
      <c r="C5028">
        <v>12.713435891084901</v>
      </c>
      <c r="D5028">
        <v>7.8769168389347302</v>
      </c>
      <c r="E5028">
        <v>6</v>
      </c>
      <c r="F5028">
        <v>1.01722196789785</v>
      </c>
      <c r="G5028" t="s">
        <v>90</v>
      </c>
      <c r="H5028" t="s">
        <v>90</v>
      </c>
      <c r="I5028">
        <v>371</v>
      </c>
      <c r="J5028">
        <v>534</v>
      </c>
      <c r="K5028">
        <v>0</v>
      </c>
    </row>
    <row r="5029" spans="1:11" x14ac:dyDescent="0.25">
      <c r="A5029" t="s">
        <v>91</v>
      </c>
    </row>
    <row r="5030" spans="1:11" x14ac:dyDescent="0.25">
      <c r="A5030">
        <v>73.028482220144397</v>
      </c>
      <c r="B5030">
        <v>85.610589153422097</v>
      </c>
      <c r="C5030">
        <v>-2000</v>
      </c>
    </row>
    <row r="5031" spans="1:11" x14ac:dyDescent="0.25">
      <c r="A5031">
        <v>64.038725489377896</v>
      </c>
      <c r="B5031">
        <v>76.620832422655596</v>
      </c>
      <c r="C5031">
        <v>-2000</v>
      </c>
    </row>
    <row r="5032" spans="1:11" x14ac:dyDescent="0.25">
      <c r="A5032">
        <v>63.601709464929002</v>
      </c>
      <c r="B5032">
        <v>77.057848447104405</v>
      </c>
      <c r="C5032">
        <v>-2001</v>
      </c>
    </row>
    <row r="5033" spans="1:11" x14ac:dyDescent="0.25">
      <c r="A5033">
        <v>72.591466195695602</v>
      </c>
      <c r="B5033">
        <v>86.047605177870906</v>
      </c>
      <c r="C5033">
        <v>-2001</v>
      </c>
    </row>
    <row r="5034" spans="1:11" x14ac:dyDescent="0.25">
      <c r="A5034">
        <v>78.161287507348902</v>
      </c>
      <c r="B5034">
        <v>91.617426489524206</v>
      </c>
      <c r="C5034">
        <v>-2001</v>
      </c>
    </row>
    <row r="5035" spans="1:11" x14ac:dyDescent="0.25">
      <c r="A5035">
        <v>78.598303531797697</v>
      </c>
      <c r="B5035">
        <v>91.180410465075397</v>
      </c>
      <c r="C5035">
        <v>-2000</v>
      </c>
    </row>
    <row r="5036" spans="1:11" x14ac:dyDescent="0.25">
      <c r="A5036" t="s">
        <v>92</v>
      </c>
    </row>
    <row r="5037" spans="1:11" x14ac:dyDescent="0.25">
      <c r="A5037">
        <v>673</v>
      </c>
      <c r="B5037">
        <v>0</v>
      </c>
      <c r="C5037">
        <v>2.7907073468655499</v>
      </c>
      <c r="D5037">
        <v>17.798280272305099</v>
      </c>
      <c r="E5037">
        <v>6</v>
      </c>
      <c r="F5037">
        <v>1.01722196789785</v>
      </c>
      <c r="G5037" t="s">
        <v>90</v>
      </c>
      <c r="H5037" t="s">
        <v>90</v>
      </c>
      <c r="I5037">
        <v>414</v>
      </c>
      <c r="J5037">
        <v>720</v>
      </c>
      <c r="K5037">
        <v>0.14992006450206199</v>
      </c>
    </row>
    <row r="5038" spans="1:11" x14ac:dyDescent="0.25">
      <c r="A5038" t="s">
        <v>91</v>
      </c>
    </row>
    <row r="5039" spans="1:11" x14ac:dyDescent="0.25">
      <c r="A5039">
        <v>13.630579456976101</v>
      </c>
      <c r="B5039">
        <v>111.43551849687699</v>
      </c>
      <c r="C5039">
        <v>-2000</v>
      </c>
    </row>
    <row r="5040" spans="1:11" x14ac:dyDescent="0.25">
      <c r="A5040">
        <v>11.6572513677004</v>
      </c>
      <c r="B5040">
        <v>109.462190407601</v>
      </c>
      <c r="C5040">
        <v>-2000</v>
      </c>
    </row>
    <row r="5041" spans="1:11" x14ac:dyDescent="0.25">
      <c r="A5041">
        <v>11.2202353432516</v>
      </c>
      <c r="B5041">
        <v>109.89920643204999</v>
      </c>
      <c r="C5041">
        <v>-2001</v>
      </c>
    </row>
    <row r="5042" spans="1:11" x14ac:dyDescent="0.25">
      <c r="A5042">
        <v>13.1935634325273</v>
      </c>
      <c r="B5042">
        <v>111.872534521326</v>
      </c>
      <c r="C5042">
        <v>-2001</v>
      </c>
    </row>
    <row r="5043" spans="1:11" x14ac:dyDescent="0.25">
      <c r="A5043">
        <v>25.778848106533001</v>
      </c>
      <c r="B5043">
        <v>124.45781919533199</v>
      </c>
      <c r="C5043">
        <v>-2001</v>
      </c>
    </row>
    <row r="5044" spans="1:11" x14ac:dyDescent="0.25">
      <c r="A5044">
        <v>26.215864130981799</v>
      </c>
      <c r="B5044">
        <v>124.020803170883</v>
      </c>
      <c r="C5044">
        <v>-2000</v>
      </c>
    </row>
    <row r="5045" spans="1:11" x14ac:dyDescent="0.25">
      <c r="A5045" t="s">
        <v>92</v>
      </c>
    </row>
    <row r="5046" spans="1:11" x14ac:dyDescent="0.25">
      <c r="A5046">
        <v>483</v>
      </c>
      <c r="B5046">
        <v>0</v>
      </c>
      <c r="C5046">
        <v>6.7373398507981896</v>
      </c>
      <c r="D5046">
        <v>13.8090162752474</v>
      </c>
      <c r="E5046">
        <v>6</v>
      </c>
      <c r="F5046">
        <v>1.01722196789785</v>
      </c>
      <c r="G5046" t="s">
        <v>90</v>
      </c>
      <c r="H5046" t="s">
        <v>90</v>
      </c>
      <c r="I5046">
        <v>820</v>
      </c>
      <c r="J5046">
        <v>1416</v>
      </c>
      <c r="K5046">
        <v>0.14897096681931801</v>
      </c>
    </row>
    <row r="5047" spans="1:11" x14ac:dyDescent="0.25">
      <c r="A5047" t="s">
        <v>91</v>
      </c>
    </row>
    <row r="5048" spans="1:11" x14ac:dyDescent="0.25">
      <c r="A5048">
        <v>20.076012636100099</v>
      </c>
      <c r="B5048">
        <v>7.3240910770062797</v>
      </c>
      <c r="C5048">
        <v>-2000</v>
      </c>
    </row>
    <row r="5049" spans="1:11" x14ac:dyDescent="0.25">
      <c r="A5049">
        <v>15.311993940442401</v>
      </c>
      <c r="B5049">
        <v>2.5600723813485202</v>
      </c>
      <c r="C5049">
        <v>-2000</v>
      </c>
    </row>
    <row r="5050" spans="1:11" x14ac:dyDescent="0.25">
      <c r="A5050">
        <v>14.874977915993499</v>
      </c>
      <c r="B5050">
        <v>2.9970884057973399</v>
      </c>
      <c r="C5050">
        <v>-2001</v>
      </c>
    </row>
    <row r="5051" spans="1:11" x14ac:dyDescent="0.25">
      <c r="A5051">
        <v>19.638996611651301</v>
      </c>
      <c r="B5051">
        <v>7.7611071014551003</v>
      </c>
      <c r="C5051">
        <v>-2001</v>
      </c>
    </row>
    <row r="5052" spans="1:11" x14ac:dyDescent="0.25">
      <c r="A5052">
        <v>29.403445661394102</v>
      </c>
      <c r="B5052">
        <v>17.5255561511979</v>
      </c>
      <c r="C5052">
        <v>-2001</v>
      </c>
    </row>
    <row r="5053" spans="1:11" x14ac:dyDescent="0.25">
      <c r="A5053">
        <v>29.840461685843</v>
      </c>
      <c r="B5053">
        <v>17.088540126749098</v>
      </c>
      <c r="C5053">
        <v>-2000</v>
      </c>
    </row>
    <row r="5054" spans="1:11" x14ac:dyDescent="0.25">
      <c r="A5054" t="s">
        <v>92</v>
      </c>
    </row>
    <row r="5055" spans="1:11" x14ac:dyDescent="0.25">
      <c r="A5055">
        <v>334</v>
      </c>
      <c r="B5055">
        <v>0</v>
      </c>
      <c r="C5055">
        <v>15.6571190628772</v>
      </c>
      <c r="D5055">
        <v>4.8649392149963804</v>
      </c>
      <c r="E5055">
        <v>8</v>
      </c>
      <c r="F5055">
        <v>1.01722196789785</v>
      </c>
      <c r="G5055" t="s">
        <v>89</v>
      </c>
      <c r="H5055" t="s">
        <v>90</v>
      </c>
      <c r="I5055">
        <v>0</v>
      </c>
      <c r="J5055">
        <v>530</v>
      </c>
      <c r="K5055">
        <v>0</v>
      </c>
    </row>
    <row r="5056" spans="1:11" x14ac:dyDescent="0.25">
      <c r="A5056" t="s">
        <v>91</v>
      </c>
    </row>
    <row r="5057" spans="1:11" x14ac:dyDescent="0.25">
      <c r="A5057">
        <v>50.923894467001503</v>
      </c>
      <c r="B5057">
        <v>10.8641446355371</v>
      </c>
      <c r="C5057">
        <v>-2000</v>
      </c>
    </row>
    <row r="5058" spans="1:11" x14ac:dyDescent="0.25">
      <c r="A5058">
        <v>50.2322049352627</v>
      </c>
      <c r="B5058">
        <v>10.172455103798301</v>
      </c>
      <c r="C5058">
        <v>-2000</v>
      </c>
    </row>
    <row r="5059" spans="1:11" x14ac:dyDescent="0.25">
      <c r="A5059">
        <v>40.059749831464401</v>
      </c>
      <c r="B5059">
        <v>0</v>
      </c>
      <c r="C5059">
        <v>-2000</v>
      </c>
    </row>
    <row r="5060" spans="1:11" x14ac:dyDescent="0.25">
      <c r="A5060">
        <v>39.185717782566698</v>
      </c>
      <c r="B5060">
        <v>0</v>
      </c>
      <c r="C5060">
        <v>-2001</v>
      </c>
    </row>
    <row r="5061" spans="1:11" x14ac:dyDescent="0.25">
      <c r="A5061">
        <v>49.7677950647373</v>
      </c>
      <c r="B5061">
        <v>10.5820772821706</v>
      </c>
      <c r="C5061">
        <v>-2001</v>
      </c>
    </row>
    <row r="5062" spans="1:11" x14ac:dyDescent="0.25">
      <c r="A5062">
        <v>50.464083273440899</v>
      </c>
      <c r="B5062">
        <v>11.2783654908741</v>
      </c>
      <c r="C5062">
        <v>-2001</v>
      </c>
    </row>
    <row r="5063" spans="1:11" x14ac:dyDescent="0.25">
      <c r="A5063">
        <v>53.915512366981098</v>
      </c>
      <c r="B5063">
        <v>14.7297945844143</v>
      </c>
      <c r="C5063">
        <v>-2001</v>
      </c>
    </row>
    <row r="5064" spans="1:11" x14ac:dyDescent="0.25">
      <c r="A5064">
        <v>54.3525283914299</v>
      </c>
      <c r="B5064">
        <v>14.2927785599655</v>
      </c>
      <c r="C5064">
        <v>-2000</v>
      </c>
    </row>
    <row r="5065" spans="1:11" x14ac:dyDescent="0.25">
      <c r="A5065" t="s">
        <v>92</v>
      </c>
    </row>
    <row r="5066" spans="1:11" x14ac:dyDescent="0.25">
      <c r="A5066">
        <v>1258</v>
      </c>
      <c r="B5066">
        <v>0</v>
      </c>
      <c r="C5066">
        <v>15.73293297865</v>
      </c>
      <c r="D5066">
        <v>4.7836087071568896</v>
      </c>
      <c r="E5066">
        <v>6</v>
      </c>
      <c r="F5066">
        <v>1.01722196789785</v>
      </c>
      <c r="G5066" t="s">
        <v>89</v>
      </c>
      <c r="H5066" t="s">
        <v>90</v>
      </c>
      <c r="I5066">
        <v>0</v>
      </c>
      <c r="J5066">
        <v>900</v>
      </c>
      <c r="K5066">
        <v>0.15290265327159</v>
      </c>
    </row>
    <row r="5067" spans="1:11" x14ac:dyDescent="0.25">
      <c r="A5067" t="s">
        <v>91</v>
      </c>
    </row>
    <row r="5068" spans="1:11" x14ac:dyDescent="0.25">
      <c r="A5068">
        <v>11.2924245810825</v>
      </c>
      <c r="B5068">
        <v>75.018643765660599</v>
      </c>
      <c r="C5068">
        <v>-2000</v>
      </c>
    </row>
    <row r="5069" spans="1:11" x14ac:dyDescent="0.25">
      <c r="A5069">
        <v>0</v>
      </c>
      <c r="B5069">
        <v>63.726219184578099</v>
      </c>
      <c r="C5069">
        <v>-2000</v>
      </c>
    </row>
    <row r="5070" spans="1:11" x14ac:dyDescent="0.25">
      <c r="A5070">
        <v>0</v>
      </c>
      <c r="B5070">
        <v>64.600251233475802</v>
      </c>
      <c r="C5070">
        <v>-2001</v>
      </c>
    </row>
    <row r="5071" spans="1:11" x14ac:dyDescent="0.25">
      <c r="A5071">
        <v>10.957302613231301</v>
      </c>
      <c r="B5071">
        <v>75.557553846706995</v>
      </c>
      <c r="C5071">
        <v>-2001</v>
      </c>
    </row>
    <row r="5072" spans="1:11" x14ac:dyDescent="0.25">
      <c r="A5072">
        <v>14.2888777403061</v>
      </c>
      <c r="B5072">
        <v>78.889128973781894</v>
      </c>
      <c r="C5072">
        <v>-2001</v>
      </c>
    </row>
    <row r="5073" spans="1:11" x14ac:dyDescent="0.25">
      <c r="A5073">
        <v>14.7258937647549</v>
      </c>
      <c r="B5073">
        <v>78.452112949333099</v>
      </c>
      <c r="C5073">
        <v>-2000</v>
      </c>
    </row>
    <row r="5074" spans="1:11" x14ac:dyDescent="0.25">
      <c r="A5074" t="s">
        <v>92</v>
      </c>
    </row>
    <row r="5075" spans="1:11" x14ac:dyDescent="0.25">
      <c r="A5075">
        <v>298</v>
      </c>
      <c r="B5075">
        <v>0</v>
      </c>
      <c r="C5075">
        <v>3.8347028194302801</v>
      </c>
      <c r="D5075">
        <v>16.645294770113999</v>
      </c>
      <c r="E5075">
        <v>6</v>
      </c>
      <c r="F5075">
        <v>1.01722196789785</v>
      </c>
      <c r="G5075" t="s">
        <v>90</v>
      </c>
      <c r="H5075" t="s">
        <v>90</v>
      </c>
      <c r="I5075">
        <v>295</v>
      </c>
      <c r="J5075">
        <v>462</v>
      </c>
      <c r="K5075">
        <v>0</v>
      </c>
    </row>
    <row r="5076" spans="1:11" x14ac:dyDescent="0.25">
      <c r="A5076" t="s">
        <v>91</v>
      </c>
    </row>
    <row r="5077" spans="1:11" x14ac:dyDescent="0.25">
      <c r="A5077">
        <v>114.07729664215201</v>
      </c>
      <c r="B5077">
        <v>120.85710928675999</v>
      </c>
      <c r="C5077">
        <v>-2000</v>
      </c>
    </row>
    <row r="5078" spans="1:11" x14ac:dyDescent="0.25">
      <c r="A5078">
        <v>111.365752274698</v>
      </c>
      <c r="B5078">
        <v>118.145564919306</v>
      </c>
      <c r="C5078">
        <v>-2000</v>
      </c>
    </row>
    <row r="5079" spans="1:11" x14ac:dyDescent="0.25">
      <c r="A5079">
        <v>110.928736250249</v>
      </c>
      <c r="B5079">
        <v>118.582580943755</v>
      </c>
      <c r="C5079">
        <v>-2001</v>
      </c>
    </row>
    <row r="5080" spans="1:11" x14ac:dyDescent="0.25">
      <c r="A5080">
        <v>113.64028061770399</v>
      </c>
      <c r="B5080">
        <v>121.294125311209</v>
      </c>
      <c r="C5080">
        <v>-2001</v>
      </c>
    </row>
    <row r="5081" spans="1:11" x14ac:dyDescent="0.25">
      <c r="A5081">
        <v>125.4102814245</v>
      </c>
      <c r="B5081">
        <v>133.06412611800599</v>
      </c>
      <c r="C5081">
        <v>-2001</v>
      </c>
    </row>
    <row r="5082" spans="1:11" x14ac:dyDescent="0.25">
      <c r="A5082">
        <v>125.84729744894901</v>
      </c>
      <c r="B5082">
        <v>132.62711009355701</v>
      </c>
      <c r="C5082">
        <v>-2000</v>
      </c>
    </row>
    <row r="5083" spans="1:11" x14ac:dyDescent="0.25">
      <c r="A5083" t="s">
        <v>92</v>
      </c>
    </row>
    <row r="5084" spans="1:11" x14ac:dyDescent="0.25">
      <c r="A5084">
        <v>1269</v>
      </c>
      <c r="B5084">
        <v>0</v>
      </c>
      <c r="C5084">
        <v>4.8525067437356997</v>
      </c>
      <c r="D5084">
        <v>15.601738484098201</v>
      </c>
      <c r="E5084">
        <v>8</v>
      </c>
      <c r="F5084">
        <v>1.01722196789785</v>
      </c>
      <c r="G5084" t="s">
        <v>89</v>
      </c>
      <c r="H5084" t="s">
        <v>90</v>
      </c>
      <c r="I5084">
        <v>0</v>
      </c>
      <c r="J5084">
        <v>1043</v>
      </c>
      <c r="K5084">
        <v>0.15305534225074399</v>
      </c>
    </row>
    <row r="5085" spans="1:11" x14ac:dyDescent="0.25">
      <c r="A5085" t="s">
        <v>91</v>
      </c>
    </row>
    <row r="5086" spans="1:11" x14ac:dyDescent="0.25">
      <c r="A5086">
        <v>3.5183315804936499</v>
      </c>
      <c r="B5086">
        <v>94.472479057649807</v>
      </c>
      <c r="C5086">
        <v>-2000</v>
      </c>
    </row>
    <row r="5087" spans="1:11" x14ac:dyDescent="0.25">
      <c r="A5087">
        <v>0</v>
      </c>
      <c r="B5087">
        <v>90.954147477156198</v>
      </c>
      <c r="C5087">
        <v>-2000</v>
      </c>
    </row>
    <row r="5088" spans="1:11" x14ac:dyDescent="0.25">
      <c r="A5088">
        <v>0</v>
      </c>
      <c r="B5088">
        <v>91.828179526053802</v>
      </c>
      <c r="C5088">
        <v>-2001</v>
      </c>
    </row>
    <row r="5089" spans="1:11" x14ac:dyDescent="0.25">
      <c r="A5089">
        <v>3.3441492680042799</v>
      </c>
      <c r="B5089">
        <v>95.172328794058103</v>
      </c>
      <c r="C5089">
        <v>-2001</v>
      </c>
    </row>
    <row r="5090" spans="1:11" x14ac:dyDescent="0.25">
      <c r="A5090">
        <v>8.3903284861705902</v>
      </c>
      <c r="B5090">
        <v>100.21850801222401</v>
      </c>
      <c r="C5090">
        <v>-2001</v>
      </c>
    </row>
    <row r="5091" spans="1:11" x14ac:dyDescent="0.25">
      <c r="A5091">
        <v>14.244827492429501</v>
      </c>
      <c r="B5091">
        <v>106.073007018483</v>
      </c>
      <c r="C5091">
        <v>-2001</v>
      </c>
    </row>
    <row r="5092" spans="1:11" x14ac:dyDescent="0.25">
      <c r="A5092">
        <v>14.681843516878301</v>
      </c>
      <c r="B5092">
        <v>105.635990994035</v>
      </c>
      <c r="C5092">
        <v>-2000</v>
      </c>
    </row>
    <row r="5093" spans="1:11" x14ac:dyDescent="0.25">
      <c r="A5093">
        <v>8.8273445106194099</v>
      </c>
      <c r="B5093">
        <v>99.781491987775595</v>
      </c>
      <c r="C5093">
        <v>-2000</v>
      </c>
    </row>
    <row r="5094" spans="1:11" x14ac:dyDescent="0.25">
      <c r="A5094" t="s">
        <v>92</v>
      </c>
    </row>
    <row r="5095" spans="1:11" x14ac:dyDescent="0.25">
      <c r="A5095">
        <v>1450</v>
      </c>
      <c r="B5095">
        <v>0</v>
      </c>
      <c r="C5095">
        <v>19.956010487551801</v>
      </c>
      <c r="D5095">
        <v>0.44068628238005703</v>
      </c>
      <c r="E5095">
        <v>8</v>
      </c>
      <c r="F5095">
        <v>1.01722196789785</v>
      </c>
      <c r="G5095" t="s">
        <v>90</v>
      </c>
      <c r="H5095" t="s">
        <v>90</v>
      </c>
      <c r="I5095">
        <v>1343</v>
      </c>
      <c r="J5095">
        <v>915</v>
      </c>
      <c r="K5095">
        <v>0.15652526979964199</v>
      </c>
    </row>
    <row r="5096" spans="1:11" x14ac:dyDescent="0.25">
      <c r="A5096" t="s">
        <v>91</v>
      </c>
    </row>
    <row r="5097" spans="1:11" x14ac:dyDescent="0.25">
      <c r="A5097">
        <v>50.5986898595417</v>
      </c>
      <c r="B5097">
        <v>127.687001761373</v>
      </c>
      <c r="C5097">
        <v>-2000</v>
      </c>
    </row>
    <row r="5098" spans="1:11" x14ac:dyDescent="0.25">
      <c r="A5098">
        <v>50.218508012224397</v>
      </c>
      <c r="B5098">
        <v>127.30681991405601</v>
      </c>
      <c r="C5098">
        <v>-2000</v>
      </c>
    </row>
    <row r="5099" spans="1:11" x14ac:dyDescent="0.25">
      <c r="A5099">
        <v>36.487659518363898</v>
      </c>
      <c r="B5099">
        <v>113.575971420196</v>
      </c>
      <c r="C5099">
        <v>-2000</v>
      </c>
    </row>
    <row r="5100" spans="1:11" x14ac:dyDescent="0.25">
      <c r="A5100">
        <v>36.050643493915103</v>
      </c>
      <c r="B5100">
        <v>114.012987444644</v>
      </c>
      <c r="C5100">
        <v>-2001</v>
      </c>
    </row>
    <row r="5101" spans="1:11" x14ac:dyDescent="0.25">
      <c r="A5101">
        <v>49.781491987775603</v>
      </c>
      <c r="B5101">
        <v>127.743835938505</v>
      </c>
      <c r="C5101">
        <v>-2001</v>
      </c>
    </row>
    <row r="5102" spans="1:11" x14ac:dyDescent="0.25">
      <c r="A5102">
        <v>50.161673835092799</v>
      </c>
      <c r="B5102">
        <v>128.12401778582199</v>
      </c>
      <c r="C5102">
        <v>-2001</v>
      </c>
    </row>
    <row r="5103" spans="1:11" x14ac:dyDescent="0.25">
      <c r="A5103">
        <v>50.473286093739603</v>
      </c>
      <c r="B5103">
        <v>128.43563004446901</v>
      </c>
      <c r="C5103">
        <v>-2001</v>
      </c>
    </row>
    <row r="5104" spans="1:11" x14ac:dyDescent="0.25">
      <c r="A5104">
        <v>50.910302118188497</v>
      </c>
      <c r="B5104">
        <v>127.99861402002</v>
      </c>
      <c r="C5104">
        <v>-2000</v>
      </c>
    </row>
    <row r="5105" spans="1:11" x14ac:dyDescent="0.25">
      <c r="A5105" t="s">
        <v>92</v>
      </c>
    </row>
    <row r="5106" spans="1:11" x14ac:dyDescent="0.25">
      <c r="A5106">
        <v>11</v>
      </c>
      <c r="B5106">
        <v>0</v>
      </c>
      <c r="C5106">
        <v>7.0653797482643403</v>
      </c>
      <c r="D5106">
        <v>13.243564135320799</v>
      </c>
      <c r="E5106">
        <v>6</v>
      </c>
      <c r="F5106">
        <v>1.01722196789785</v>
      </c>
      <c r="G5106" t="s">
        <v>90</v>
      </c>
      <c r="H5106" t="s">
        <v>90</v>
      </c>
      <c r="I5106">
        <v>951</v>
      </c>
      <c r="J5106">
        <v>416</v>
      </c>
      <c r="K5106">
        <v>0</v>
      </c>
    </row>
    <row r="5107" spans="1:11" x14ac:dyDescent="0.25">
      <c r="A5107" t="s">
        <v>91</v>
      </c>
    </row>
    <row r="5108" spans="1:11" x14ac:dyDescent="0.25">
      <c r="A5108">
        <v>22.1505441885256</v>
      </c>
      <c r="B5108">
        <v>16.301525034611998</v>
      </c>
      <c r="C5108">
        <v>-2000</v>
      </c>
    </row>
    <row r="5109" spans="1:11" x14ac:dyDescent="0.25">
      <c r="A5109">
        <v>17.154566256869799</v>
      </c>
      <c r="B5109">
        <v>11.305547102956201</v>
      </c>
      <c r="C5109">
        <v>-2000</v>
      </c>
    </row>
    <row r="5110" spans="1:11" x14ac:dyDescent="0.25">
      <c r="A5110">
        <v>17.591582281318601</v>
      </c>
      <c r="B5110">
        <v>10.868531078507401</v>
      </c>
      <c r="C5110">
        <v>-2001</v>
      </c>
    </row>
    <row r="5111" spans="1:11" x14ac:dyDescent="0.25">
      <c r="A5111">
        <v>22.587560212974399</v>
      </c>
      <c r="B5111">
        <v>15.8645090101632</v>
      </c>
      <c r="C5111">
        <v>-2001</v>
      </c>
    </row>
    <row r="5112" spans="1:11" x14ac:dyDescent="0.25">
      <c r="A5112">
        <v>31.952174220138701</v>
      </c>
      <c r="B5112">
        <v>25.229123017327499</v>
      </c>
      <c r="C5112">
        <v>-2001</v>
      </c>
    </row>
    <row r="5113" spans="1:11" x14ac:dyDescent="0.25">
      <c r="A5113">
        <v>31.515158195689899</v>
      </c>
      <c r="B5113">
        <v>25.666139041776301</v>
      </c>
      <c r="C5113">
        <v>-2000</v>
      </c>
    </row>
    <row r="5114" spans="1:11" x14ac:dyDescent="0.25">
      <c r="A5114" t="s">
        <v>92</v>
      </c>
    </row>
    <row r="5115" spans="1:11" x14ac:dyDescent="0.25">
      <c r="A5115">
        <v>767</v>
      </c>
      <c r="B5115">
        <v>0</v>
      </c>
      <c r="C5115">
        <v>10.824815295739301</v>
      </c>
      <c r="D5115">
        <v>9.4238298655377299</v>
      </c>
      <c r="E5115">
        <v>6</v>
      </c>
      <c r="F5115">
        <v>1.01722196789785</v>
      </c>
      <c r="G5115" t="s">
        <v>90</v>
      </c>
      <c r="H5115" t="s">
        <v>89</v>
      </c>
      <c r="I5115">
        <v>1472</v>
      </c>
      <c r="J5115">
        <v>0</v>
      </c>
      <c r="K5115">
        <v>0.15024568100286001</v>
      </c>
    </row>
    <row r="5116" spans="1:11" x14ac:dyDescent="0.25">
      <c r="A5116" t="s">
        <v>91</v>
      </c>
    </row>
    <row r="5117" spans="1:11" x14ac:dyDescent="0.25">
      <c r="A5117">
        <v>143.43804081765299</v>
      </c>
      <c r="B5117">
        <v>84.232706777695597</v>
      </c>
      <c r="C5117">
        <v>-2000</v>
      </c>
    </row>
    <row r="5118" spans="1:11" x14ac:dyDescent="0.25">
      <c r="A5118">
        <v>135.900553708845</v>
      </c>
      <c r="B5118">
        <v>76.695219668887901</v>
      </c>
      <c r="C5118">
        <v>-2000</v>
      </c>
    </row>
    <row r="5119" spans="1:11" x14ac:dyDescent="0.25">
      <c r="A5119">
        <v>135.46353768439599</v>
      </c>
      <c r="B5119">
        <v>77.132235693336696</v>
      </c>
      <c r="C5119">
        <v>-2001</v>
      </c>
    </row>
    <row r="5120" spans="1:11" x14ac:dyDescent="0.25">
      <c r="A5120">
        <v>143.23465117700701</v>
      </c>
      <c r="B5120">
        <v>84.903349185947306</v>
      </c>
      <c r="C5120">
        <v>-2001</v>
      </c>
    </row>
    <row r="5121" spans="1:11" x14ac:dyDescent="0.25">
      <c r="A5121">
        <v>150</v>
      </c>
      <c r="B5121">
        <v>91.668698008940297</v>
      </c>
      <c r="C5121">
        <v>-2001</v>
      </c>
    </row>
    <row r="5122" spans="1:11" x14ac:dyDescent="0.25">
      <c r="A5122">
        <v>150</v>
      </c>
      <c r="B5122">
        <v>90.794665960042707</v>
      </c>
      <c r="C5122">
        <v>-2000</v>
      </c>
    </row>
    <row r="5123" spans="1:11" x14ac:dyDescent="0.25">
      <c r="A5123" t="s">
        <v>92</v>
      </c>
    </row>
    <row r="5124" spans="1:11" x14ac:dyDescent="0.25">
      <c r="A5124">
        <v>425</v>
      </c>
      <c r="B5124">
        <v>0</v>
      </c>
      <c r="C5124">
        <v>3.7058821315105601</v>
      </c>
      <c r="D5124">
        <v>16.515929875800001</v>
      </c>
      <c r="E5124">
        <v>8</v>
      </c>
      <c r="F5124">
        <v>1.01722196789785</v>
      </c>
      <c r="G5124" t="s">
        <v>90</v>
      </c>
      <c r="H5124" t="s">
        <v>90</v>
      </c>
      <c r="I5124">
        <v>504</v>
      </c>
      <c r="J5124">
        <v>1478</v>
      </c>
      <c r="K5124">
        <v>0.14854232048584901</v>
      </c>
    </row>
    <row r="5125" spans="1:11" x14ac:dyDescent="0.25">
      <c r="A5125" t="s">
        <v>91</v>
      </c>
    </row>
    <row r="5126" spans="1:11" x14ac:dyDescent="0.25">
      <c r="A5126">
        <v>62.317526617696501</v>
      </c>
      <c r="B5126">
        <v>92.120825852793899</v>
      </c>
      <c r="C5126">
        <v>-2000</v>
      </c>
    </row>
    <row r="5127" spans="1:11" x14ac:dyDescent="0.25">
      <c r="A5127">
        <v>59.697072232227299</v>
      </c>
      <c r="B5127">
        <v>89.500371467324698</v>
      </c>
      <c r="C5127">
        <v>-2000</v>
      </c>
    </row>
    <row r="5128" spans="1:11" x14ac:dyDescent="0.25">
      <c r="A5128">
        <v>59.260056207778497</v>
      </c>
      <c r="B5128">
        <v>89.937387491773507</v>
      </c>
      <c r="C5128">
        <v>-2001</v>
      </c>
    </row>
    <row r="5129" spans="1:11" x14ac:dyDescent="0.25">
      <c r="A5129">
        <v>61.8805105932476</v>
      </c>
      <c r="B5129">
        <v>92.557841877242694</v>
      </c>
      <c r="C5129">
        <v>-2001</v>
      </c>
    </row>
    <row r="5130" spans="1:11" x14ac:dyDescent="0.25">
      <c r="A5130">
        <v>69.541176728229402</v>
      </c>
      <c r="B5130">
        <v>100.21850801222401</v>
      </c>
      <c r="C5130">
        <v>-2001</v>
      </c>
    </row>
    <row r="5131" spans="1:11" x14ac:dyDescent="0.25">
      <c r="A5131">
        <v>73.559036606027306</v>
      </c>
      <c r="B5131">
        <v>104.236367890022</v>
      </c>
      <c r="C5131">
        <v>-2001</v>
      </c>
    </row>
    <row r="5132" spans="1:11" x14ac:dyDescent="0.25">
      <c r="A5132">
        <v>73.9960526304761</v>
      </c>
      <c r="B5132">
        <v>103.799351865574</v>
      </c>
      <c r="C5132">
        <v>-2000</v>
      </c>
    </row>
    <row r="5133" spans="1:11" x14ac:dyDescent="0.25">
      <c r="A5133">
        <v>69.978192752678197</v>
      </c>
      <c r="B5133">
        <v>99.781491987775595</v>
      </c>
      <c r="C5133">
        <v>-2000</v>
      </c>
    </row>
    <row r="5134" spans="1:11" x14ac:dyDescent="0.25">
      <c r="A5134" t="s">
        <v>92</v>
      </c>
    </row>
    <row r="5135" spans="1:11" x14ac:dyDescent="0.25">
      <c r="A5135">
        <v>1097</v>
      </c>
      <c r="B5135">
        <v>0</v>
      </c>
      <c r="C5135">
        <v>5.0409297835729596</v>
      </c>
      <c r="D5135">
        <v>15.1364299678488</v>
      </c>
      <c r="E5135">
        <v>8</v>
      </c>
      <c r="F5135">
        <v>1.01722196789785</v>
      </c>
      <c r="G5135" t="s">
        <v>90</v>
      </c>
      <c r="H5135" t="s">
        <v>90</v>
      </c>
      <c r="I5135">
        <v>900</v>
      </c>
      <c r="J5135">
        <v>1157</v>
      </c>
      <c r="K5135">
        <v>0.151482533888503</v>
      </c>
    </row>
    <row r="5136" spans="1:11" x14ac:dyDescent="0.25">
      <c r="A5136" t="s">
        <v>91</v>
      </c>
    </row>
    <row r="5137" spans="1:11" x14ac:dyDescent="0.25">
      <c r="A5137">
        <v>32.5899690927846</v>
      </c>
      <c r="B5137">
        <v>95.613409654527501</v>
      </c>
      <c r="C5137">
        <v>-2000</v>
      </c>
    </row>
    <row r="5138" spans="1:11" x14ac:dyDescent="0.25">
      <c r="A5138">
        <v>29.025493459334999</v>
      </c>
      <c r="B5138">
        <v>92.048934021077798</v>
      </c>
      <c r="C5138">
        <v>-2000</v>
      </c>
    </row>
    <row r="5139" spans="1:11" x14ac:dyDescent="0.25">
      <c r="A5139">
        <v>28.588477434886101</v>
      </c>
      <c r="B5139">
        <v>92.485950045526593</v>
      </c>
      <c r="C5139">
        <v>-2001</v>
      </c>
    </row>
    <row r="5140" spans="1:11" x14ac:dyDescent="0.25">
      <c r="A5140">
        <v>32.152953068335798</v>
      </c>
      <c r="B5140">
        <v>96.050425678976296</v>
      </c>
      <c r="C5140">
        <v>-2001</v>
      </c>
    </row>
    <row r="5141" spans="1:11" x14ac:dyDescent="0.25">
      <c r="A5141">
        <v>36.321035401583998</v>
      </c>
      <c r="B5141">
        <v>100.21850801222401</v>
      </c>
      <c r="C5141">
        <v>-2001</v>
      </c>
    </row>
    <row r="5142" spans="1:11" x14ac:dyDescent="0.25">
      <c r="A5142">
        <v>42.856025341557</v>
      </c>
      <c r="B5142">
        <v>106.75349795219699</v>
      </c>
      <c r="C5142">
        <v>-2001</v>
      </c>
    </row>
    <row r="5143" spans="1:11" x14ac:dyDescent="0.25">
      <c r="A5143">
        <v>43.293041366005802</v>
      </c>
      <c r="B5143">
        <v>106.316481927749</v>
      </c>
      <c r="C5143">
        <v>-2000</v>
      </c>
    </row>
    <row r="5144" spans="1:11" x14ac:dyDescent="0.25">
      <c r="A5144">
        <v>36.7580514260328</v>
      </c>
      <c r="B5144">
        <v>99.781491987775595</v>
      </c>
      <c r="C5144">
        <v>-2000</v>
      </c>
    </row>
    <row r="5145" spans="1:11" x14ac:dyDescent="0.25">
      <c r="A5145" t="s">
        <v>92</v>
      </c>
    </row>
    <row r="5146" spans="1:11" x14ac:dyDescent="0.25">
      <c r="A5146">
        <v>488</v>
      </c>
      <c r="B5146">
        <v>0</v>
      </c>
      <c r="C5146">
        <v>13.037098358180099</v>
      </c>
      <c r="D5146">
        <v>7.1083343387645499</v>
      </c>
      <c r="E5146">
        <v>8</v>
      </c>
      <c r="F5146">
        <v>1.01722196789785</v>
      </c>
      <c r="G5146" t="s">
        <v>90</v>
      </c>
      <c r="H5146" t="s">
        <v>90</v>
      </c>
      <c r="I5146">
        <v>1393</v>
      </c>
      <c r="J5146">
        <v>92</v>
      </c>
      <c r="K5146">
        <v>0.148908947778679</v>
      </c>
    </row>
    <row r="5147" spans="1:11" x14ac:dyDescent="0.25">
      <c r="A5147" t="s">
        <v>91</v>
      </c>
    </row>
    <row r="5148" spans="1:11" x14ac:dyDescent="0.25">
      <c r="A5148">
        <v>61.859650457682697</v>
      </c>
      <c r="B5148">
        <v>52.454753725531098</v>
      </c>
      <c r="C5148">
        <v>-2000</v>
      </c>
    </row>
    <row r="5149" spans="1:11" x14ac:dyDescent="0.25">
      <c r="A5149">
        <v>59.623404744376003</v>
      </c>
      <c r="B5149">
        <v>50.218508012224397</v>
      </c>
      <c r="C5149">
        <v>-2000</v>
      </c>
    </row>
    <row r="5150" spans="1:11" x14ac:dyDescent="0.25">
      <c r="A5150">
        <v>52.641029801617499</v>
      </c>
      <c r="B5150">
        <v>43.2361330694659</v>
      </c>
      <c r="C5150">
        <v>-2000</v>
      </c>
    </row>
    <row r="5151" spans="1:11" x14ac:dyDescent="0.25">
      <c r="A5151">
        <v>53.078045826066301</v>
      </c>
      <c r="B5151">
        <v>42.799117045017098</v>
      </c>
      <c r="C5151">
        <v>-2001</v>
      </c>
    </row>
    <row r="5152" spans="1:11" x14ac:dyDescent="0.25">
      <c r="A5152">
        <v>60.060420768824798</v>
      </c>
      <c r="B5152">
        <v>49.781491987775603</v>
      </c>
      <c r="C5152">
        <v>-2001</v>
      </c>
    </row>
    <row r="5153" spans="1:11" x14ac:dyDescent="0.25">
      <c r="A5153">
        <v>62.296666482131499</v>
      </c>
      <c r="B5153">
        <v>52.017737701082297</v>
      </c>
      <c r="C5153">
        <v>-2001</v>
      </c>
    </row>
    <row r="5154" spans="1:11" x14ac:dyDescent="0.25">
      <c r="A5154">
        <v>67.323017896013098</v>
      </c>
      <c r="B5154">
        <v>57.044089114963903</v>
      </c>
      <c r="C5154">
        <v>-2001</v>
      </c>
    </row>
    <row r="5155" spans="1:11" x14ac:dyDescent="0.25">
      <c r="A5155">
        <v>66.886001871564304</v>
      </c>
      <c r="B5155">
        <v>57.481105139412698</v>
      </c>
      <c r="C5155">
        <v>-2000</v>
      </c>
    </row>
    <row r="5156" spans="1:11" x14ac:dyDescent="0.25">
      <c r="A5156" t="s">
        <v>92</v>
      </c>
    </row>
    <row r="5157" spans="1:11" x14ac:dyDescent="0.25">
      <c r="A5157">
        <v>1284</v>
      </c>
      <c r="B5157">
        <v>0</v>
      </c>
      <c r="C5157">
        <v>15.4813331256928</v>
      </c>
      <c r="D5157">
        <v>4.6616964643723398</v>
      </c>
      <c r="E5157">
        <v>6</v>
      </c>
      <c r="F5157">
        <v>1.01722196789785</v>
      </c>
      <c r="G5157" t="s">
        <v>90</v>
      </c>
      <c r="H5157" t="s">
        <v>90</v>
      </c>
      <c r="I5157">
        <v>1249</v>
      </c>
      <c r="J5157">
        <v>1411</v>
      </c>
      <c r="K5157">
        <v>0.153348978622558</v>
      </c>
    </row>
    <row r="5158" spans="1:11" x14ac:dyDescent="0.25">
      <c r="A5158" t="s">
        <v>91</v>
      </c>
    </row>
    <row r="5159" spans="1:11" x14ac:dyDescent="0.25">
      <c r="A5159">
        <v>120.63425921538099</v>
      </c>
      <c r="B5159">
        <v>76.115876130352504</v>
      </c>
      <c r="C5159">
        <v>-2000</v>
      </c>
    </row>
    <row r="5160" spans="1:11" x14ac:dyDescent="0.25">
      <c r="A5160">
        <v>109.68730358039601</v>
      </c>
      <c r="B5160">
        <v>65.168920495367203</v>
      </c>
      <c r="C5160">
        <v>-2000</v>
      </c>
    </row>
    <row r="5161" spans="1:11" x14ac:dyDescent="0.25">
      <c r="A5161">
        <v>109.250287555947</v>
      </c>
      <c r="B5161">
        <v>65.605936519815998</v>
      </c>
      <c r="C5161">
        <v>-2001</v>
      </c>
    </row>
    <row r="5162" spans="1:11" x14ac:dyDescent="0.25">
      <c r="A5162">
        <v>120.19724319093299</v>
      </c>
      <c r="B5162">
        <v>76.552892154801299</v>
      </c>
      <c r="C5162">
        <v>-2001</v>
      </c>
    </row>
    <row r="5163" spans="1:11" x14ac:dyDescent="0.25">
      <c r="A5163">
        <v>123.493560372724</v>
      </c>
      <c r="B5163">
        <v>79.849209336592395</v>
      </c>
      <c r="C5163">
        <v>-2001</v>
      </c>
    </row>
    <row r="5164" spans="1:11" x14ac:dyDescent="0.25">
      <c r="A5164">
        <v>123.930576397172</v>
      </c>
      <c r="B5164">
        <v>79.412193312143501</v>
      </c>
      <c r="C5164">
        <v>-2000</v>
      </c>
    </row>
    <row r="5165" spans="1:11" x14ac:dyDescent="0.25">
      <c r="A5165" t="s">
        <v>92</v>
      </c>
    </row>
    <row r="5166" spans="1:11" x14ac:dyDescent="0.25">
      <c r="A5166">
        <v>870</v>
      </c>
      <c r="B5166">
        <v>0</v>
      </c>
      <c r="C5166">
        <v>4.0928307466514697</v>
      </c>
      <c r="D5166">
        <v>15.9589726282041</v>
      </c>
      <c r="E5166">
        <v>8</v>
      </c>
      <c r="F5166">
        <v>1.01722196789785</v>
      </c>
      <c r="G5166" t="s">
        <v>90</v>
      </c>
      <c r="H5166" t="s">
        <v>90</v>
      </c>
      <c r="I5166">
        <v>391</v>
      </c>
      <c r="J5166">
        <v>962</v>
      </c>
      <c r="K5166">
        <v>0.15059028198891999</v>
      </c>
    </row>
    <row r="5167" spans="1:11" x14ac:dyDescent="0.25">
      <c r="A5167" t="s">
        <v>91</v>
      </c>
    </row>
    <row r="5168" spans="1:11" x14ac:dyDescent="0.25">
      <c r="A5168">
        <v>39.775907344550603</v>
      </c>
      <c r="B5168">
        <v>65.271794865030003</v>
      </c>
      <c r="C5168">
        <v>-2000</v>
      </c>
    </row>
    <row r="5169" spans="1:11" x14ac:dyDescent="0.25">
      <c r="A5169">
        <v>36.8818389693445</v>
      </c>
      <c r="B5169">
        <v>62.3777264898239</v>
      </c>
      <c r="C5169">
        <v>-2000</v>
      </c>
    </row>
    <row r="5170" spans="1:11" x14ac:dyDescent="0.25">
      <c r="A5170">
        <v>37.318854993793401</v>
      </c>
      <c r="B5170">
        <v>61.940710465375098</v>
      </c>
      <c r="C5170">
        <v>-2001</v>
      </c>
    </row>
    <row r="5171" spans="1:11" x14ac:dyDescent="0.25">
      <c r="A5171">
        <v>40.212923368999398</v>
      </c>
      <c r="B5171">
        <v>64.834778840581095</v>
      </c>
      <c r="C5171">
        <v>-2001</v>
      </c>
    </row>
    <row r="5172" spans="1:11" x14ac:dyDescent="0.25">
      <c r="A5172">
        <v>50.218508012224397</v>
      </c>
      <c r="B5172">
        <v>74.840363483806101</v>
      </c>
      <c r="C5172">
        <v>-2001</v>
      </c>
    </row>
    <row r="5173" spans="1:11" x14ac:dyDescent="0.25">
      <c r="A5173">
        <v>51.497621135172999</v>
      </c>
      <c r="B5173">
        <v>76.119476606754802</v>
      </c>
      <c r="C5173">
        <v>-2001</v>
      </c>
    </row>
    <row r="5174" spans="1:11" x14ac:dyDescent="0.25">
      <c r="A5174">
        <v>51.060605110724197</v>
      </c>
      <c r="B5174">
        <v>76.556492631203596</v>
      </c>
      <c r="C5174">
        <v>-2000</v>
      </c>
    </row>
    <row r="5175" spans="1:11" x14ac:dyDescent="0.25">
      <c r="A5175">
        <v>49.781491987775603</v>
      </c>
      <c r="B5175">
        <v>75.277379508254995</v>
      </c>
      <c r="C5175">
        <v>-2000</v>
      </c>
    </row>
    <row r="5176" spans="1:11" x14ac:dyDescent="0.25">
      <c r="A5176" t="s">
        <v>92</v>
      </c>
    </row>
    <row r="5177" spans="1:11" x14ac:dyDescent="0.25">
      <c r="A5177">
        <v>1212</v>
      </c>
      <c r="B5177">
        <v>0</v>
      </c>
      <c r="C5177">
        <v>8.6784829577181295</v>
      </c>
      <c r="D5177">
        <v>11.3155317611155</v>
      </c>
      <c r="E5177">
        <v>6</v>
      </c>
      <c r="F5177">
        <v>1.01722196789785</v>
      </c>
      <c r="G5177" t="s">
        <v>90</v>
      </c>
      <c r="H5177" t="s">
        <v>89</v>
      </c>
      <c r="I5177">
        <v>728</v>
      </c>
      <c r="J5177">
        <v>0</v>
      </c>
      <c r="K5177">
        <v>0.15229878159023999</v>
      </c>
    </row>
    <row r="5178" spans="1:11" x14ac:dyDescent="0.25">
      <c r="A5178" t="s">
        <v>91</v>
      </c>
    </row>
    <row r="5179" spans="1:11" x14ac:dyDescent="0.25">
      <c r="A5179">
        <v>133.91979037373</v>
      </c>
      <c r="B5179">
        <v>141.87504703325601</v>
      </c>
      <c r="C5179">
        <v>-2000</v>
      </c>
    </row>
    <row r="5180" spans="1:11" x14ac:dyDescent="0.25">
      <c r="A5180">
        <v>127.68833193741899</v>
      </c>
      <c r="B5180">
        <v>135.64358859694499</v>
      </c>
      <c r="C5180">
        <v>-2000</v>
      </c>
    </row>
    <row r="5181" spans="1:11" x14ac:dyDescent="0.25">
      <c r="A5181">
        <v>127.25131591297</v>
      </c>
      <c r="B5181">
        <v>136.080604621394</v>
      </c>
      <c r="C5181">
        <v>-2001</v>
      </c>
    </row>
    <row r="5182" spans="1:11" x14ac:dyDescent="0.25">
      <c r="A5182">
        <v>133.293085776288</v>
      </c>
      <c r="B5182">
        <v>142.122374484711</v>
      </c>
      <c r="C5182">
        <v>-2001</v>
      </c>
    </row>
    <row r="5183" spans="1:11" x14ac:dyDescent="0.25">
      <c r="A5183">
        <v>141.17071129157699</v>
      </c>
      <c r="B5183">
        <v>150</v>
      </c>
      <c r="C5183">
        <v>-2001</v>
      </c>
    </row>
    <row r="5184" spans="1:11" x14ac:dyDescent="0.25">
      <c r="A5184">
        <v>142.04474334047401</v>
      </c>
      <c r="B5184">
        <v>150</v>
      </c>
      <c r="C5184">
        <v>-2000</v>
      </c>
    </row>
    <row r="5185" spans="1:11" x14ac:dyDescent="0.25">
      <c r="A5185" t="s">
        <v>92</v>
      </c>
    </row>
    <row r="5186" spans="1:11" x14ac:dyDescent="0.25">
      <c r="A5186">
        <v>1129</v>
      </c>
      <c r="B5186">
        <v>0</v>
      </c>
      <c r="C5186">
        <v>8.5104221117711294</v>
      </c>
      <c r="D5186">
        <v>11.458372339412101</v>
      </c>
      <c r="E5186">
        <v>6</v>
      </c>
      <c r="F5186">
        <v>1.01722196789785</v>
      </c>
      <c r="G5186" t="s">
        <v>90</v>
      </c>
      <c r="H5186" t="s">
        <v>90</v>
      </c>
      <c r="I5186">
        <v>1153</v>
      </c>
      <c r="J5186">
        <v>1417</v>
      </c>
      <c r="K5186">
        <v>0.15167667079257999</v>
      </c>
    </row>
    <row r="5187" spans="1:11" x14ac:dyDescent="0.25">
      <c r="A5187" t="s">
        <v>91</v>
      </c>
    </row>
    <row r="5188" spans="1:11" x14ac:dyDescent="0.25">
      <c r="A5188">
        <v>37.414438403400098</v>
      </c>
      <c r="B5188">
        <v>67.861385776135606</v>
      </c>
      <c r="C5188">
        <v>-2000</v>
      </c>
    </row>
    <row r="5189" spans="1:11" x14ac:dyDescent="0.25">
      <c r="A5189">
        <v>31.396661217406699</v>
      </c>
      <c r="B5189">
        <v>61.843608590142303</v>
      </c>
      <c r="C5189">
        <v>-2000</v>
      </c>
    </row>
    <row r="5190" spans="1:11" x14ac:dyDescent="0.25">
      <c r="A5190">
        <v>30.9596451929579</v>
      </c>
      <c r="B5190">
        <v>62.280624614591098</v>
      </c>
      <c r="C5190">
        <v>-2001</v>
      </c>
    </row>
    <row r="5191" spans="1:11" x14ac:dyDescent="0.25">
      <c r="A5191">
        <v>36.977422378951204</v>
      </c>
      <c r="B5191">
        <v>68.298401800584401</v>
      </c>
      <c r="C5191">
        <v>-2001</v>
      </c>
    </row>
    <row r="5192" spans="1:11" x14ac:dyDescent="0.25">
      <c r="A5192">
        <v>45.079715161509903</v>
      </c>
      <c r="B5192">
        <v>76.400694583143107</v>
      </c>
      <c r="C5192">
        <v>-2001</v>
      </c>
    </row>
    <row r="5193" spans="1:11" x14ac:dyDescent="0.25">
      <c r="A5193">
        <v>45.516731185958697</v>
      </c>
      <c r="B5193">
        <v>75.963678558694298</v>
      </c>
      <c r="C5193">
        <v>-2000</v>
      </c>
    </row>
    <row r="5194" spans="1:11" x14ac:dyDescent="0.25">
      <c r="A5194" t="s">
        <v>92</v>
      </c>
    </row>
    <row r="5195" spans="1:11" x14ac:dyDescent="0.25">
      <c r="A5195">
        <v>1252</v>
      </c>
      <c r="B5195">
        <v>0</v>
      </c>
      <c r="C5195">
        <v>0</v>
      </c>
      <c r="D5195">
        <v>19.912041703290999</v>
      </c>
      <c r="E5195">
        <v>8</v>
      </c>
      <c r="F5195">
        <v>1.01722196789785</v>
      </c>
      <c r="G5195" t="s">
        <v>90</v>
      </c>
      <c r="H5195" t="s">
        <v>90</v>
      </c>
      <c r="I5195">
        <v>1246</v>
      </c>
      <c r="J5195">
        <v>520</v>
      </c>
      <c r="K5195">
        <v>0.15285497306412299</v>
      </c>
    </row>
    <row r="5196" spans="1:11" x14ac:dyDescent="0.25">
      <c r="A5196" t="s">
        <v>91</v>
      </c>
    </row>
    <row r="5197" spans="1:11" x14ac:dyDescent="0.25">
      <c r="A5197">
        <v>87.852258703141402</v>
      </c>
      <c r="B5197">
        <v>24.203290234875698</v>
      </c>
      <c r="C5197">
        <v>-2000</v>
      </c>
    </row>
    <row r="5198" spans="1:11" x14ac:dyDescent="0.25">
      <c r="A5198">
        <v>87.852258703141402</v>
      </c>
      <c r="B5198">
        <v>24.203290234875698</v>
      </c>
      <c r="C5198">
        <v>-2000</v>
      </c>
    </row>
    <row r="5199" spans="1:11" x14ac:dyDescent="0.25">
      <c r="A5199">
        <v>88.289274727590197</v>
      </c>
      <c r="B5199">
        <v>23.7662742104269</v>
      </c>
      <c r="C5199">
        <v>-2001</v>
      </c>
    </row>
    <row r="5200" spans="1:11" x14ac:dyDescent="0.25">
      <c r="A5200">
        <v>88.289274727590197</v>
      </c>
      <c r="B5200">
        <v>23.7662742104269</v>
      </c>
      <c r="C5200">
        <v>-2001</v>
      </c>
    </row>
    <row r="5201" spans="1:11" x14ac:dyDescent="0.25">
      <c r="A5201">
        <v>100.21850801222401</v>
      </c>
      <c r="B5201">
        <v>35.695507495061101</v>
      </c>
      <c r="C5201">
        <v>-2001</v>
      </c>
    </row>
    <row r="5202" spans="1:11" x14ac:dyDescent="0.25">
      <c r="A5202">
        <v>102.36921444325699</v>
      </c>
      <c r="B5202">
        <v>37.846213926093299</v>
      </c>
      <c r="C5202">
        <v>-2001</v>
      </c>
    </row>
    <row r="5203" spans="1:11" x14ac:dyDescent="0.25">
      <c r="A5203">
        <v>101.932198418808</v>
      </c>
      <c r="B5203">
        <v>38.283229950542101</v>
      </c>
      <c r="C5203">
        <v>-2000</v>
      </c>
    </row>
    <row r="5204" spans="1:11" x14ac:dyDescent="0.25">
      <c r="A5204">
        <v>99.781491987775595</v>
      </c>
      <c r="B5204">
        <v>36.132523519509903</v>
      </c>
      <c r="C5204">
        <v>-2000</v>
      </c>
    </row>
    <row r="5205" spans="1:11" x14ac:dyDescent="0.25">
      <c r="A5205" t="s">
        <v>92</v>
      </c>
    </row>
    <row r="5206" spans="1:11" x14ac:dyDescent="0.25">
      <c r="A5206">
        <v>1248</v>
      </c>
      <c r="B5206">
        <v>0</v>
      </c>
      <c r="C5206">
        <v>1.32394891008549</v>
      </c>
      <c r="D5206">
        <v>18.5797091000547</v>
      </c>
      <c r="E5206">
        <v>6</v>
      </c>
      <c r="F5206">
        <v>1.01722196789785</v>
      </c>
      <c r="G5206" t="s">
        <v>89</v>
      </c>
      <c r="H5206" t="s">
        <v>89</v>
      </c>
      <c r="I5206">
        <v>0</v>
      </c>
      <c r="J5206">
        <v>0</v>
      </c>
      <c r="K5206">
        <v>0.15278169295928501</v>
      </c>
    </row>
    <row r="5207" spans="1:11" x14ac:dyDescent="0.25">
      <c r="A5207" t="s">
        <v>91</v>
      </c>
    </row>
    <row r="5208" spans="1:11" x14ac:dyDescent="0.25">
      <c r="A5208">
        <v>137.27010835279501</v>
      </c>
      <c r="B5208">
        <v>0.90710387773372103</v>
      </c>
      <c r="C5208">
        <v>-2000</v>
      </c>
    </row>
    <row r="5209" spans="1:11" x14ac:dyDescent="0.25">
      <c r="A5209">
        <v>136.36300447506099</v>
      </c>
      <c r="B5209">
        <v>0</v>
      </c>
      <c r="C5209">
        <v>-2000</v>
      </c>
    </row>
    <row r="5210" spans="1:11" x14ac:dyDescent="0.25">
      <c r="A5210">
        <v>135.488972426163</v>
      </c>
      <c r="B5210">
        <v>0</v>
      </c>
      <c r="C5210">
        <v>-2001</v>
      </c>
    </row>
    <row r="5211" spans="1:11" x14ac:dyDescent="0.25">
      <c r="A5211">
        <v>136.45421505296099</v>
      </c>
      <c r="B5211">
        <v>0.96524262679825501</v>
      </c>
      <c r="C5211">
        <v>-2001</v>
      </c>
    </row>
    <row r="5212" spans="1:11" x14ac:dyDescent="0.25">
      <c r="A5212">
        <v>150</v>
      </c>
      <c r="B5212">
        <v>14.5110275738369</v>
      </c>
      <c r="C5212">
        <v>-2001</v>
      </c>
    </row>
    <row r="5213" spans="1:11" x14ac:dyDescent="0.25">
      <c r="A5213">
        <v>150</v>
      </c>
      <c r="B5213">
        <v>13.6369955249392</v>
      </c>
      <c r="C5213">
        <v>-2000</v>
      </c>
    </row>
    <row r="5214" spans="1:11" x14ac:dyDescent="0.25">
      <c r="A5214" t="s">
        <v>92</v>
      </c>
    </row>
    <row r="5215" spans="1:11" x14ac:dyDescent="0.25">
      <c r="A5215">
        <v>1504</v>
      </c>
      <c r="B5215">
        <v>0</v>
      </c>
      <c r="C5215">
        <v>16.6344081841087</v>
      </c>
      <c r="D5215">
        <v>3.2364777760068102</v>
      </c>
      <c r="E5215">
        <v>8</v>
      </c>
      <c r="F5215">
        <v>1.01722196789785</v>
      </c>
      <c r="G5215" t="s">
        <v>90</v>
      </c>
      <c r="H5215" t="s">
        <v>90</v>
      </c>
      <c r="I5215">
        <v>1282</v>
      </c>
      <c r="J5215">
        <v>1188</v>
      </c>
      <c r="K5215">
        <v>0.15771642711884101</v>
      </c>
    </row>
    <row r="5216" spans="1:11" x14ac:dyDescent="0.25">
      <c r="A5216" t="s">
        <v>91</v>
      </c>
    </row>
    <row r="5217" spans="1:11" x14ac:dyDescent="0.25">
      <c r="A5217">
        <v>112.171490511467</v>
      </c>
      <c r="B5217">
        <v>100.636978967882</v>
      </c>
      <c r="C5217">
        <v>-2000</v>
      </c>
    </row>
    <row r="5218" spans="1:11" x14ac:dyDescent="0.25">
      <c r="A5218">
        <v>111.31600353136</v>
      </c>
      <c r="B5218">
        <v>99.781491987775595</v>
      </c>
      <c r="C5218">
        <v>-2000</v>
      </c>
    </row>
    <row r="5219" spans="1:11" x14ac:dyDescent="0.25">
      <c r="A5219">
        <v>100.409187683458</v>
      </c>
      <c r="B5219">
        <v>88.874676139873799</v>
      </c>
      <c r="C5219">
        <v>-2000</v>
      </c>
    </row>
    <row r="5220" spans="1:11" x14ac:dyDescent="0.25">
      <c r="A5220">
        <v>99.972171659009604</v>
      </c>
      <c r="B5220">
        <v>89.311692164322594</v>
      </c>
      <c r="C5220">
        <v>-2001</v>
      </c>
    </row>
    <row r="5221" spans="1:11" x14ac:dyDescent="0.25">
      <c r="A5221">
        <v>110.878987506911</v>
      </c>
      <c r="B5221">
        <v>100.21850801222401</v>
      </c>
      <c r="C5221">
        <v>-2001</v>
      </c>
    </row>
    <row r="5222" spans="1:11" x14ac:dyDescent="0.25">
      <c r="A5222">
        <v>111.73447448701801</v>
      </c>
      <c r="B5222">
        <v>101.073994992331</v>
      </c>
      <c r="C5222">
        <v>-2001</v>
      </c>
    </row>
    <row r="5223" spans="1:11" x14ac:dyDescent="0.25">
      <c r="A5223">
        <v>114.023009869592</v>
      </c>
      <c r="B5223">
        <v>103.36253037490501</v>
      </c>
      <c r="C5223">
        <v>-2001</v>
      </c>
    </row>
    <row r="5224" spans="1:11" x14ac:dyDescent="0.25">
      <c r="A5224">
        <v>114.460025894041</v>
      </c>
      <c r="B5224">
        <v>102.925514350456</v>
      </c>
      <c r="C5224">
        <v>-2000</v>
      </c>
    </row>
    <row r="5225" spans="1:11" x14ac:dyDescent="0.25">
      <c r="A5225" t="s">
        <v>92</v>
      </c>
    </row>
    <row r="5226" spans="1:11" x14ac:dyDescent="0.25">
      <c r="A5226">
        <v>931</v>
      </c>
      <c r="B5226">
        <v>0</v>
      </c>
      <c r="C5226">
        <v>16.1208121867624</v>
      </c>
      <c r="D5226">
        <v>3.75007377335311</v>
      </c>
      <c r="E5226">
        <v>8</v>
      </c>
      <c r="F5226">
        <v>1.01722196789785</v>
      </c>
      <c r="G5226" t="s">
        <v>90</v>
      </c>
      <c r="H5226" t="s">
        <v>90</v>
      </c>
      <c r="I5226">
        <v>1547</v>
      </c>
      <c r="J5226">
        <v>1188</v>
      </c>
      <c r="K5226">
        <v>0.15076234434763</v>
      </c>
    </row>
    <row r="5227" spans="1:11" x14ac:dyDescent="0.25">
      <c r="A5227" t="s">
        <v>91</v>
      </c>
    </row>
    <row r="5228" spans="1:11" x14ac:dyDescent="0.25">
      <c r="A5228">
        <v>111.85797789547</v>
      </c>
      <c r="B5228">
        <v>100.224157158851</v>
      </c>
      <c r="C5228">
        <v>-2000</v>
      </c>
    </row>
    <row r="5229" spans="1:11" x14ac:dyDescent="0.25">
      <c r="A5229">
        <v>111.852328748844</v>
      </c>
      <c r="B5229">
        <v>100.21850801222401</v>
      </c>
      <c r="C5229">
        <v>-2000</v>
      </c>
    </row>
    <row r="5230" spans="1:11" x14ac:dyDescent="0.25">
      <c r="A5230">
        <v>100.458842279976</v>
      </c>
      <c r="B5230">
        <v>88.825021543356499</v>
      </c>
      <c r="C5230">
        <v>-2000</v>
      </c>
    </row>
    <row r="5231" spans="1:11" x14ac:dyDescent="0.25">
      <c r="A5231">
        <v>100.895858304425</v>
      </c>
      <c r="B5231">
        <v>88.388005518907704</v>
      </c>
      <c r="C5231">
        <v>-2001</v>
      </c>
    </row>
    <row r="5232" spans="1:11" x14ac:dyDescent="0.25">
      <c r="A5232">
        <v>112.289344773292</v>
      </c>
      <c r="B5232">
        <v>99.781491987775595</v>
      </c>
      <c r="C5232">
        <v>-2001</v>
      </c>
    </row>
    <row r="5233" spans="1:11" x14ac:dyDescent="0.25">
      <c r="A5233">
        <v>112.29499391991899</v>
      </c>
      <c r="B5233">
        <v>99.787141134402106</v>
      </c>
      <c r="C5233">
        <v>-2001</v>
      </c>
    </row>
    <row r="5234" spans="1:11" x14ac:dyDescent="0.25">
      <c r="A5234">
        <v>114.94669651500701</v>
      </c>
      <c r="B5234">
        <v>102.43884372949</v>
      </c>
      <c r="C5234">
        <v>-2001</v>
      </c>
    </row>
    <row r="5235" spans="1:11" x14ac:dyDescent="0.25">
      <c r="A5235">
        <v>114.509680490558</v>
      </c>
      <c r="B5235">
        <v>102.875859753939</v>
      </c>
      <c r="C5235">
        <v>-2000</v>
      </c>
    </row>
    <row r="5236" spans="1:11" x14ac:dyDescent="0.25">
      <c r="A5236" t="s">
        <v>92</v>
      </c>
    </row>
    <row r="5237" spans="1:11" x14ac:dyDescent="0.25">
      <c r="A5237">
        <v>705</v>
      </c>
      <c r="B5237">
        <v>0</v>
      </c>
      <c r="C5237">
        <v>0.86022372695995097</v>
      </c>
      <c r="D5237">
        <v>18.9602688162547</v>
      </c>
      <c r="E5237">
        <v>8</v>
      </c>
      <c r="F5237">
        <v>1.01722196789785</v>
      </c>
      <c r="G5237" t="s">
        <v>90</v>
      </c>
      <c r="H5237" t="s">
        <v>90</v>
      </c>
      <c r="I5237">
        <v>1307</v>
      </c>
      <c r="J5237">
        <v>974</v>
      </c>
      <c r="K5237">
        <v>0.15001501291355701</v>
      </c>
    </row>
    <row r="5238" spans="1:11" x14ac:dyDescent="0.25">
      <c r="A5238" t="s">
        <v>91</v>
      </c>
    </row>
    <row r="5239" spans="1:11" x14ac:dyDescent="0.25">
      <c r="A5239">
        <v>38.594980384961403</v>
      </c>
      <c r="B5239">
        <v>20.454488712113399</v>
      </c>
      <c r="C5239">
        <v>-2000</v>
      </c>
    </row>
    <row r="5240" spans="1:11" x14ac:dyDescent="0.25">
      <c r="A5240">
        <v>37.986710354290501</v>
      </c>
      <c r="B5240">
        <v>19.846218681442402</v>
      </c>
      <c r="C5240">
        <v>-2000</v>
      </c>
    </row>
    <row r="5241" spans="1:11" x14ac:dyDescent="0.25">
      <c r="A5241">
        <v>37.549694329841699</v>
      </c>
      <c r="B5241">
        <v>20.283234705891299</v>
      </c>
      <c r="C5241">
        <v>-2001</v>
      </c>
    </row>
    <row r="5242" spans="1:11" x14ac:dyDescent="0.25">
      <c r="A5242">
        <v>38.157964360512601</v>
      </c>
      <c r="B5242">
        <v>20.891504736562201</v>
      </c>
      <c r="C5242">
        <v>-2001</v>
      </c>
    </row>
    <row r="5243" spans="1:11" x14ac:dyDescent="0.25">
      <c r="A5243">
        <v>49.781491987775603</v>
      </c>
      <c r="B5243">
        <v>32.515032363825199</v>
      </c>
      <c r="C5243">
        <v>-2001</v>
      </c>
    </row>
    <row r="5244" spans="1:11" x14ac:dyDescent="0.25">
      <c r="A5244">
        <v>51.564899013606201</v>
      </c>
      <c r="B5244">
        <v>34.298439389655798</v>
      </c>
      <c r="C5244">
        <v>-2001</v>
      </c>
    </row>
    <row r="5245" spans="1:11" x14ac:dyDescent="0.25">
      <c r="A5245">
        <v>52.001915038055003</v>
      </c>
      <c r="B5245">
        <v>33.861423365207003</v>
      </c>
      <c r="C5245">
        <v>-2000</v>
      </c>
    </row>
    <row r="5246" spans="1:11" x14ac:dyDescent="0.25">
      <c r="A5246">
        <v>50.218508012224397</v>
      </c>
      <c r="B5246">
        <v>32.078016339376397</v>
      </c>
      <c r="C5246">
        <v>-2000</v>
      </c>
    </row>
    <row r="5247" spans="1:11" x14ac:dyDescent="0.25">
      <c r="A5247" t="s">
        <v>92</v>
      </c>
    </row>
    <row r="5248" spans="1:11" x14ac:dyDescent="0.25">
      <c r="A5248">
        <v>1413</v>
      </c>
      <c r="B5248">
        <v>0</v>
      </c>
      <c r="C5248">
        <v>7.7425466710114401</v>
      </c>
      <c r="D5248">
        <v>12.0676039458522</v>
      </c>
      <c r="E5248">
        <v>6</v>
      </c>
      <c r="F5248">
        <v>1.01722196789785</v>
      </c>
      <c r="G5248" t="s">
        <v>89</v>
      </c>
      <c r="H5248" t="s">
        <v>89</v>
      </c>
      <c r="I5248">
        <v>0</v>
      </c>
      <c r="J5248">
        <v>0</v>
      </c>
      <c r="K5248">
        <v>0.15558608751304601</v>
      </c>
    </row>
    <row r="5249" spans="1:11" x14ac:dyDescent="0.25">
      <c r="A5249" t="s">
        <v>91</v>
      </c>
    </row>
    <row r="5250" spans="1:11" x14ac:dyDescent="0.25">
      <c r="A5250">
        <v>5.6456094374405996</v>
      </c>
      <c r="B5250">
        <v>141.20070157548099</v>
      </c>
      <c r="C5250">
        <v>-2000</v>
      </c>
    </row>
    <row r="5251" spans="1:11" x14ac:dyDescent="0.25">
      <c r="A5251">
        <v>0</v>
      </c>
      <c r="B5251">
        <v>135.55509213804001</v>
      </c>
      <c r="C5251">
        <v>-2000</v>
      </c>
    </row>
    <row r="5252" spans="1:11" x14ac:dyDescent="0.25">
      <c r="A5252">
        <v>0</v>
      </c>
      <c r="B5252">
        <v>136.429124186938</v>
      </c>
      <c r="C5252">
        <v>-2001</v>
      </c>
    </row>
    <row r="5253" spans="1:11" x14ac:dyDescent="0.25">
      <c r="A5253">
        <v>5.3040050720104297</v>
      </c>
      <c r="B5253">
        <v>141.733129258948</v>
      </c>
      <c r="C5253">
        <v>-2001</v>
      </c>
    </row>
    <row r="5254" spans="1:11" x14ac:dyDescent="0.25">
      <c r="A5254">
        <v>13.570875813062299</v>
      </c>
      <c r="B5254">
        <v>150</v>
      </c>
      <c r="C5254">
        <v>-2001</v>
      </c>
    </row>
    <row r="5255" spans="1:11" x14ac:dyDescent="0.25">
      <c r="A5255">
        <v>14.444907861960001</v>
      </c>
      <c r="B5255">
        <v>150</v>
      </c>
      <c r="C5255">
        <v>-2000</v>
      </c>
    </row>
    <row r="5256" spans="1:11" x14ac:dyDescent="0.25">
      <c r="A5256" t="s">
        <v>92</v>
      </c>
    </row>
    <row r="5257" spans="1:11" x14ac:dyDescent="0.25">
      <c r="A5257">
        <v>1323</v>
      </c>
      <c r="B5257">
        <v>0</v>
      </c>
      <c r="C5257">
        <v>1.8292073059028799</v>
      </c>
      <c r="D5257">
        <v>17.962154426985599</v>
      </c>
      <c r="E5257">
        <v>6</v>
      </c>
      <c r="F5257">
        <v>1.01722196789785</v>
      </c>
      <c r="G5257" t="s">
        <v>89</v>
      </c>
      <c r="H5257" t="s">
        <v>90</v>
      </c>
      <c r="I5257">
        <v>0</v>
      </c>
      <c r="J5257">
        <v>933</v>
      </c>
      <c r="K5257">
        <v>0.153808827184782</v>
      </c>
    </row>
    <row r="5258" spans="1:11" x14ac:dyDescent="0.25">
      <c r="A5258" t="s">
        <v>91</v>
      </c>
    </row>
    <row r="5259" spans="1:11" x14ac:dyDescent="0.25">
      <c r="A5259">
        <v>16.1940616906986</v>
      </c>
      <c r="B5259">
        <v>1.27324938987235</v>
      </c>
      <c r="C5259">
        <v>-2000</v>
      </c>
    </row>
    <row r="5260" spans="1:11" x14ac:dyDescent="0.25">
      <c r="A5260">
        <v>14.920812300826199</v>
      </c>
      <c r="B5260">
        <v>0</v>
      </c>
      <c r="C5260">
        <v>-2000</v>
      </c>
    </row>
    <row r="5261" spans="1:11" x14ac:dyDescent="0.25">
      <c r="A5261">
        <v>14.046780251928601</v>
      </c>
      <c r="B5261">
        <v>0</v>
      </c>
      <c r="C5261">
        <v>-2001</v>
      </c>
    </row>
    <row r="5262" spans="1:11" x14ac:dyDescent="0.25">
      <c r="A5262">
        <v>15.3604206424561</v>
      </c>
      <c r="B5262">
        <v>1.3136403905274501</v>
      </c>
      <c r="C5262">
        <v>-2001</v>
      </c>
    </row>
    <row r="5263" spans="1:11" x14ac:dyDescent="0.25">
      <c r="A5263">
        <v>28.259894354394401</v>
      </c>
      <c r="B5263">
        <v>14.2131141024658</v>
      </c>
      <c r="C5263">
        <v>-2001</v>
      </c>
    </row>
    <row r="5264" spans="1:11" x14ac:dyDescent="0.25">
      <c r="A5264">
        <v>28.696910378843199</v>
      </c>
      <c r="B5264">
        <v>13.776098078017</v>
      </c>
      <c r="C5264">
        <v>-2000</v>
      </c>
    </row>
    <row r="5265" spans="1:11" x14ac:dyDescent="0.25">
      <c r="A5265" t="s">
        <v>92</v>
      </c>
    </row>
    <row r="5266" spans="1:11" x14ac:dyDescent="0.25">
      <c r="A5266">
        <v>1116</v>
      </c>
      <c r="B5266">
        <v>0</v>
      </c>
      <c r="C5266">
        <v>6.3371669355976099</v>
      </c>
      <c r="D5266">
        <v>13.4160947415895</v>
      </c>
      <c r="E5266">
        <v>6</v>
      </c>
      <c r="F5266">
        <v>1.01722196789785</v>
      </c>
      <c r="G5266" t="s">
        <v>90</v>
      </c>
      <c r="H5266" t="s">
        <v>90</v>
      </c>
      <c r="I5266">
        <v>457</v>
      </c>
      <c r="J5266">
        <v>863</v>
      </c>
      <c r="K5266">
        <v>0.15158176605002099</v>
      </c>
    </row>
    <row r="5267" spans="1:11" x14ac:dyDescent="0.25">
      <c r="A5267" t="s">
        <v>91</v>
      </c>
    </row>
    <row r="5268" spans="1:11" x14ac:dyDescent="0.25">
      <c r="A5268">
        <v>67.232551884018903</v>
      </c>
      <c r="B5268">
        <v>111.11488544573299</v>
      </c>
      <c r="C5268">
        <v>-2000</v>
      </c>
    </row>
    <row r="5269" spans="1:11" x14ac:dyDescent="0.25">
      <c r="A5269">
        <v>62.751498170346601</v>
      </c>
      <c r="B5269">
        <v>106.633831732061</v>
      </c>
      <c r="C5269">
        <v>-2000</v>
      </c>
    </row>
    <row r="5270" spans="1:11" x14ac:dyDescent="0.25">
      <c r="A5270">
        <v>63.188514194795502</v>
      </c>
      <c r="B5270">
        <v>106.196815707612</v>
      </c>
      <c r="C5270">
        <v>-2001</v>
      </c>
    </row>
    <row r="5271" spans="1:11" x14ac:dyDescent="0.25">
      <c r="A5271">
        <v>67.669567908467698</v>
      </c>
      <c r="B5271">
        <v>110.677869421284</v>
      </c>
      <c r="C5271">
        <v>-2001</v>
      </c>
    </row>
    <row r="5272" spans="1:11" x14ac:dyDescent="0.25">
      <c r="A5272">
        <v>77.156179477286798</v>
      </c>
      <c r="B5272">
        <v>120.164480990103</v>
      </c>
      <c r="C5272">
        <v>-2001</v>
      </c>
    </row>
    <row r="5273" spans="1:11" x14ac:dyDescent="0.25">
      <c r="A5273">
        <v>76.719163452838004</v>
      </c>
      <c r="B5273">
        <v>120.601497014552</v>
      </c>
      <c r="C5273">
        <v>-2000</v>
      </c>
    </row>
    <row r="5274" spans="1:11" x14ac:dyDescent="0.25">
      <c r="A5274" t="s">
        <v>92</v>
      </c>
    </row>
    <row r="5275" spans="1:11" x14ac:dyDescent="0.25">
      <c r="A5275">
        <v>900</v>
      </c>
      <c r="B5275">
        <v>0</v>
      </c>
      <c r="C5275">
        <v>3.16100068998536</v>
      </c>
      <c r="D5275">
        <v>16.5647476047161</v>
      </c>
      <c r="E5275">
        <v>6</v>
      </c>
      <c r="F5275">
        <v>1.01722196789785</v>
      </c>
      <c r="G5275" t="s">
        <v>90</v>
      </c>
      <c r="H5275" t="s">
        <v>90</v>
      </c>
      <c r="I5275">
        <v>1258</v>
      </c>
      <c r="J5275">
        <v>1110</v>
      </c>
      <c r="K5275">
        <v>0.15067821948812099</v>
      </c>
    </row>
    <row r="5276" spans="1:11" x14ac:dyDescent="0.25">
      <c r="A5276" t="s">
        <v>91</v>
      </c>
    </row>
    <row r="5277" spans="1:11" x14ac:dyDescent="0.25">
      <c r="A5277">
        <v>17.007651226594099</v>
      </c>
      <c r="B5277">
        <v>80.640685533941905</v>
      </c>
      <c r="C5277">
        <v>-2000</v>
      </c>
    </row>
    <row r="5278" spans="1:11" x14ac:dyDescent="0.25">
      <c r="A5278">
        <v>14.7724862033701</v>
      </c>
      <c r="B5278">
        <v>78.405520510717906</v>
      </c>
      <c r="C5278">
        <v>-2000</v>
      </c>
    </row>
    <row r="5279" spans="1:11" x14ac:dyDescent="0.25">
      <c r="A5279">
        <v>14.3354701789213</v>
      </c>
      <c r="B5279">
        <v>78.842536535166701</v>
      </c>
      <c r="C5279">
        <v>-2001</v>
      </c>
    </row>
    <row r="5280" spans="1:11" x14ac:dyDescent="0.25">
      <c r="A5280">
        <v>16.570635202145301</v>
      </c>
      <c r="B5280">
        <v>81.0777015583907</v>
      </c>
      <c r="C5280">
        <v>-2001</v>
      </c>
    </row>
    <row r="5281" spans="1:11" x14ac:dyDescent="0.25">
      <c r="A5281">
        <v>28.283680562083699</v>
      </c>
      <c r="B5281">
        <v>92.790746918329006</v>
      </c>
      <c r="C5281">
        <v>-2001</v>
      </c>
    </row>
    <row r="5282" spans="1:11" x14ac:dyDescent="0.25">
      <c r="A5282">
        <v>28.720696586532501</v>
      </c>
      <c r="B5282">
        <v>92.353730893880197</v>
      </c>
      <c r="C5282">
        <v>-2000</v>
      </c>
    </row>
    <row r="5283" spans="1:11" x14ac:dyDescent="0.25">
      <c r="A5283" t="s">
        <v>92</v>
      </c>
    </row>
    <row r="5284" spans="1:11" x14ac:dyDescent="0.25">
      <c r="A5284">
        <v>835</v>
      </c>
      <c r="B5284">
        <v>0</v>
      </c>
      <c r="C5284">
        <v>14.3093540001758</v>
      </c>
      <c r="D5284">
        <v>5.4140257566156897</v>
      </c>
      <c r="E5284">
        <v>10</v>
      </c>
      <c r="F5284">
        <v>1.01722196789785</v>
      </c>
      <c r="G5284" t="s">
        <v>90</v>
      </c>
      <c r="H5284" t="s">
        <v>90</v>
      </c>
      <c r="I5284">
        <v>909</v>
      </c>
      <c r="J5284">
        <v>1523</v>
      </c>
      <c r="K5284">
        <v>0.150450291738846</v>
      </c>
    </row>
    <row r="5285" spans="1:11" x14ac:dyDescent="0.25">
      <c r="A5285" t="s">
        <v>91</v>
      </c>
    </row>
    <row r="5286" spans="1:11" x14ac:dyDescent="0.25">
      <c r="A5286">
        <v>103.96504878856</v>
      </c>
      <c r="B5286">
        <v>53.080192217645099</v>
      </c>
      <c r="C5286">
        <v>-2000</v>
      </c>
    </row>
    <row r="5287" spans="1:11" x14ac:dyDescent="0.25">
      <c r="A5287">
        <v>100.666348558691</v>
      </c>
      <c r="B5287">
        <v>49.781491987775603</v>
      </c>
      <c r="C5287">
        <v>-2000</v>
      </c>
    </row>
    <row r="5288" spans="1:11" x14ac:dyDescent="0.25">
      <c r="A5288">
        <v>100.21850801222401</v>
      </c>
      <c r="B5288">
        <v>49.3336514413093</v>
      </c>
      <c r="C5288">
        <v>-2000</v>
      </c>
    </row>
    <row r="5289" spans="1:11" x14ac:dyDescent="0.25">
      <c r="A5289">
        <v>93.846807540637101</v>
      </c>
      <c r="B5289">
        <v>42.961950969721997</v>
      </c>
      <c r="C5289">
        <v>-2000</v>
      </c>
    </row>
    <row r="5290" spans="1:11" x14ac:dyDescent="0.25">
      <c r="A5290">
        <v>93.409791516188307</v>
      </c>
      <c r="B5290">
        <v>43.398966994170799</v>
      </c>
      <c r="C5290">
        <v>-2001</v>
      </c>
    </row>
    <row r="5291" spans="1:11" x14ac:dyDescent="0.25">
      <c r="A5291">
        <v>99.781491987775595</v>
      </c>
      <c r="B5291">
        <v>49.770667465758102</v>
      </c>
      <c r="C5291">
        <v>-2001</v>
      </c>
    </row>
    <row r="5292" spans="1:11" x14ac:dyDescent="0.25">
      <c r="A5292">
        <v>100.229332534242</v>
      </c>
      <c r="B5292">
        <v>50.218508012224397</v>
      </c>
      <c r="C5292">
        <v>-2001</v>
      </c>
    </row>
    <row r="5293" spans="1:11" x14ac:dyDescent="0.25">
      <c r="A5293">
        <v>103.528032764111</v>
      </c>
      <c r="B5293">
        <v>53.517208242094</v>
      </c>
      <c r="C5293">
        <v>-2001</v>
      </c>
    </row>
    <row r="5294" spans="1:11" x14ac:dyDescent="0.25">
      <c r="A5294">
        <v>107.35632709013299</v>
      </c>
      <c r="B5294">
        <v>57.345502568115499</v>
      </c>
      <c r="C5294">
        <v>-2001</v>
      </c>
    </row>
    <row r="5295" spans="1:11" x14ac:dyDescent="0.25">
      <c r="A5295">
        <v>107.793343114582</v>
      </c>
      <c r="B5295">
        <v>56.908486543666697</v>
      </c>
      <c r="C5295">
        <v>-2000</v>
      </c>
    </row>
    <row r="5296" spans="1:11" x14ac:dyDescent="0.25">
      <c r="A5296" t="s">
        <v>92</v>
      </c>
    </row>
    <row r="5297" spans="1:11" x14ac:dyDescent="0.25">
      <c r="A5297">
        <v>1121</v>
      </c>
      <c r="B5297">
        <v>0</v>
      </c>
      <c r="C5297">
        <v>0.29466565791599902</v>
      </c>
      <c r="D5297">
        <v>19.4261417401604</v>
      </c>
      <c r="E5297">
        <v>6</v>
      </c>
      <c r="F5297">
        <v>1.01722196789785</v>
      </c>
      <c r="G5297" t="s">
        <v>90</v>
      </c>
      <c r="H5297" t="s">
        <v>90</v>
      </c>
      <c r="I5297">
        <v>922</v>
      </c>
      <c r="J5297">
        <v>541</v>
      </c>
      <c r="K5297">
        <v>0.15160930448964399</v>
      </c>
    </row>
    <row r="5298" spans="1:11" x14ac:dyDescent="0.25">
      <c r="A5298" t="s">
        <v>91</v>
      </c>
    </row>
    <row r="5299" spans="1:11" x14ac:dyDescent="0.25">
      <c r="A5299">
        <v>100.95705482361301</v>
      </c>
      <c r="B5299">
        <v>123.626245740166</v>
      </c>
      <c r="C5299">
        <v>-2000</v>
      </c>
    </row>
    <row r="5300" spans="1:11" x14ac:dyDescent="0.25">
      <c r="A5300">
        <v>100.74869473871701</v>
      </c>
      <c r="B5300">
        <v>123.41788565527099</v>
      </c>
      <c r="C5300">
        <v>-2000</v>
      </c>
    </row>
    <row r="5301" spans="1:11" x14ac:dyDescent="0.25">
      <c r="A5301">
        <v>100.31167871426899</v>
      </c>
      <c r="B5301">
        <v>123.85490167971901</v>
      </c>
      <c r="C5301">
        <v>-2001</v>
      </c>
    </row>
    <row r="5302" spans="1:11" x14ac:dyDescent="0.25">
      <c r="A5302">
        <v>100.520038799164</v>
      </c>
      <c r="B5302">
        <v>124.06326176461501</v>
      </c>
      <c r="C5302">
        <v>-2001</v>
      </c>
    </row>
    <row r="5303" spans="1:11" x14ac:dyDescent="0.25">
      <c r="A5303">
        <v>114.256395355922</v>
      </c>
      <c r="B5303">
        <v>137.799618321373</v>
      </c>
      <c r="C5303">
        <v>-2001</v>
      </c>
    </row>
    <row r="5304" spans="1:11" x14ac:dyDescent="0.25">
      <c r="A5304">
        <v>114.693411380371</v>
      </c>
      <c r="B5304">
        <v>137.362602296924</v>
      </c>
      <c r="C5304">
        <v>-2000</v>
      </c>
    </row>
    <row r="5305" spans="1:11" x14ac:dyDescent="0.25">
      <c r="A5305" t="s">
        <v>92</v>
      </c>
    </row>
    <row r="5306" spans="1:11" x14ac:dyDescent="0.25">
      <c r="A5306">
        <v>1356</v>
      </c>
      <c r="B5306">
        <v>0</v>
      </c>
      <c r="C5306">
        <v>10.446697822534601</v>
      </c>
      <c r="D5306">
        <v>9.2372081312744907</v>
      </c>
      <c r="E5306">
        <v>6</v>
      </c>
      <c r="F5306">
        <v>1.01722196789785</v>
      </c>
      <c r="G5306" t="s">
        <v>90</v>
      </c>
      <c r="H5306" t="s">
        <v>90</v>
      </c>
      <c r="I5306">
        <v>1544</v>
      </c>
      <c r="J5306">
        <v>1398</v>
      </c>
      <c r="K5306">
        <v>0.15444664990259499</v>
      </c>
    </row>
    <row r="5307" spans="1:11" x14ac:dyDescent="0.25">
      <c r="A5307" t="s">
        <v>91</v>
      </c>
    </row>
    <row r="5308" spans="1:11" x14ac:dyDescent="0.25">
      <c r="A5308">
        <v>22.732654372110101</v>
      </c>
      <c r="B5308">
        <v>112.35904188144499</v>
      </c>
      <c r="C5308">
        <v>-2000</v>
      </c>
    </row>
    <row r="5309" spans="1:11" x14ac:dyDescent="0.25">
      <c r="A5309">
        <v>15.3457235007892</v>
      </c>
      <c r="B5309">
        <v>104.972111010124</v>
      </c>
      <c r="C5309">
        <v>-2000</v>
      </c>
    </row>
    <row r="5310" spans="1:11" x14ac:dyDescent="0.25">
      <c r="A5310">
        <v>15.782739525238</v>
      </c>
      <c r="B5310">
        <v>104.535094985675</v>
      </c>
      <c r="C5310">
        <v>-2001</v>
      </c>
    </row>
    <row r="5311" spans="1:11" x14ac:dyDescent="0.25">
      <c r="A5311">
        <v>23.169670396558999</v>
      </c>
      <c r="B5311">
        <v>111.922025856996</v>
      </c>
      <c r="C5311">
        <v>-2001</v>
      </c>
    </row>
    <row r="5312" spans="1:11" x14ac:dyDescent="0.25">
      <c r="A5312">
        <v>29.701362905414701</v>
      </c>
      <c r="B5312">
        <v>118.453718365851</v>
      </c>
      <c r="C5312">
        <v>-2001</v>
      </c>
    </row>
    <row r="5313" spans="1:11" x14ac:dyDescent="0.25">
      <c r="A5313">
        <v>29.264346880965899</v>
      </c>
      <c r="B5313">
        <v>118.8907343903</v>
      </c>
      <c r="C5313">
        <v>-2000</v>
      </c>
    </row>
    <row r="5314" spans="1:11" x14ac:dyDescent="0.25">
      <c r="A5314" t="s">
        <v>92</v>
      </c>
    </row>
    <row r="5315" spans="1:11" x14ac:dyDescent="0.25">
      <c r="A5315">
        <v>638</v>
      </c>
      <c r="B5315">
        <v>0</v>
      </c>
      <c r="C5315">
        <v>4.09602877587088</v>
      </c>
      <c r="D5315">
        <v>15.583115683520999</v>
      </c>
      <c r="E5315">
        <v>6</v>
      </c>
      <c r="F5315">
        <v>1.01722196789785</v>
      </c>
      <c r="G5315" t="s">
        <v>90</v>
      </c>
      <c r="H5315" t="s">
        <v>89</v>
      </c>
      <c r="I5315">
        <v>842</v>
      </c>
      <c r="J5315">
        <v>0</v>
      </c>
      <c r="K5315">
        <v>0.149749022613171</v>
      </c>
    </row>
    <row r="5316" spans="1:11" x14ac:dyDescent="0.25">
      <c r="A5316" t="s">
        <v>91</v>
      </c>
    </row>
    <row r="5317" spans="1:11" x14ac:dyDescent="0.25">
      <c r="A5317">
        <v>138.808045602943</v>
      </c>
      <c r="B5317">
        <v>4.9221847789608697</v>
      </c>
      <c r="C5317">
        <v>-2000</v>
      </c>
    </row>
    <row r="5318" spans="1:11" x14ac:dyDescent="0.25">
      <c r="A5318">
        <v>135.86623549258999</v>
      </c>
      <c r="B5318">
        <v>1.98037466860797</v>
      </c>
      <c r="C5318">
        <v>-2000</v>
      </c>
    </row>
    <row r="5319" spans="1:11" x14ac:dyDescent="0.25">
      <c r="A5319">
        <v>136.303251517039</v>
      </c>
      <c r="B5319">
        <v>1.54335864415915</v>
      </c>
      <c r="C5319">
        <v>-2001</v>
      </c>
    </row>
    <row r="5320" spans="1:11" x14ac:dyDescent="0.25">
      <c r="A5320">
        <v>139.154100853393</v>
      </c>
      <c r="B5320">
        <v>4.3942079805133103</v>
      </c>
      <c r="C5320">
        <v>-2001</v>
      </c>
    </row>
    <row r="5321" spans="1:11" x14ac:dyDescent="0.25">
      <c r="A5321">
        <v>150</v>
      </c>
      <c r="B5321">
        <v>15.2401071271204</v>
      </c>
      <c r="C5321">
        <v>-2001</v>
      </c>
    </row>
    <row r="5322" spans="1:11" x14ac:dyDescent="0.25">
      <c r="A5322">
        <v>150</v>
      </c>
      <c r="B5322">
        <v>16.114139176018</v>
      </c>
      <c r="C5322">
        <v>-2000</v>
      </c>
    </row>
    <row r="5323" spans="1:11" x14ac:dyDescent="0.25">
      <c r="A5323" t="s">
        <v>92</v>
      </c>
    </row>
    <row r="5324" spans="1:11" x14ac:dyDescent="0.25">
      <c r="A5324">
        <v>803</v>
      </c>
      <c r="B5324">
        <v>0</v>
      </c>
      <c r="C5324">
        <v>5.2239198037309897</v>
      </c>
      <c r="D5324">
        <v>14.450806443758101</v>
      </c>
      <c r="E5324">
        <v>6</v>
      </c>
      <c r="F5324">
        <v>1.01722196789785</v>
      </c>
      <c r="G5324" t="s">
        <v>90</v>
      </c>
      <c r="H5324" t="s">
        <v>90</v>
      </c>
      <c r="I5324">
        <v>1553</v>
      </c>
      <c r="J5324">
        <v>444</v>
      </c>
      <c r="K5324">
        <v>0.150350818237693</v>
      </c>
    </row>
    <row r="5325" spans="1:11" x14ac:dyDescent="0.25">
      <c r="A5325" t="s">
        <v>91</v>
      </c>
    </row>
    <row r="5326" spans="1:11" x14ac:dyDescent="0.25">
      <c r="A5326">
        <v>77.095254794734402</v>
      </c>
      <c r="B5326">
        <v>53.8632962484252</v>
      </c>
      <c r="C5326">
        <v>-2000</v>
      </c>
    </row>
    <row r="5327" spans="1:11" x14ac:dyDescent="0.25">
      <c r="A5327">
        <v>73.401385677141505</v>
      </c>
      <c r="B5327">
        <v>50.169427130832297</v>
      </c>
      <c r="C5327">
        <v>-2000</v>
      </c>
    </row>
    <row r="5328" spans="1:11" x14ac:dyDescent="0.25">
      <c r="A5328">
        <v>72.964369652692696</v>
      </c>
      <c r="B5328">
        <v>50.606443155281198</v>
      </c>
      <c r="C5328">
        <v>-2001</v>
      </c>
    </row>
    <row r="5329" spans="1:11" x14ac:dyDescent="0.25">
      <c r="A5329">
        <v>76.658238770285607</v>
      </c>
      <c r="B5329">
        <v>54.300312272874002</v>
      </c>
      <c r="C5329">
        <v>-2001</v>
      </c>
    </row>
    <row r="5330" spans="1:11" x14ac:dyDescent="0.25">
      <c r="A5330">
        <v>86.876502000281107</v>
      </c>
      <c r="B5330">
        <v>64.518575502869595</v>
      </c>
      <c r="C5330">
        <v>-2001</v>
      </c>
    </row>
    <row r="5331" spans="1:11" x14ac:dyDescent="0.25">
      <c r="A5331">
        <v>87.313518024729902</v>
      </c>
      <c r="B5331">
        <v>64.0815594784208</v>
      </c>
      <c r="C5331">
        <v>-2000</v>
      </c>
    </row>
    <row r="5332" spans="1:11" x14ac:dyDescent="0.25">
      <c r="A5332" t="s">
        <v>92</v>
      </c>
    </row>
    <row r="5333" spans="1:11" x14ac:dyDescent="0.25">
      <c r="A5333">
        <v>667</v>
      </c>
      <c r="B5333">
        <v>0</v>
      </c>
      <c r="C5333">
        <v>2.2116716488806998</v>
      </c>
      <c r="D5333">
        <v>17.4513881460006</v>
      </c>
      <c r="E5333">
        <v>6</v>
      </c>
      <c r="F5333">
        <v>1.01722196789785</v>
      </c>
      <c r="G5333" t="s">
        <v>90</v>
      </c>
      <c r="H5333" t="s">
        <v>89</v>
      </c>
      <c r="I5333">
        <v>1543</v>
      </c>
      <c r="J5333">
        <v>0</v>
      </c>
      <c r="K5333">
        <v>0.149887213171053</v>
      </c>
    </row>
    <row r="5334" spans="1:11" x14ac:dyDescent="0.25">
      <c r="A5334" t="s">
        <v>91</v>
      </c>
    </row>
    <row r="5335" spans="1:11" x14ac:dyDescent="0.25">
      <c r="A5335">
        <v>13.2686520212616</v>
      </c>
      <c r="B5335">
        <v>137.85393565764099</v>
      </c>
      <c r="C5335">
        <v>-2000</v>
      </c>
    </row>
    <row r="5336" spans="1:11" x14ac:dyDescent="0.25">
      <c r="A5336">
        <v>11.7293414560082</v>
      </c>
      <c r="B5336">
        <v>136.31462509238699</v>
      </c>
      <c r="C5336">
        <v>-2000</v>
      </c>
    </row>
    <row r="5337" spans="1:11" x14ac:dyDescent="0.25">
      <c r="A5337">
        <v>12.166357480457</v>
      </c>
      <c r="B5337">
        <v>135.87760906793801</v>
      </c>
      <c r="C5337">
        <v>-2001</v>
      </c>
    </row>
    <row r="5338" spans="1:11" x14ac:dyDescent="0.25">
      <c r="A5338">
        <v>13.7548229565667</v>
      </c>
      <c r="B5338">
        <v>137.46607454404801</v>
      </c>
      <c r="C5338">
        <v>-2001</v>
      </c>
    </row>
    <row r="5339" spans="1:11" x14ac:dyDescent="0.25">
      <c r="A5339">
        <v>26.288748412518601</v>
      </c>
      <c r="B5339">
        <v>150</v>
      </c>
      <c r="C5339">
        <v>-2001</v>
      </c>
    </row>
    <row r="5340" spans="1:11" x14ac:dyDescent="0.25">
      <c r="A5340">
        <v>25.414716363620901</v>
      </c>
      <c r="B5340">
        <v>150</v>
      </c>
      <c r="C5340">
        <v>-2000</v>
      </c>
    </row>
    <row r="5341" spans="1:11" x14ac:dyDescent="0.25">
      <c r="A5341" t="s">
        <v>92</v>
      </c>
    </row>
    <row r="5342" spans="1:11" x14ac:dyDescent="0.25">
      <c r="A5342">
        <v>1106</v>
      </c>
      <c r="B5342">
        <v>0</v>
      </c>
      <c r="C5342">
        <v>14.2101799678482</v>
      </c>
      <c r="D5342">
        <v>5.4471945925413197</v>
      </c>
      <c r="E5342">
        <v>8</v>
      </c>
      <c r="F5342">
        <v>1.01722196789785</v>
      </c>
      <c r="G5342" t="s">
        <v>90</v>
      </c>
      <c r="H5342" t="s">
        <v>90</v>
      </c>
      <c r="I5342">
        <v>660</v>
      </c>
      <c r="J5342">
        <v>1125</v>
      </c>
      <c r="K5342">
        <v>0.15152562032852501</v>
      </c>
    </row>
    <row r="5343" spans="1:11" x14ac:dyDescent="0.25">
      <c r="A5343" t="s">
        <v>91</v>
      </c>
    </row>
    <row r="5344" spans="1:11" x14ac:dyDescent="0.25">
      <c r="A5344">
        <v>56.336418200910998</v>
      </c>
      <c r="B5344">
        <v>71.824912752404501</v>
      </c>
      <c r="C5344">
        <v>-2000</v>
      </c>
    </row>
    <row r="5345" spans="1:11" x14ac:dyDescent="0.25">
      <c r="A5345">
        <v>49.781491987775603</v>
      </c>
      <c r="B5345">
        <v>65.269986539268999</v>
      </c>
      <c r="C5345">
        <v>-2000</v>
      </c>
    </row>
    <row r="5346" spans="1:11" x14ac:dyDescent="0.25">
      <c r="A5346">
        <v>46.288303583764304</v>
      </c>
      <c r="B5346">
        <v>61.776798135257799</v>
      </c>
      <c r="C5346">
        <v>-2000</v>
      </c>
    </row>
    <row r="5347" spans="1:11" x14ac:dyDescent="0.25">
      <c r="A5347">
        <v>46.725319608213198</v>
      </c>
      <c r="B5347">
        <v>61.339782110808997</v>
      </c>
      <c r="C5347">
        <v>-2001</v>
      </c>
    </row>
    <row r="5348" spans="1:11" x14ac:dyDescent="0.25">
      <c r="A5348">
        <v>50.218508012224397</v>
      </c>
      <c r="B5348">
        <v>64.832970514820204</v>
      </c>
      <c r="C5348">
        <v>-2001</v>
      </c>
    </row>
    <row r="5349" spans="1:11" x14ac:dyDescent="0.25">
      <c r="A5349">
        <v>56.7734342253599</v>
      </c>
      <c r="B5349">
        <v>71.387896727955706</v>
      </c>
      <c r="C5349">
        <v>-2001</v>
      </c>
    </row>
    <row r="5350" spans="1:11" x14ac:dyDescent="0.25">
      <c r="A5350">
        <v>60.625182460188498</v>
      </c>
      <c r="B5350">
        <v>75.239644962784297</v>
      </c>
      <c r="C5350">
        <v>-2001</v>
      </c>
    </row>
    <row r="5351" spans="1:11" x14ac:dyDescent="0.25">
      <c r="A5351">
        <v>60.188166435739703</v>
      </c>
      <c r="B5351">
        <v>75.676660987233106</v>
      </c>
      <c r="C5351">
        <v>-2000</v>
      </c>
    </row>
    <row r="5352" spans="1:11" x14ac:dyDescent="0.25">
      <c r="A5352" t="s">
        <v>92</v>
      </c>
    </row>
    <row r="5353" spans="1:11" x14ac:dyDescent="0.25">
      <c r="A5353">
        <v>680</v>
      </c>
      <c r="B5353">
        <v>0</v>
      </c>
      <c r="C5353">
        <v>8.9183251020232603</v>
      </c>
      <c r="D5353">
        <v>10.730457801325301</v>
      </c>
      <c r="E5353">
        <v>6</v>
      </c>
      <c r="F5353">
        <v>1.01722196789785</v>
      </c>
      <c r="G5353" t="s">
        <v>90</v>
      </c>
      <c r="H5353" t="s">
        <v>90</v>
      </c>
      <c r="I5353">
        <v>514</v>
      </c>
      <c r="J5353">
        <v>375</v>
      </c>
      <c r="K5353">
        <v>0.14992006450206199</v>
      </c>
    </row>
    <row r="5354" spans="1:11" x14ac:dyDescent="0.25">
      <c r="A5354" t="s">
        <v>91</v>
      </c>
    </row>
    <row r="5355" spans="1:11" x14ac:dyDescent="0.25">
      <c r="A5355">
        <v>131.637760537969</v>
      </c>
      <c r="B5355">
        <v>29.212079591220999</v>
      </c>
      <c r="C5355">
        <v>-2000</v>
      </c>
    </row>
    <row r="5356" spans="1:11" x14ac:dyDescent="0.25">
      <c r="A5356">
        <v>125.33155238150199</v>
      </c>
      <c r="B5356">
        <v>22.9058714347542</v>
      </c>
      <c r="C5356">
        <v>-2000</v>
      </c>
    </row>
    <row r="5357" spans="1:11" x14ac:dyDescent="0.25">
      <c r="A5357">
        <v>124.894536357053</v>
      </c>
      <c r="B5357">
        <v>23.342887459202998</v>
      </c>
      <c r="C5357">
        <v>-2001</v>
      </c>
    </row>
    <row r="5358" spans="1:11" x14ac:dyDescent="0.25">
      <c r="A5358">
        <v>131.20074451351999</v>
      </c>
      <c r="B5358">
        <v>29.6490956156699</v>
      </c>
      <c r="C5358">
        <v>-2001</v>
      </c>
    </row>
    <row r="5359" spans="1:11" x14ac:dyDescent="0.25">
      <c r="A5359">
        <v>138.788323990073</v>
      </c>
      <c r="B5359">
        <v>37.236675092223102</v>
      </c>
      <c r="C5359">
        <v>-2001</v>
      </c>
    </row>
    <row r="5360" spans="1:11" x14ac:dyDescent="0.25">
      <c r="A5360">
        <v>139.225340014522</v>
      </c>
      <c r="B5360">
        <v>36.7996590677743</v>
      </c>
      <c r="C5360">
        <v>-2000</v>
      </c>
    </row>
    <row r="5361" spans="1:11" x14ac:dyDescent="0.25">
      <c r="A5361" t="s">
        <v>92</v>
      </c>
    </row>
    <row r="5362" spans="1:11" x14ac:dyDescent="0.25">
      <c r="A5362">
        <v>443</v>
      </c>
      <c r="B5362">
        <v>0</v>
      </c>
      <c r="C5362">
        <v>1.5052616489998101</v>
      </c>
      <c r="D5362">
        <v>18.123222651517601</v>
      </c>
      <c r="E5362">
        <v>8</v>
      </c>
      <c r="F5362">
        <v>1.01722196789785</v>
      </c>
      <c r="G5362" t="s">
        <v>90</v>
      </c>
      <c r="H5362" t="s">
        <v>90</v>
      </c>
      <c r="I5362">
        <v>568</v>
      </c>
      <c r="J5362">
        <v>916</v>
      </c>
      <c r="K5362">
        <v>0.14835517653982899</v>
      </c>
    </row>
    <row r="5363" spans="1:11" x14ac:dyDescent="0.25">
      <c r="A5363" t="s">
        <v>91</v>
      </c>
    </row>
    <row r="5364" spans="1:11" x14ac:dyDescent="0.25">
      <c r="A5364">
        <v>120.069086638782</v>
      </c>
      <c r="B5364">
        <v>99.422613918973596</v>
      </c>
      <c r="C5364">
        <v>-2000</v>
      </c>
    </row>
    <row r="5365" spans="1:11" x14ac:dyDescent="0.25">
      <c r="A5365">
        <v>119.00470591931401</v>
      </c>
      <c r="B5365">
        <v>98.358233199505804</v>
      </c>
      <c r="C5365">
        <v>-2000</v>
      </c>
    </row>
    <row r="5366" spans="1:11" x14ac:dyDescent="0.25">
      <c r="A5366">
        <v>119.441721943763</v>
      </c>
      <c r="B5366">
        <v>97.921217175056995</v>
      </c>
      <c r="C5366">
        <v>-2001</v>
      </c>
    </row>
    <row r="5367" spans="1:11" x14ac:dyDescent="0.25">
      <c r="A5367">
        <v>120.50610266323</v>
      </c>
      <c r="B5367">
        <v>98.985597894524801</v>
      </c>
      <c r="C5367">
        <v>-2001</v>
      </c>
    </row>
    <row r="5368" spans="1:11" x14ac:dyDescent="0.25">
      <c r="A5368">
        <v>121.301996756481</v>
      </c>
      <c r="B5368">
        <v>99.781491987775595</v>
      </c>
      <c r="C5368">
        <v>-2001</v>
      </c>
    </row>
    <row r="5369" spans="1:11" x14ac:dyDescent="0.25">
      <c r="A5369">
        <v>133.32115629707201</v>
      </c>
      <c r="B5369">
        <v>111.800651528367</v>
      </c>
      <c r="C5369">
        <v>-2001</v>
      </c>
    </row>
    <row r="5370" spans="1:11" x14ac:dyDescent="0.25">
      <c r="A5370">
        <v>132.884140272623</v>
      </c>
      <c r="B5370">
        <v>112.237667552815</v>
      </c>
      <c r="C5370">
        <v>-2000</v>
      </c>
    </row>
    <row r="5371" spans="1:11" x14ac:dyDescent="0.25">
      <c r="A5371">
        <v>120.864980732032</v>
      </c>
      <c r="B5371">
        <v>100.21850801222401</v>
      </c>
      <c r="C5371">
        <v>-2000</v>
      </c>
    </row>
    <row r="5372" spans="1:11" x14ac:dyDescent="0.25">
      <c r="A5372" t="s">
        <v>92</v>
      </c>
    </row>
    <row r="5373" spans="1:11" x14ac:dyDescent="0.25">
      <c r="A5373">
        <v>594</v>
      </c>
      <c r="B5373">
        <v>0</v>
      </c>
      <c r="C5373">
        <v>16.0971045890279</v>
      </c>
      <c r="D5373">
        <v>3.4670076961156702</v>
      </c>
      <c r="E5373">
        <v>6</v>
      </c>
      <c r="F5373">
        <v>1.01722196789785</v>
      </c>
      <c r="G5373" t="s">
        <v>90</v>
      </c>
      <c r="H5373" t="s">
        <v>90</v>
      </c>
      <c r="I5373">
        <v>1348</v>
      </c>
      <c r="J5373">
        <v>98</v>
      </c>
      <c r="K5373">
        <v>0.14955819789067301</v>
      </c>
    </row>
    <row r="5374" spans="1:11" x14ac:dyDescent="0.25">
      <c r="A5374" t="s">
        <v>91</v>
      </c>
    </row>
    <row r="5375" spans="1:11" x14ac:dyDescent="0.25">
      <c r="A5375">
        <v>46.292000409821803</v>
      </c>
      <c r="B5375">
        <v>63.049549793843099</v>
      </c>
      <c r="C5375">
        <v>-2000</v>
      </c>
    </row>
    <row r="5376" spans="1:11" x14ac:dyDescent="0.25">
      <c r="A5376">
        <v>34.909628597451103</v>
      </c>
      <c r="B5376">
        <v>51.667177981472399</v>
      </c>
      <c r="C5376">
        <v>-2000</v>
      </c>
    </row>
    <row r="5377" spans="1:11" x14ac:dyDescent="0.25">
      <c r="A5377">
        <v>35.346644621899898</v>
      </c>
      <c r="B5377">
        <v>51.230161957023597</v>
      </c>
      <c r="C5377">
        <v>-2001</v>
      </c>
    </row>
    <row r="5378" spans="1:11" x14ac:dyDescent="0.25">
      <c r="A5378">
        <v>46.729016434270598</v>
      </c>
      <c r="B5378">
        <v>62.612533769394297</v>
      </c>
      <c r="C5378">
        <v>-2001</v>
      </c>
    </row>
    <row r="5379" spans="1:11" x14ac:dyDescent="0.25">
      <c r="A5379">
        <v>49.180561086620003</v>
      </c>
      <c r="B5379">
        <v>65.064078421743702</v>
      </c>
      <c r="C5379">
        <v>-2001</v>
      </c>
    </row>
    <row r="5380" spans="1:11" x14ac:dyDescent="0.25">
      <c r="A5380">
        <v>48.743545062171101</v>
      </c>
      <c r="B5380">
        <v>65.501094446192496</v>
      </c>
      <c r="C5380">
        <v>-2000</v>
      </c>
    </row>
    <row r="5381" spans="1:11" x14ac:dyDescent="0.25">
      <c r="A5381" t="s">
        <v>92</v>
      </c>
    </row>
    <row r="5382" spans="1:11" x14ac:dyDescent="0.25">
      <c r="A5382">
        <v>876</v>
      </c>
      <c r="B5382">
        <v>0</v>
      </c>
      <c r="C5382">
        <v>6.84218657334893</v>
      </c>
      <c r="D5382">
        <v>12.708364827897601</v>
      </c>
      <c r="E5382">
        <v>8</v>
      </c>
      <c r="F5382">
        <v>1.01722196789785</v>
      </c>
      <c r="G5382" t="s">
        <v>90</v>
      </c>
      <c r="H5382" t="s">
        <v>90</v>
      </c>
      <c r="I5382">
        <v>1315</v>
      </c>
      <c r="J5382">
        <v>1553</v>
      </c>
      <c r="K5382">
        <v>0.15061264547837899</v>
      </c>
    </row>
    <row r="5383" spans="1:11" x14ac:dyDescent="0.25">
      <c r="A5383" t="s">
        <v>91</v>
      </c>
    </row>
    <row r="5384" spans="1:11" x14ac:dyDescent="0.25">
      <c r="A5384">
        <v>53.771064975662497</v>
      </c>
      <c r="B5384">
        <v>30.756613688425599</v>
      </c>
      <c r="C5384">
        <v>-2000</v>
      </c>
    </row>
    <row r="5385" spans="1:11" x14ac:dyDescent="0.25">
      <c r="A5385">
        <v>49.781491987775603</v>
      </c>
      <c r="B5385">
        <v>26.767040700538701</v>
      </c>
      <c r="C5385">
        <v>-2000</v>
      </c>
    </row>
    <row r="5386" spans="1:11" x14ac:dyDescent="0.25">
      <c r="A5386">
        <v>48.932908451503899</v>
      </c>
      <c r="B5386">
        <v>25.918457164267</v>
      </c>
      <c r="C5386">
        <v>-2000</v>
      </c>
    </row>
    <row r="5387" spans="1:11" x14ac:dyDescent="0.25">
      <c r="A5387">
        <v>49.369924475952701</v>
      </c>
      <c r="B5387">
        <v>25.481441139818202</v>
      </c>
      <c r="C5387">
        <v>-2001</v>
      </c>
    </row>
    <row r="5388" spans="1:11" x14ac:dyDescent="0.25">
      <c r="A5388">
        <v>50.218508012224397</v>
      </c>
      <c r="B5388">
        <v>26.330024676089899</v>
      </c>
      <c r="C5388">
        <v>-2001</v>
      </c>
    </row>
    <row r="5389" spans="1:11" x14ac:dyDescent="0.25">
      <c r="A5389">
        <v>54.208081000111299</v>
      </c>
      <c r="B5389">
        <v>30.319597663976801</v>
      </c>
      <c r="C5389">
        <v>-2001</v>
      </c>
    </row>
    <row r="5390" spans="1:11" x14ac:dyDescent="0.25">
      <c r="A5390">
        <v>63.194251947710299</v>
      </c>
      <c r="B5390">
        <v>39.3057686115758</v>
      </c>
      <c r="C5390">
        <v>-2001</v>
      </c>
    </row>
    <row r="5391" spans="1:11" x14ac:dyDescent="0.25">
      <c r="A5391">
        <v>62.757235923261497</v>
      </c>
      <c r="B5391">
        <v>39.742784636024602</v>
      </c>
      <c r="C5391">
        <v>-2000</v>
      </c>
    </row>
    <row r="5392" spans="1:11" x14ac:dyDescent="0.25">
      <c r="A5392" t="s">
        <v>92</v>
      </c>
    </row>
    <row r="5393" spans="1:11" x14ac:dyDescent="0.25">
      <c r="A5393">
        <v>55</v>
      </c>
      <c r="B5393">
        <v>0</v>
      </c>
      <c r="C5393">
        <v>2.1936839023260299</v>
      </c>
      <c r="D5393">
        <v>17.346746672574099</v>
      </c>
      <c r="E5393">
        <v>6</v>
      </c>
      <c r="F5393">
        <v>1.01722196789785</v>
      </c>
      <c r="G5393" t="s">
        <v>90</v>
      </c>
      <c r="H5393" t="s">
        <v>90</v>
      </c>
      <c r="I5393">
        <v>605</v>
      </c>
      <c r="J5393">
        <v>1072</v>
      </c>
      <c r="K5393">
        <v>0</v>
      </c>
    </row>
    <row r="5394" spans="1:11" x14ac:dyDescent="0.25">
      <c r="A5394" t="s">
        <v>91</v>
      </c>
    </row>
    <row r="5395" spans="1:11" x14ac:dyDescent="0.25">
      <c r="A5395">
        <v>126.289447696553</v>
      </c>
      <c r="B5395">
        <v>77.126327790374305</v>
      </c>
      <c r="C5395">
        <v>-2000</v>
      </c>
    </row>
    <row r="5396" spans="1:11" x14ac:dyDescent="0.25">
      <c r="A5396">
        <v>124.73827893343901</v>
      </c>
      <c r="B5396">
        <v>75.575159027259801</v>
      </c>
      <c r="C5396">
        <v>-2000</v>
      </c>
    </row>
    <row r="5397" spans="1:11" x14ac:dyDescent="0.25">
      <c r="A5397">
        <v>125.175294957887</v>
      </c>
      <c r="B5397">
        <v>75.138143002810907</v>
      </c>
      <c r="C5397">
        <v>-2001</v>
      </c>
    </row>
    <row r="5398" spans="1:11" x14ac:dyDescent="0.25">
      <c r="A5398">
        <v>126.72646372100201</v>
      </c>
      <c r="B5398">
        <v>76.689311765925495</v>
      </c>
      <c r="C5398">
        <v>-2001</v>
      </c>
    </row>
    <row r="5399" spans="1:11" x14ac:dyDescent="0.25">
      <c r="A5399">
        <v>138.99246592470399</v>
      </c>
      <c r="B5399">
        <v>88.955313969627795</v>
      </c>
      <c r="C5399">
        <v>-2001</v>
      </c>
    </row>
    <row r="5400" spans="1:11" x14ac:dyDescent="0.25">
      <c r="A5400">
        <v>138.55544990025501</v>
      </c>
      <c r="B5400">
        <v>89.392329994076604</v>
      </c>
      <c r="C5400">
        <v>-2000</v>
      </c>
    </row>
    <row r="5401" spans="1:11" x14ac:dyDescent="0.25">
      <c r="A5401" t="s">
        <v>92</v>
      </c>
    </row>
    <row r="5402" spans="1:11" x14ac:dyDescent="0.25">
      <c r="A5402">
        <v>99</v>
      </c>
      <c r="B5402">
        <v>0</v>
      </c>
      <c r="C5402">
        <v>7.4445270315245198</v>
      </c>
      <c r="D5402">
        <v>12.028746001113401</v>
      </c>
      <c r="E5402">
        <v>8</v>
      </c>
      <c r="F5402">
        <v>1.01722196789785</v>
      </c>
      <c r="G5402" t="s">
        <v>90</v>
      </c>
      <c r="H5402" t="s">
        <v>90</v>
      </c>
      <c r="I5402">
        <v>92</v>
      </c>
      <c r="J5402">
        <v>536</v>
      </c>
      <c r="K5402">
        <v>0</v>
      </c>
    </row>
    <row r="5403" spans="1:11" x14ac:dyDescent="0.25">
      <c r="A5403" t="s">
        <v>91</v>
      </c>
    </row>
    <row r="5404" spans="1:11" x14ac:dyDescent="0.25">
      <c r="A5404">
        <v>94.708093128957998</v>
      </c>
      <c r="B5404">
        <v>85.317928042415303</v>
      </c>
      <c r="C5404">
        <v>-2000</v>
      </c>
    </row>
    <row r="5405" spans="1:11" x14ac:dyDescent="0.25">
      <c r="A5405">
        <v>89.444017582240505</v>
      </c>
      <c r="B5405">
        <v>80.053852495697797</v>
      </c>
      <c r="C5405">
        <v>-2000</v>
      </c>
    </row>
    <row r="5406" spans="1:11" x14ac:dyDescent="0.25">
      <c r="A5406">
        <v>89.007001557791696</v>
      </c>
      <c r="B5406">
        <v>80.490868520146606</v>
      </c>
      <c r="C5406">
        <v>-2001</v>
      </c>
    </row>
    <row r="5407" spans="1:11" x14ac:dyDescent="0.25">
      <c r="A5407">
        <v>94.271077104509203</v>
      </c>
      <c r="B5407">
        <v>85.754944066864098</v>
      </c>
      <c r="C5407">
        <v>-2001</v>
      </c>
    </row>
    <row r="5408" spans="1:11" x14ac:dyDescent="0.25">
      <c r="A5408">
        <v>99.781491987775595</v>
      </c>
      <c r="B5408">
        <v>91.265358950130505</v>
      </c>
      <c r="C5408">
        <v>-2001</v>
      </c>
    </row>
    <row r="5409" spans="1:11" x14ac:dyDescent="0.25">
      <c r="A5409">
        <v>102.776684971067</v>
      </c>
      <c r="B5409">
        <v>94.260551933421993</v>
      </c>
      <c r="C5409">
        <v>-2001</v>
      </c>
    </row>
    <row r="5410" spans="1:11" x14ac:dyDescent="0.25">
      <c r="A5410">
        <v>103.21370099551601</v>
      </c>
      <c r="B5410">
        <v>93.823535908973199</v>
      </c>
      <c r="C5410">
        <v>-2000</v>
      </c>
    </row>
    <row r="5411" spans="1:11" x14ac:dyDescent="0.25">
      <c r="A5411">
        <v>100.21850801222401</v>
      </c>
      <c r="B5411">
        <v>90.828342925681696</v>
      </c>
      <c r="C5411">
        <v>-2000</v>
      </c>
    </row>
    <row r="5412" spans="1:11" x14ac:dyDescent="0.25">
      <c r="A5412" t="s">
        <v>92</v>
      </c>
    </row>
    <row r="5413" spans="1:11" x14ac:dyDescent="0.25">
      <c r="A5413">
        <v>1445</v>
      </c>
      <c r="B5413">
        <v>0</v>
      </c>
      <c r="C5413">
        <v>15.677967397189001</v>
      </c>
      <c r="D5413">
        <v>3.7816631263112299</v>
      </c>
      <c r="E5413">
        <v>6</v>
      </c>
      <c r="F5413">
        <v>1.01722196789785</v>
      </c>
      <c r="G5413" t="s">
        <v>90</v>
      </c>
      <c r="H5413" t="s">
        <v>89</v>
      </c>
      <c r="I5413">
        <v>1102</v>
      </c>
      <c r="J5413">
        <v>0</v>
      </c>
      <c r="K5413">
        <v>0.156367236074406</v>
      </c>
    </row>
    <row r="5414" spans="1:11" x14ac:dyDescent="0.25">
      <c r="A5414" t="s">
        <v>91</v>
      </c>
    </row>
    <row r="5415" spans="1:11" x14ac:dyDescent="0.25">
      <c r="A5415">
        <v>138.33866623169001</v>
      </c>
      <c r="B5415">
        <v>147.28349687608301</v>
      </c>
      <c r="C5415">
        <v>-2000</v>
      </c>
    </row>
    <row r="5416" spans="1:11" x14ac:dyDescent="0.25">
      <c r="A5416">
        <v>127.076624640831</v>
      </c>
      <c r="B5416">
        <v>136.02145528522399</v>
      </c>
      <c r="C5416">
        <v>-2000</v>
      </c>
    </row>
    <row r="5417" spans="1:11" x14ac:dyDescent="0.25">
      <c r="A5417">
        <v>126.63960861638201</v>
      </c>
      <c r="B5417">
        <v>136.458471309673</v>
      </c>
      <c r="C5417">
        <v>-2001</v>
      </c>
    </row>
    <row r="5418" spans="1:11" x14ac:dyDescent="0.25">
      <c r="A5418">
        <v>137.549561149071</v>
      </c>
      <c r="B5418">
        <v>147.36842384236201</v>
      </c>
      <c r="C5418">
        <v>-2001</v>
      </c>
    </row>
    <row r="5419" spans="1:11" x14ac:dyDescent="0.25">
      <c r="A5419">
        <v>140.18113730670899</v>
      </c>
      <c r="B5419">
        <v>150</v>
      </c>
      <c r="C5419">
        <v>-2001</v>
      </c>
    </row>
    <row r="5420" spans="1:11" x14ac:dyDescent="0.25">
      <c r="A5420">
        <v>141.05516935560701</v>
      </c>
      <c r="B5420">
        <v>150</v>
      </c>
      <c r="C5420">
        <v>-2000</v>
      </c>
    </row>
    <row r="5421" spans="1:11" x14ac:dyDescent="0.25">
      <c r="A5421" t="s">
        <v>92</v>
      </c>
    </row>
    <row r="5422" spans="1:11" x14ac:dyDescent="0.25">
      <c r="A5422">
        <v>364</v>
      </c>
      <c r="B5422">
        <v>0</v>
      </c>
      <c r="C5422">
        <v>16.057348216843799</v>
      </c>
      <c r="D5422">
        <v>3.3760571342860399</v>
      </c>
      <c r="E5422">
        <v>6</v>
      </c>
      <c r="F5422">
        <v>1.01722196789785</v>
      </c>
      <c r="G5422" t="s">
        <v>90</v>
      </c>
      <c r="H5422" t="s">
        <v>89</v>
      </c>
      <c r="I5422">
        <v>469</v>
      </c>
      <c r="J5422">
        <v>0</v>
      </c>
      <c r="K5422">
        <v>0.147981562314628</v>
      </c>
    </row>
    <row r="5423" spans="1:11" x14ac:dyDescent="0.25">
      <c r="A5423" t="s">
        <v>91</v>
      </c>
    </row>
    <row r="5424" spans="1:11" x14ac:dyDescent="0.25">
      <c r="A5424">
        <v>147.57480692829799</v>
      </c>
      <c r="B5424">
        <v>93.861710535150095</v>
      </c>
      <c r="C5424">
        <v>-2000</v>
      </c>
    </row>
    <row r="5425" spans="1:11" x14ac:dyDescent="0.25">
      <c r="A5425">
        <v>136.039999282445</v>
      </c>
      <c r="B5425">
        <v>82.326902889297102</v>
      </c>
      <c r="C5425">
        <v>-2000</v>
      </c>
    </row>
    <row r="5426" spans="1:11" x14ac:dyDescent="0.25">
      <c r="A5426">
        <v>136.477015306894</v>
      </c>
      <c r="B5426">
        <v>81.889886864848293</v>
      </c>
      <c r="C5426">
        <v>-2001</v>
      </c>
    </row>
    <row r="5427" spans="1:11" x14ac:dyDescent="0.25">
      <c r="A5427">
        <v>147.65072728504799</v>
      </c>
      <c r="B5427">
        <v>93.063598843003106</v>
      </c>
      <c r="C5427">
        <v>-2001</v>
      </c>
    </row>
    <row r="5428" spans="1:11" x14ac:dyDescent="0.25">
      <c r="A5428">
        <v>150</v>
      </c>
      <c r="B5428">
        <v>95.412871557954702</v>
      </c>
      <c r="C5428">
        <v>-2001</v>
      </c>
    </row>
    <row r="5429" spans="1:11" x14ac:dyDescent="0.25">
      <c r="A5429">
        <v>150</v>
      </c>
      <c r="B5429">
        <v>96.286903606852405</v>
      </c>
      <c r="C5429">
        <v>-2000</v>
      </c>
    </row>
    <row r="5430" spans="1:11" x14ac:dyDescent="0.25">
      <c r="A5430" t="s">
        <v>92</v>
      </c>
    </row>
    <row r="5431" spans="1:11" x14ac:dyDescent="0.25">
      <c r="A5431">
        <v>916</v>
      </c>
      <c r="B5431">
        <v>0</v>
      </c>
      <c r="C5431">
        <v>17.899343002260299</v>
      </c>
      <c r="D5431">
        <v>1.5159690601286999</v>
      </c>
      <c r="E5431">
        <v>6</v>
      </c>
      <c r="F5431">
        <v>1.01722196789785</v>
      </c>
      <c r="G5431" t="s">
        <v>90</v>
      </c>
      <c r="H5431" t="s">
        <v>90</v>
      </c>
      <c r="I5431">
        <v>443</v>
      </c>
      <c r="J5431">
        <v>499</v>
      </c>
      <c r="K5431">
        <v>0.15072073493089999</v>
      </c>
    </row>
    <row r="5432" spans="1:11" x14ac:dyDescent="0.25">
      <c r="A5432" t="s">
        <v>91</v>
      </c>
    </row>
    <row r="5433" spans="1:11" x14ac:dyDescent="0.25">
      <c r="A5433">
        <v>145.848016237308</v>
      </c>
      <c r="B5433">
        <v>124.587285219495</v>
      </c>
      <c r="C5433">
        <v>-2000</v>
      </c>
    </row>
    <row r="5434" spans="1:11" x14ac:dyDescent="0.25">
      <c r="A5434">
        <v>133.191269421626</v>
      </c>
      <c r="B5434">
        <v>111.930538403813</v>
      </c>
      <c r="C5434">
        <v>-2000</v>
      </c>
    </row>
    <row r="5435" spans="1:11" x14ac:dyDescent="0.25">
      <c r="A5435">
        <v>133.62828544607501</v>
      </c>
      <c r="B5435">
        <v>111.49352237936399</v>
      </c>
      <c r="C5435">
        <v>-2001</v>
      </c>
    </row>
    <row r="5436" spans="1:11" x14ac:dyDescent="0.25">
      <c r="A5436">
        <v>146.28503226175701</v>
      </c>
      <c r="B5436">
        <v>124.15026919504599</v>
      </c>
      <c r="C5436">
        <v>-2001</v>
      </c>
    </row>
    <row r="5437" spans="1:11" x14ac:dyDescent="0.25">
      <c r="A5437">
        <v>147.35698426424301</v>
      </c>
      <c r="B5437">
        <v>125.22222119753199</v>
      </c>
      <c r="C5437">
        <v>-2001</v>
      </c>
    </row>
    <row r="5438" spans="1:11" x14ac:dyDescent="0.25">
      <c r="A5438">
        <v>146.919968239794</v>
      </c>
      <c r="B5438">
        <v>125.659237221981</v>
      </c>
      <c r="C5438">
        <v>-2000</v>
      </c>
    </row>
    <row r="5439" spans="1:11" x14ac:dyDescent="0.25">
      <c r="A5439" t="s">
        <v>92</v>
      </c>
    </row>
    <row r="5440" spans="1:11" x14ac:dyDescent="0.25">
      <c r="A5440">
        <v>460</v>
      </c>
      <c r="B5440">
        <v>0</v>
      </c>
      <c r="C5440">
        <v>17.982574796301702</v>
      </c>
      <c r="D5440">
        <v>1.4327372660872899</v>
      </c>
      <c r="E5440">
        <v>6</v>
      </c>
      <c r="F5440">
        <v>1.01722196789785</v>
      </c>
      <c r="G5440" t="s">
        <v>90</v>
      </c>
      <c r="H5440" t="s">
        <v>90</v>
      </c>
      <c r="I5440">
        <v>445</v>
      </c>
      <c r="J5440">
        <v>499</v>
      </c>
      <c r="K5440">
        <v>0.14870253216131499</v>
      </c>
    </row>
    <row r="5441" spans="1:11" x14ac:dyDescent="0.25">
      <c r="A5441" t="s">
        <v>91</v>
      </c>
    </row>
    <row r="5442" spans="1:11" x14ac:dyDescent="0.25">
      <c r="A5442">
        <v>145.40906211473899</v>
      </c>
      <c r="B5442">
        <v>125.143946874018</v>
      </c>
      <c r="C5442">
        <v>-2000</v>
      </c>
    </row>
    <row r="5443" spans="1:11" x14ac:dyDescent="0.25">
      <c r="A5443">
        <v>132.69346153308001</v>
      </c>
      <c r="B5443">
        <v>112.428346292359</v>
      </c>
      <c r="C5443">
        <v>-2000</v>
      </c>
    </row>
    <row r="5444" spans="1:11" x14ac:dyDescent="0.25">
      <c r="A5444">
        <v>133.13047755752899</v>
      </c>
      <c r="B5444">
        <v>111.99133026791</v>
      </c>
      <c r="C5444">
        <v>-2001</v>
      </c>
    </row>
    <row r="5445" spans="1:11" x14ac:dyDescent="0.25">
      <c r="A5445">
        <v>145.84607813918799</v>
      </c>
      <c r="B5445">
        <v>124.70693084956901</v>
      </c>
      <c r="C5445">
        <v>-2001</v>
      </c>
    </row>
    <row r="5446" spans="1:11" x14ac:dyDescent="0.25">
      <c r="A5446">
        <v>146.85917637569699</v>
      </c>
      <c r="B5446">
        <v>125.720029086078</v>
      </c>
      <c r="C5446">
        <v>-2001</v>
      </c>
    </row>
    <row r="5447" spans="1:11" x14ac:dyDescent="0.25">
      <c r="A5447">
        <v>146.42216035124801</v>
      </c>
      <c r="B5447">
        <v>126.15704511052699</v>
      </c>
      <c r="C5447">
        <v>-2000</v>
      </c>
    </row>
    <row r="5448" spans="1:11" x14ac:dyDescent="0.25">
      <c r="A5448" t="s">
        <v>92</v>
      </c>
    </row>
    <row r="5449" spans="1:11" x14ac:dyDescent="0.25">
      <c r="A5449">
        <v>389</v>
      </c>
      <c r="B5449">
        <v>0</v>
      </c>
      <c r="C5449">
        <v>2.7150940677817301</v>
      </c>
      <c r="D5449">
        <v>16.6804490351034</v>
      </c>
      <c r="E5449">
        <v>8</v>
      </c>
      <c r="F5449">
        <v>1.01722196789785</v>
      </c>
      <c r="G5449" t="s">
        <v>90</v>
      </c>
      <c r="H5449" t="s">
        <v>90</v>
      </c>
      <c r="I5449">
        <v>256</v>
      </c>
      <c r="J5449">
        <v>1080</v>
      </c>
      <c r="K5449">
        <v>0.148124419793045</v>
      </c>
    </row>
    <row r="5450" spans="1:11" x14ac:dyDescent="0.25">
      <c r="A5450" t="s">
        <v>91</v>
      </c>
    </row>
    <row r="5451" spans="1:11" x14ac:dyDescent="0.25">
      <c r="A5451">
        <v>101.599013068997</v>
      </c>
      <c r="B5451">
        <v>130.22256584987699</v>
      </c>
      <c r="C5451">
        <v>-2000</v>
      </c>
    </row>
    <row r="5452" spans="1:11" x14ac:dyDescent="0.25">
      <c r="A5452">
        <v>99.781491987775595</v>
      </c>
      <c r="B5452">
        <v>128.40504476865499</v>
      </c>
      <c r="C5452">
        <v>-2000</v>
      </c>
    </row>
    <row r="5453" spans="1:11" x14ac:dyDescent="0.25">
      <c r="A5453">
        <v>99.679151642108806</v>
      </c>
      <c r="B5453">
        <v>128.302704422989</v>
      </c>
      <c r="C5453">
        <v>-2000</v>
      </c>
    </row>
    <row r="5454" spans="1:11" x14ac:dyDescent="0.25">
      <c r="A5454">
        <v>100.116167666558</v>
      </c>
      <c r="B5454">
        <v>127.86568839854</v>
      </c>
      <c r="C5454">
        <v>-2001</v>
      </c>
    </row>
    <row r="5455" spans="1:11" x14ac:dyDescent="0.25">
      <c r="A5455">
        <v>100.21850801222401</v>
      </c>
      <c r="B5455">
        <v>127.968028744207</v>
      </c>
      <c r="C5455">
        <v>-2001</v>
      </c>
    </row>
    <row r="5456" spans="1:11" x14ac:dyDescent="0.25">
      <c r="A5456">
        <v>102.03602909344499</v>
      </c>
      <c r="B5456">
        <v>129.78554982542801</v>
      </c>
      <c r="C5456">
        <v>-2001</v>
      </c>
    </row>
    <row r="5457" spans="1:11" x14ac:dyDescent="0.25">
      <c r="A5457">
        <v>113.830887719404</v>
      </c>
      <c r="B5457">
        <v>141.58040845138601</v>
      </c>
      <c r="C5457">
        <v>-2001</v>
      </c>
    </row>
    <row r="5458" spans="1:11" x14ac:dyDescent="0.25">
      <c r="A5458">
        <v>113.393871694955</v>
      </c>
      <c r="B5458">
        <v>142.01742447583501</v>
      </c>
      <c r="C5458">
        <v>-2000</v>
      </c>
    </row>
    <row r="5459" spans="1:11" x14ac:dyDescent="0.25">
      <c r="A5459" t="s">
        <v>92</v>
      </c>
    </row>
    <row r="5460" spans="1:11" x14ac:dyDescent="0.25">
      <c r="A5460">
        <v>292</v>
      </c>
      <c r="B5460">
        <v>0</v>
      </c>
      <c r="C5460">
        <v>4.7577398092728096</v>
      </c>
      <c r="D5460">
        <v>14.630099442209699</v>
      </c>
      <c r="E5460">
        <v>6</v>
      </c>
      <c r="F5460">
        <v>1.01722196789785</v>
      </c>
      <c r="G5460" t="s">
        <v>90</v>
      </c>
      <c r="H5460" t="s">
        <v>90</v>
      </c>
      <c r="I5460">
        <v>661</v>
      </c>
      <c r="J5460">
        <v>1525</v>
      </c>
      <c r="K5460">
        <v>0</v>
      </c>
    </row>
    <row r="5461" spans="1:11" x14ac:dyDescent="0.25">
      <c r="A5461" t="s">
        <v>91</v>
      </c>
    </row>
    <row r="5462" spans="1:11" x14ac:dyDescent="0.25">
      <c r="A5462">
        <v>139.87346548720399</v>
      </c>
      <c r="B5462">
        <v>114.77898186156</v>
      </c>
      <c r="C5462">
        <v>-2000</v>
      </c>
    </row>
    <row r="5463" spans="1:11" x14ac:dyDescent="0.25">
      <c r="A5463">
        <v>136.509235404946</v>
      </c>
      <c r="B5463">
        <v>111.41475177930199</v>
      </c>
      <c r="C5463">
        <v>-2000</v>
      </c>
    </row>
    <row r="5464" spans="1:11" x14ac:dyDescent="0.25">
      <c r="A5464">
        <v>136.07221938049801</v>
      </c>
      <c r="B5464">
        <v>111.851767803751</v>
      </c>
      <c r="C5464">
        <v>-2001</v>
      </c>
    </row>
    <row r="5465" spans="1:11" x14ac:dyDescent="0.25">
      <c r="A5465">
        <v>139.436449462756</v>
      </c>
      <c r="B5465">
        <v>115.21599788600901</v>
      </c>
      <c r="C5465">
        <v>-2001</v>
      </c>
    </row>
    <row r="5466" spans="1:11" x14ac:dyDescent="0.25">
      <c r="A5466">
        <v>149.78149198777601</v>
      </c>
      <c r="B5466">
        <v>125.561040411029</v>
      </c>
      <c r="C5466">
        <v>-2001</v>
      </c>
    </row>
    <row r="5467" spans="1:11" x14ac:dyDescent="0.25">
      <c r="A5467">
        <v>150.21850801222399</v>
      </c>
      <c r="B5467">
        <v>125.12402438658</v>
      </c>
      <c r="C5467">
        <v>-2000</v>
      </c>
    </row>
    <row r="5468" spans="1:11" x14ac:dyDescent="0.25">
      <c r="A5468" t="s">
        <v>92</v>
      </c>
    </row>
    <row r="5469" spans="1:11" x14ac:dyDescent="0.25">
      <c r="A5469">
        <v>743</v>
      </c>
      <c r="B5469">
        <v>0</v>
      </c>
      <c r="C5469">
        <v>10.293080165091901</v>
      </c>
      <c r="D5469">
        <v>9.0690960592969496</v>
      </c>
      <c r="E5469">
        <v>8</v>
      </c>
      <c r="F5469">
        <v>1.01722196789785</v>
      </c>
      <c r="G5469" t="s">
        <v>90</v>
      </c>
      <c r="H5469" t="s">
        <v>90</v>
      </c>
      <c r="I5469">
        <v>1032</v>
      </c>
      <c r="J5469">
        <v>747</v>
      </c>
      <c r="K5469">
        <v>0.15016263605734601</v>
      </c>
    </row>
    <row r="5470" spans="1:11" x14ac:dyDescent="0.25">
      <c r="A5470" t="s">
        <v>91</v>
      </c>
    </row>
    <row r="5471" spans="1:11" x14ac:dyDescent="0.25">
      <c r="A5471">
        <v>62.636351280671903</v>
      </c>
      <c r="B5471">
        <v>45.971611474166302</v>
      </c>
      <c r="C5471">
        <v>-2000</v>
      </c>
    </row>
    <row r="5472" spans="1:11" x14ac:dyDescent="0.25">
      <c r="A5472">
        <v>55.358044496638698</v>
      </c>
      <c r="B5472">
        <v>38.693304690132997</v>
      </c>
      <c r="C5472">
        <v>-2000</v>
      </c>
    </row>
    <row r="5473" spans="1:11" x14ac:dyDescent="0.25">
      <c r="A5473">
        <v>54.921028472189903</v>
      </c>
      <c r="B5473">
        <v>39.130320714581899</v>
      </c>
      <c r="C5473">
        <v>-2001</v>
      </c>
    </row>
    <row r="5474" spans="1:11" x14ac:dyDescent="0.25">
      <c r="A5474">
        <v>62.199335256223101</v>
      </c>
      <c r="B5474">
        <v>46.408627498615097</v>
      </c>
      <c r="C5474">
        <v>-2001</v>
      </c>
    </row>
    <row r="5475" spans="1:11" x14ac:dyDescent="0.25">
      <c r="A5475">
        <v>66.009215769832394</v>
      </c>
      <c r="B5475">
        <v>50.218508012224397</v>
      </c>
      <c r="C5475">
        <v>-2001</v>
      </c>
    </row>
    <row r="5476" spans="1:11" x14ac:dyDescent="0.25">
      <c r="A5476">
        <v>68.612154578984203</v>
      </c>
      <c r="B5476">
        <v>52.821446821376199</v>
      </c>
      <c r="C5476">
        <v>-2001</v>
      </c>
    </row>
    <row r="5477" spans="1:11" x14ac:dyDescent="0.25">
      <c r="A5477">
        <v>69.049170603432998</v>
      </c>
      <c r="B5477">
        <v>52.384430796927298</v>
      </c>
      <c r="C5477">
        <v>-2000</v>
      </c>
    </row>
    <row r="5478" spans="1:11" x14ac:dyDescent="0.25">
      <c r="A5478">
        <v>66.446231794281204</v>
      </c>
      <c r="B5478">
        <v>49.781491987775603</v>
      </c>
      <c r="C5478">
        <v>-2000</v>
      </c>
    </row>
    <row r="5479" spans="1:11" x14ac:dyDescent="0.25">
      <c r="A5479" t="s">
        <v>92</v>
      </c>
    </row>
    <row r="5480" spans="1:11" x14ac:dyDescent="0.25">
      <c r="A5480">
        <v>1064</v>
      </c>
      <c r="B5480">
        <v>0</v>
      </c>
      <c r="C5480">
        <v>18.5424332747614</v>
      </c>
      <c r="D5480">
        <v>0.78728342360571402</v>
      </c>
      <c r="E5480">
        <v>8</v>
      </c>
      <c r="F5480">
        <v>1.01722196789785</v>
      </c>
      <c r="G5480" t="s">
        <v>89</v>
      </c>
      <c r="H5480" t="s">
        <v>90</v>
      </c>
      <c r="I5480">
        <v>0</v>
      </c>
      <c r="J5480">
        <v>1380</v>
      </c>
      <c r="K5480">
        <v>0.15131669205772599</v>
      </c>
    </row>
    <row r="5481" spans="1:11" x14ac:dyDescent="0.25">
      <c r="A5481" t="s">
        <v>91</v>
      </c>
    </row>
    <row r="5482" spans="1:11" x14ac:dyDescent="0.25">
      <c r="A5482">
        <v>13.327873577691999</v>
      </c>
      <c r="B5482">
        <v>49.651242904852801</v>
      </c>
      <c r="C5482">
        <v>-2000</v>
      </c>
    </row>
    <row r="5483" spans="1:11" x14ac:dyDescent="0.25">
      <c r="A5483">
        <v>0</v>
      </c>
      <c r="B5483">
        <v>36.323369327160798</v>
      </c>
      <c r="C5483">
        <v>-2000</v>
      </c>
    </row>
    <row r="5484" spans="1:11" x14ac:dyDescent="0.25">
      <c r="A5484">
        <v>0</v>
      </c>
      <c r="B5484">
        <v>37.197401376058501</v>
      </c>
      <c r="C5484">
        <v>-2001</v>
      </c>
    </row>
    <row r="5485" spans="1:11" x14ac:dyDescent="0.25">
      <c r="A5485">
        <v>12.895087038873699</v>
      </c>
      <c r="B5485">
        <v>50.092488414932198</v>
      </c>
      <c r="C5485">
        <v>-2001</v>
      </c>
    </row>
    <row r="5486" spans="1:11" x14ac:dyDescent="0.25">
      <c r="A5486">
        <v>13.021106636166</v>
      </c>
      <c r="B5486">
        <v>50.218508012224397</v>
      </c>
      <c r="C5486">
        <v>-2001</v>
      </c>
    </row>
    <row r="5487" spans="1:11" x14ac:dyDescent="0.25">
      <c r="A5487">
        <v>13.4496657436058</v>
      </c>
      <c r="B5487">
        <v>50.6470671196643</v>
      </c>
      <c r="C5487">
        <v>-2001</v>
      </c>
    </row>
    <row r="5488" spans="1:11" x14ac:dyDescent="0.25">
      <c r="A5488">
        <v>13.886681768054601</v>
      </c>
      <c r="B5488">
        <v>50.210051095215398</v>
      </c>
      <c r="C5488">
        <v>-2000</v>
      </c>
    </row>
    <row r="5489" spans="1:11" x14ac:dyDescent="0.25">
      <c r="A5489">
        <v>13.4581226606148</v>
      </c>
      <c r="B5489">
        <v>49.781491987775603</v>
      </c>
      <c r="C5489">
        <v>-2000</v>
      </c>
    </row>
    <row r="5490" spans="1:11" x14ac:dyDescent="0.25">
      <c r="A5490" t="s">
        <v>92</v>
      </c>
    </row>
    <row r="5491" spans="1:11" x14ac:dyDescent="0.25">
      <c r="A5491">
        <v>753</v>
      </c>
      <c r="B5491">
        <v>0</v>
      </c>
      <c r="C5491">
        <v>4.5305536099157599</v>
      </c>
      <c r="D5491">
        <v>14.780499125799301</v>
      </c>
      <c r="E5491">
        <v>6</v>
      </c>
      <c r="F5491">
        <v>1.01722196789785</v>
      </c>
      <c r="G5491" t="s">
        <v>90</v>
      </c>
      <c r="H5491" t="s">
        <v>90</v>
      </c>
      <c r="I5491">
        <v>839</v>
      </c>
      <c r="J5491">
        <v>1047</v>
      </c>
      <c r="K5491">
        <v>0.15019074506708099</v>
      </c>
    </row>
    <row r="5492" spans="1:11" x14ac:dyDescent="0.25">
      <c r="A5492" t="s">
        <v>91</v>
      </c>
    </row>
    <row r="5493" spans="1:11" x14ac:dyDescent="0.25">
      <c r="A5493">
        <v>109.66480601424099</v>
      </c>
      <c r="B5493">
        <v>121.707753047672</v>
      </c>
      <c r="C5493">
        <v>-2000</v>
      </c>
    </row>
    <row r="5494" spans="1:11" x14ac:dyDescent="0.25">
      <c r="A5494">
        <v>106.46122083413999</v>
      </c>
      <c r="B5494">
        <v>118.50416786757199</v>
      </c>
      <c r="C5494">
        <v>-2000</v>
      </c>
    </row>
    <row r="5495" spans="1:11" x14ac:dyDescent="0.25">
      <c r="A5495">
        <v>106.898236858589</v>
      </c>
      <c r="B5495">
        <v>118.067151843123</v>
      </c>
      <c r="C5495">
        <v>-2001</v>
      </c>
    </row>
    <row r="5496" spans="1:11" x14ac:dyDescent="0.25">
      <c r="A5496">
        <v>110.10182203869</v>
      </c>
      <c r="B5496">
        <v>121.27073702322301</v>
      </c>
      <c r="C5496">
        <v>-2001</v>
      </c>
    </row>
    <row r="5497" spans="1:11" x14ac:dyDescent="0.25">
      <c r="A5497">
        <v>120.553213199864</v>
      </c>
      <c r="B5497">
        <v>131.722128184398</v>
      </c>
      <c r="C5497">
        <v>-2001</v>
      </c>
    </row>
    <row r="5498" spans="1:11" x14ac:dyDescent="0.25">
      <c r="A5498">
        <v>120.116197175415</v>
      </c>
      <c r="B5498">
        <v>132.15914420884701</v>
      </c>
      <c r="C5498">
        <v>-2000</v>
      </c>
    </row>
    <row r="5499" spans="1:11" x14ac:dyDescent="0.25">
      <c r="A5499" t="s">
        <v>92</v>
      </c>
    </row>
    <row r="5500" spans="1:11" x14ac:dyDescent="0.25">
      <c r="A5500">
        <v>866</v>
      </c>
      <c r="B5500">
        <v>0</v>
      </c>
      <c r="C5500">
        <v>7.7131375340424597</v>
      </c>
      <c r="D5500">
        <v>11.582187191331901</v>
      </c>
      <c r="E5500">
        <v>10</v>
      </c>
      <c r="F5500">
        <v>1.01722196789785</v>
      </c>
      <c r="G5500" t="s">
        <v>90</v>
      </c>
      <c r="H5500" t="s">
        <v>90</v>
      </c>
      <c r="I5500">
        <v>853</v>
      </c>
      <c r="J5500">
        <v>1093</v>
      </c>
      <c r="K5500">
        <v>0.15059028198891999</v>
      </c>
    </row>
    <row r="5501" spans="1:11" x14ac:dyDescent="0.25">
      <c r="A5501" t="s">
        <v>91</v>
      </c>
    </row>
    <row r="5502" spans="1:11" x14ac:dyDescent="0.25">
      <c r="A5502">
        <v>97.960124155949103</v>
      </c>
      <c r="B5502">
        <v>100.27723525058801</v>
      </c>
      <c r="C5502">
        <v>-2000</v>
      </c>
    </row>
    <row r="5503" spans="1:11" x14ac:dyDescent="0.25">
      <c r="A5503">
        <v>97.464380893136706</v>
      </c>
      <c r="B5503">
        <v>99.781491987775595</v>
      </c>
      <c r="C5503">
        <v>-2000</v>
      </c>
    </row>
    <row r="5504" spans="1:11" x14ac:dyDescent="0.25">
      <c r="A5504">
        <v>92.506112301403206</v>
      </c>
      <c r="B5504">
        <v>94.823223396042096</v>
      </c>
      <c r="C5504">
        <v>-2000</v>
      </c>
    </row>
    <row r="5505" spans="1:11" x14ac:dyDescent="0.25">
      <c r="A5505">
        <v>92.069096276954397</v>
      </c>
      <c r="B5505">
        <v>95.260239420490905</v>
      </c>
      <c r="C5505">
        <v>-2001</v>
      </c>
    </row>
    <row r="5506" spans="1:11" x14ac:dyDescent="0.25">
      <c r="A5506">
        <v>97.027364868687897</v>
      </c>
      <c r="B5506">
        <v>100.21850801222401</v>
      </c>
      <c r="C5506">
        <v>-2001</v>
      </c>
    </row>
    <row r="5507" spans="1:11" x14ac:dyDescent="0.25">
      <c r="A5507">
        <v>97.523108131500294</v>
      </c>
      <c r="B5507">
        <v>100.714251275037</v>
      </c>
      <c r="C5507">
        <v>-2001</v>
      </c>
    </row>
    <row r="5508" spans="1:11" x14ac:dyDescent="0.25">
      <c r="A5508">
        <v>99.781491987775595</v>
      </c>
      <c r="B5508">
        <v>102.972635131312</v>
      </c>
      <c r="C5508">
        <v>-2001</v>
      </c>
    </row>
    <row r="5509" spans="1:11" x14ac:dyDescent="0.25">
      <c r="A5509">
        <v>105.712951235463</v>
      </c>
      <c r="B5509">
        <v>108.904094379</v>
      </c>
      <c r="C5509">
        <v>-2001</v>
      </c>
    </row>
    <row r="5510" spans="1:11" x14ac:dyDescent="0.25">
      <c r="A5510">
        <v>106.149967259912</v>
      </c>
      <c r="B5510">
        <v>108.46707835455101</v>
      </c>
      <c r="C5510">
        <v>-2000</v>
      </c>
    </row>
    <row r="5511" spans="1:11" x14ac:dyDescent="0.25">
      <c r="A5511">
        <v>100.21850801222401</v>
      </c>
      <c r="B5511">
        <v>102.535619106863</v>
      </c>
      <c r="C5511">
        <v>-2000</v>
      </c>
    </row>
    <row r="5512" spans="1:11" x14ac:dyDescent="0.25">
      <c r="A5512" t="s">
        <v>92</v>
      </c>
    </row>
    <row r="5513" spans="1:11" x14ac:dyDescent="0.25">
      <c r="A5513">
        <v>1101</v>
      </c>
      <c r="B5513">
        <v>0</v>
      </c>
      <c r="C5513">
        <v>5.4421960772896796</v>
      </c>
      <c r="D5513">
        <v>13.838644462042</v>
      </c>
      <c r="E5513">
        <v>6</v>
      </c>
      <c r="F5513">
        <v>1.01722196789785</v>
      </c>
      <c r="G5513" t="s">
        <v>89</v>
      </c>
      <c r="H5513" t="s">
        <v>90</v>
      </c>
      <c r="I5513">
        <v>0</v>
      </c>
      <c r="J5513">
        <v>1368</v>
      </c>
      <c r="K5513">
        <v>0.151511353551254</v>
      </c>
    </row>
    <row r="5514" spans="1:11" x14ac:dyDescent="0.25">
      <c r="A5514" t="s">
        <v>91</v>
      </c>
    </row>
    <row r="5515" spans="1:11" x14ac:dyDescent="0.25">
      <c r="A5515">
        <v>3.9098896639702101</v>
      </c>
      <c r="B5515">
        <v>136.93368224701999</v>
      </c>
      <c r="C5515">
        <v>-2000</v>
      </c>
    </row>
    <row r="5516" spans="1:11" x14ac:dyDescent="0.25">
      <c r="A5516">
        <v>0</v>
      </c>
      <c r="B5516">
        <v>133.02379258305001</v>
      </c>
      <c r="C5516">
        <v>-2000</v>
      </c>
    </row>
    <row r="5517" spans="1:11" x14ac:dyDescent="0.25">
      <c r="A5517">
        <v>0</v>
      </c>
      <c r="B5517">
        <v>133.897824631947</v>
      </c>
      <c r="C5517">
        <v>-2001</v>
      </c>
    </row>
    <row r="5518" spans="1:11" x14ac:dyDescent="0.25">
      <c r="A5518">
        <v>3.78653783762651</v>
      </c>
      <c r="B5518">
        <v>137.68436246957401</v>
      </c>
      <c r="C5518">
        <v>-2001</v>
      </c>
    </row>
    <row r="5519" spans="1:11" x14ac:dyDescent="0.25">
      <c r="A5519">
        <v>13.4151050801135</v>
      </c>
      <c r="B5519">
        <v>147.31292971206099</v>
      </c>
      <c r="C5519">
        <v>-2001</v>
      </c>
    </row>
    <row r="5520" spans="1:11" x14ac:dyDescent="0.25">
      <c r="A5520">
        <v>13.852121104562301</v>
      </c>
      <c r="B5520">
        <v>146.87591368761201</v>
      </c>
      <c r="C5520">
        <v>-2000</v>
      </c>
    </row>
    <row r="5521" spans="1:11" x14ac:dyDescent="0.25">
      <c r="A5521" t="s">
        <v>92</v>
      </c>
    </row>
    <row r="5522" spans="1:11" x14ac:dyDescent="0.25">
      <c r="A5522">
        <v>548</v>
      </c>
      <c r="B5522">
        <v>0</v>
      </c>
      <c r="C5522">
        <v>14.921860079199901</v>
      </c>
      <c r="D5522">
        <v>4.3156831242558802</v>
      </c>
      <c r="E5522">
        <v>6</v>
      </c>
      <c r="F5522">
        <v>1.01722196789785</v>
      </c>
      <c r="G5522" t="s">
        <v>90</v>
      </c>
      <c r="H5522" t="s">
        <v>89</v>
      </c>
      <c r="I5522">
        <v>1260</v>
      </c>
      <c r="J5522">
        <v>0</v>
      </c>
      <c r="K5522">
        <v>0.14929373090859999</v>
      </c>
    </row>
    <row r="5523" spans="1:11" x14ac:dyDescent="0.25">
      <c r="A5523" t="s">
        <v>91</v>
      </c>
    </row>
    <row r="5524" spans="1:11" x14ac:dyDescent="0.25">
      <c r="A5524">
        <v>146.89933187455</v>
      </c>
      <c r="B5524">
        <v>31.7744459507879</v>
      </c>
      <c r="C5524">
        <v>-2000</v>
      </c>
    </row>
    <row r="5525" spans="1:11" x14ac:dyDescent="0.25">
      <c r="A5525">
        <v>136.17849473524299</v>
      </c>
      <c r="B5525">
        <v>21.053608811480899</v>
      </c>
      <c r="C5525">
        <v>-2000</v>
      </c>
    </row>
    <row r="5526" spans="1:11" x14ac:dyDescent="0.25">
      <c r="A5526">
        <v>136.615510759692</v>
      </c>
      <c r="B5526">
        <v>20.616592787032101</v>
      </c>
      <c r="C5526">
        <v>-2001</v>
      </c>
    </row>
    <row r="5527" spans="1:11" x14ac:dyDescent="0.25">
      <c r="A5527">
        <v>146.997370520223</v>
      </c>
      <c r="B5527">
        <v>30.9984525475633</v>
      </c>
      <c r="C5527">
        <v>-2001</v>
      </c>
    </row>
    <row r="5528" spans="1:11" x14ac:dyDescent="0.25">
      <c r="A5528">
        <v>150</v>
      </c>
      <c r="B5528">
        <v>34.001082027340402</v>
      </c>
      <c r="C5528">
        <v>-2001</v>
      </c>
    </row>
    <row r="5529" spans="1:11" x14ac:dyDescent="0.25">
      <c r="A5529">
        <v>150</v>
      </c>
      <c r="B5529">
        <v>34.875114076238098</v>
      </c>
      <c r="C5529">
        <v>-2000</v>
      </c>
    </row>
    <row r="5530" spans="1:11" x14ac:dyDescent="0.25">
      <c r="A5530" t="s">
        <v>92</v>
      </c>
    </row>
    <row r="5531" spans="1:11" x14ac:dyDescent="0.25">
      <c r="A5531">
        <v>915</v>
      </c>
      <c r="B5531">
        <v>0</v>
      </c>
      <c r="C5531">
        <v>17.0020432051803</v>
      </c>
      <c r="D5531">
        <v>2.2339096698680101</v>
      </c>
      <c r="E5531">
        <v>6</v>
      </c>
      <c r="F5531">
        <v>1.01722196789785</v>
      </c>
      <c r="G5531" t="s">
        <v>90</v>
      </c>
      <c r="H5531" t="s">
        <v>90</v>
      </c>
      <c r="I5531">
        <v>1450</v>
      </c>
      <c r="J5531">
        <v>844</v>
      </c>
      <c r="K5531">
        <v>0.15072073493089999</v>
      </c>
    </row>
    <row r="5532" spans="1:11" x14ac:dyDescent="0.25">
      <c r="A5532" t="s">
        <v>91</v>
      </c>
    </row>
    <row r="5533" spans="1:11" x14ac:dyDescent="0.25">
      <c r="A5533">
        <v>62.419181354077899</v>
      </c>
      <c r="B5533">
        <v>140.53425487294999</v>
      </c>
      <c r="C5533">
        <v>-2000</v>
      </c>
    </row>
    <row r="5534" spans="1:11" x14ac:dyDescent="0.25">
      <c r="A5534">
        <v>50.396921309668201</v>
      </c>
      <c r="B5534">
        <v>128.51199482854</v>
      </c>
      <c r="C5534">
        <v>-2000</v>
      </c>
    </row>
    <row r="5535" spans="1:11" x14ac:dyDescent="0.25">
      <c r="A5535">
        <v>50.833937334117103</v>
      </c>
      <c r="B5535">
        <v>128.07497880409201</v>
      </c>
      <c r="C5535">
        <v>-2001</v>
      </c>
    </row>
    <row r="5536" spans="1:11" x14ac:dyDescent="0.25">
      <c r="A5536">
        <v>62.856197378526701</v>
      </c>
      <c r="B5536">
        <v>140.09723884850101</v>
      </c>
      <c r="C5536">
        <v>-2001</v>
      </c>
    </row>
    <row r="5537" spans="1:11" x14ac:dyDescent="0.25">
      <c r="A5537">
        <v>64.435810054648599</v>
      </c>
      <c r="B5537">
        <v>141.676851524623</v>
      </c>
      <c r="C5537">
        <v>-2001</v>
      </c>
    </row>
    <row r="5538" spans="1:11" x14ac:dyDescent="0.25">
      <c r="A5538">
        <v>63.998794030199797</v>
      </c>
      <c r="B5538">
        <v>142.11386754907201</v>
      </c>
      <c r="C5538">
        <v>-2000</v>
      </c>
    </row>
    <row r="5539" spans="1:11" x14ac:dyDescent="0.25">
      <c r="A5539" t="s">
        <v>92</v>
      </c>
    </row>
    <row r="5540" spans="1:11" x14ac:dyDescent="0.25">
      <c r="A5540">
        <v>714</v>
      </c>
      <c r="B5540">
        <v>0</v>
      </c>
      <c r="C5540">
        <v>7.4059189911442802</v>
      </c>
      <c r="D5540">
        <v>11.7692196282071</v>
      </c>
      <c r="E5540">
        <v>6</v>
      </c>
      <c r="F5540">
        <v>1.01722196789785</v>
      </c>
      <c r="G5540" t="s">
        <v>90</v>
      </c>
      <c r="H5540" t="s">
        <v>90</v>
      </c>
      <c r="I5540">
        <v>984</v>
      </c>
      <c r="J5540">
        <v>1021</v>
      </c>
      <c r="K5540">
        <v>0.15007555071231701</v>
      </c>
    </row>
    <row r="5541" spans="1:11" x14ac:dyDescent="0.25">
      <c r="A5541" t="s">
        <v>91</v>
      </c>
    </row>
    <row r="5542" spans="1:11" x14ac:dyDescent="0.25">
      <c r="A5542">
        <v>70.954124670458796</v>
      </c>
      <c r="B5542">
        <v>25.499063687627</v>
      </c>
      <c r="C5542">
        <v>-2000</v>
      </c>
    </row>
    <row r="5543" spans="1:11" x14ac:dyDescent="0.25">
      <c r="A5543">
        <v>65.717349130902505</v>
      </c>
      <c r="B5543">
        <v>20.262288148070599</v>
      </c>
      <c r="C5543">
        <v>-2000</v>
      </c>
    </row>
    <row r="5544" spans="1:11" x14ac:dyDescent="0.25">
      <c r="A5544">
        <v>66.1543651553513</v>
      </c>
      <c r="B5544">
        <v>19.825272123621801</v>
      </c>
      <c r="C5544">
        <v>-2001</v>
      </c>
    </row>
    <row r="5545" spans="1:11" x14ac:dyDescent="0.25">
      <c r="A5545">
        <v>71.391140694907605</v>
      </c>
      <c r="B5545">
        <v>25.062047663178099</v>
      </c>
      <c r="C5545">
        <v>-2001</v>
      </c>
    </row>
    <row r="5546" spans="1:11" x14ac:dyDescent="0.25">
      <c r="A5546">
        <v>79.713235703286699</v>
      </c>
      <c r="B5546">
        <v>33.3841426715572</v>
      </c>
      <c r="C5546">
        <v>-2001</v>
      </c>
    </row>
    <row r="5547" spans="1:11" x14ac:dyDescent="0.25">
      <c r="A5547">
        <v>79.276219678837904</v>
      </c>
      <c r="B5547">
        <v>33.821158696006002</v>
      </c>
      <c r="C5547">
        <v>-2000</v>
      </c>
    </row>
    <row r="5548" spans="1:11" x14ac:dyDescent="0.25">
      <c r="A5548" t="s">
        <v>92</v>
      </c>
    </row>
    <row r="5549" spans="1:11" x14ac:dyDescent="0.25">
      <c r="A5549">
        <v>1374</v>
      </c>
      <c r="B5549">
        <v>0</v>
      </c>
      <c r="C5549">
        <v>14.410011848578099</v>
      </c>
      <c r="D5549">
        <v>4.7651267707732101</v>
      </c>
      <c r="E5549">
        <v>6</v>
      </c>
      <c r="F5549">
        <v>1.01722196789785</v>
      </c>
      <c r="G5549" t="s">
        <v>90</v>
      </c>
      <c r="H5549" t="s">
        <v>90</v>
      </c>
      <c r="I5549">
        <v>984</v>
      </c>
      <c r="J5549">
        <v>1021</v>
      </c>
      <c r="K5549">
        <v>0.15470876100468001</v>
      </c>
    </row>
    <row r="5550" spans="1:11" x14ac:dyDescent="0.25">
      <c r="A5550" t="s">
        <v>91</v>
      </c>
    </row>
    <row r="5551" spans="1:11" x14ac:dyDescent="0.25">
      <c r="A5551">
        <v>76.895692204072205</v>
      </c>
      <c r="B5551">
        <v>29.462779265117099</v>
      </c>
      <c r="C5551">
        <v>-2000</v>
      </c>
    </row>
    <row r="5552" spans="1:11" x14ac:dyDescent="0.25">
      <c r="A5552">
        <v>66.706275108964107</v>
      </c>
      <c r="B5552">
        <v>19.273362170009001</v>
      </c>
      <c r="C5552">
        <v>-2000</v>
      </c>
    </row>
    <row r="5553" spans="1:11" x14ac:dyDescent="0.25">
      <c r="A5553">
        <v>66.269259084515298</v>
      </c>
      <c r="B5553">
        <v>19.7103781944578</v>
      </c>
      <c r="C5553">
        <v>-2001</v>
      </c>
    </row>
    <row r="5554" spans="1:11" x14ac:dyDescent="0.25">
      <c r="A5554">
        <v>76.458676179623396</v>
      </c>
      <c r="B5554">
        <v>29.899795289565901</v>
      </c>
      <c r="C5554">
        <v>-2001</v>
      </c>
    </row>
    <row r="5555" spans="1:11" x14ac:dyDescent="0.25">
      <c r="A5555">
        <v>79.828129632450697</v>
      </c>
      <c r="B5555">
        <v>33.269248742393202</v>
      </c>
      <c r="C5555">
        <v>-2001</v>
      </c>
    </row>
    <row r="5556" spans="1:11" x14ac:dyDescent="0.25">
      <c r="A5556">
        <v>80.265145656899506</v>
      </c>
      <c r="B5556">
        <v>32.8322327179444</v>
      </c>
      <c r="C5556">
        <v>-2000</v>
      </c>
    </row>
    <row r="5557" spans="1:11" x14ac:dyDescent="0.25">
      <c r="A5557" t="s">
        <v>92</v>
      </c>
    </row>
    <row r="5558" spans="1:11" x14ac:dyDescent="0.25">
      <c r="A5558">
        <v>131</v>
      </c>
      <c r="B5558">
        <v>0</v>
      </c>
      <c r="C5558">
        <v>13.3665233737114</v>
      </c>
      <c r="D5558">
        <v>5.7977621150092498</v>
      </c>
      <c r="E5558">
        <v>6</v>
      </c>
      <c r="F5558">
        <v>1.01722196789785</v>
      </c>
      <c r="G5558" t="s">
        <v>90</v>
      </c>
      <c r="H5558" t="s">
        <v>90</v>
      </c>
      <c r="I5558">
        <v>129</v>
      </c>
      <c r="J5558">
        <v>1444</v>
      </c>
      <c r="K5558">
        <v>0</v>
      </c>
    </row>
    <row r="5559" spans="1:11" x14ac:dyDescent="0.25">
      <c r="A5559" t="s">
        <v>91</v>
      </c>
    </row>
    <row r="5560" spans="1:11" x14ac:dyDescent="0.25">
      <c r="A5560">
        <v>28.5945167586137</v>
      </c>
      <c r="B5560">
        <v>86.6182860702406</v>
      </c>
      <c r="C5560">
        <v>-2000</v>
      </c>
    </row>
    <row r="5561" spans="1:11" x14ac:dyDescent="0.25">
      <c r="A5561">
        <v>19.142957440173902</v>
      </c>
      <c r="B5561">
        <v>77.166726751800795</v>
      </c>
      <c r="C5561">
        <v>-2000</v>
      </c>
    </row>
    <row r="5562" spans="1:11" x14ac:dyDescent="0.25">
      <c r="A5562">
        <v>18.7059414157251</v>
      </c>
      <c r="B5562">
        <v>77.603742776249604</v>
      </c>
      <c r="C5562">
        <v>-2001</v>
      </c>
    </row>
    <row r="5563" spans="1:11" x14ac:dyDescent="0.25">
      <c r="A5563">
        <v>28.157500734164898</v>
      </c>
      <c r="B5563">
        <v>87.055302094689395</v>
      </c>
      <c r="C5563">
        <v>-2001</v>
      </c>
    </row>
    <row r="5564" spans="1:11" x14ac:dyDescent="0.25">
      <c r="A5564">
        <v>32.257137641394401</v>
      </c>
      <c r="B5564">
        <v>91.154939001918905</v>
      </c>
      <c r="C5564">
        <v>-2001</v>
      </c>
    </row>
    <row r="5565" spans="1:11" x14ac:dyDescent="0.25">
      <c r="A5565">
        <v>32.694153665843203</v>
      </c>
      <c r="B5565">
        <v>90.717922977470096</v>
      </c>
      <c r="C5565">
        <v>-2000</v>
      </c>
    </row>
    <row r="5566" spans="1:11" x14ac:dyDescent="0.25">
      <c r="A5566" t="s">
        <v>92</v>
      </c>
    </row>
    <row r="5567" spans="1:11" x14ac:dyDescent="0.25">
      <c r="A5567">
        <v>854</v>
      </c>
      <c r="B5567">
        <v>0</v>
      </c>
      <c r="C5567">
        <v>10.3971546152043</v>
      </c>
      <c r="D5567">
        <v>8.7442888796624096</v>
      </c>
      <c r="E5567">
        <v>8</v>
      </c>
      <c r="F5567">
        <v>1.01722196789785</v>
      </c>
      <c r="G5567" t="s">
        <v>90</v>
      </c>
      <c r="H5567" t="s">
        <v>90</v>
      </c>
      <c r="I5567">
        <v>857</v>
      </c>
      <c r="J5567">
        <v>998</v>
      </c>
      <c r="K5567">
        <v>0.150544755643788</v>
      </c>
    </row>
    <row r="5568" spans="1:11" x14ac:dyDescent="0.25">
      <c r="A5568" t="s">
        <v>91</v>
      </c>
    </row>
    <row r="5569" spans="1:11" x14ac:dyDescent="0.25">
      <c r="A5569">
        <v>21.238580301510599</v>
      </c>
      <c r="B5569">
        <v>56.704831413791702</v>
      </c>
      <c r="C5569">
        <v>-2000</v>
      </c>
    </row>
    <row r="5570" spans="1:11" x14ac:dyDescent="0.25">
      <c r="A5570">
        <v>14.315240875494499</v>
      </c>
      <c r="B5570">
        <v>49.781491987775603</v>
      </c>
      <c r="C5570">
        <v>-2000</v>
      </c>
    </row>
    <row r="5571" spans="1:11" x14ac:dyDescent="0.25">
      <c r="A5571">
        <v>13.886681768054601</v>
      </c>
      <c r="B5571">
        <v>49.3529328803357</v>
      </c>
      <c r="C5571">
        <v>-2000</v>
      </c>
    </row>
    <row r="5572" spans="1:11" x14ac:dyDescent="0.25">
      <c r="A5572">
        <v>13.4496657436058</v>
      </c>
      <c r="B5572">
        <v>49.789948904784602</v>
      </c>
      <c r="C5572">
        <v>-2001</v>
      </c>
    </row>
    <row r="5573" spans="1:11" x14ac:dyDescent="0.25">
      <c r="A5573">
        <v>13.878224851045699</v>
      </c>
      <c r="B5573">
        <v>50.218508012224397</v>
      </c>
      <c r="C5573">
        <v>-2001</v>
      </c>
    </row>
    <row r="5574" spans="1:11" x14ac:dyDescent="0.25">
      <c r="A5574">
        <v>20.8015642770618</v>
      </c>
      <c r="B5574">
        <v>57.141847438240497</v>
      </c>
      <c r="C5574">
        <v>-2001</v>
      </c>
    </row>
    <row r="5575" spans="1:11" x14ac:dyDescent="0.25">
      <c r="A5575">
        <v>26.9847102405252</v>
      </c>
      <c r="B5575">
        <v>63.3249934017039</v>
      </c>
      <c r="C5575">
        <v>-2001</v>
      </c>
    </row>
    <row r="5576" spans="1:11" x14ac:dyDescent="0.25">
      <c r="A5576">
        <v>27.421726264974001</v>
      </c>
      <c r="B5576">
        <v>62.887977377255098</v>
      </c>
      <c r="C5576">
        <v>-2000</v>
      </c>
    </row>
    <row r="5577" spans="1:11" x14ac:dyDescent="0.25">
      <c r="A5577" t="s">
        <v>92</v>
      </c>
    </row>
    <row r="5578" spans="1:11" x14ac:dyDescent="0.25">
      <c r="A5578">
        <v>713</v>
      </c>
      <c r="B5578">
        <v>0</v>
      </c>
      <c r="C5578">
        <v>14.062616888019701</v>
      </c>
      <c r="D5578">
        <v>5.0387036838638899</v>
      </c>
      <c r="E5578">
        <v>6</v>
      </c>
      <c r="F5578">
        <v>1.01722196789785</v>
      </c>
      <c r="G5578" t="s">
        <v>89</v>
      </c>
      <c r="H5578" t="s">
        <v>90</v>
      </c>
      <c r="I5578">
        <v>0</v>
      </c>
      <c r="J5578">
        <v>5</v>
      </c>
      <c r="K5578">
        <v>0.15004554301616699</v>
      </c>
    </row>
    <row r="5579" spans="1:11" x14ac:dyDescent="0.25">
      <c r="A5579" t="s">
        <v>91</v>
      </c>
    </row>
    <row r="5580" spans="1:11" x14ac:dyDescent="0.25">
      <c r="A5580">
        <v>25.1272857520072</v>
      </c>
      <c r="B5580">
        <v>10.1046399315898</v>
      </c>
      <c r="C5580">
        <v>-2000</v>
      </c>
    </row>
    <row r="5581" spans="1:11" x14ac:dyDescent="0.25">
      <c r="A5581">
        <v>15.0226458204174</v>
      </c>
      <c r="B5581">
        <v>0</v>
      </c>
      <c r="C5581">
        <v>-2000</v>
      </c>
    </row>
    <row r="5582" spans="1:11" x14ac:dyDescent="0.25">
      <c r="A5582">
        <v>15.896677869315001</v>
      </c>
      <c r="B5582">
        <v>0</v>
      </c>
      <c r="C5582">
        <v>-2001</v>
      </c>
    </row>
    <row r="5583" spans="1:11" x14ac:dyDescent="0.25">
      <c r="A5583">
        <v>25.679581463219598</v>
      </c>
      <c r="B5583">
        <v>9.7829035939045994</v>
      </c>
      <c r="C5583">
        <v>-2001</v>
      </c>
    </row>
    <row r="5584" spans="1:11" x14ac:dyDescent="0.25">
      <c r="A5584">
        <v>29.184843163087599</v>
      </c>
      <c r="B5584">
        <v>13.2881652937726</v>
      </c>
      <c r="C5584">
        <v>-2001</v>
      </c>
    </row>
    <row r="5585" spans="1:11" x14ac:dyDescent="0.25">
      <c r="A5585">
        <v>28.747827138638801</v>
      </c>
      <c r="B5585">
        <v>13.7251813182214</v>
      </c>
      <c r="C5585">
        <v>-2000</v>
      </c>
    </row>
    <row r="5586" spans="1:11" x14ac:dyDescent="0.25">
      <c r="A5586" t="s">
        <v>92</v>
      </c>
    </row>
    <row r="5587" spans="1:11" x14ac:dyDescent="0.25">
      <c r="A5587">
        <v>783</v>
      </c>
      <c r="B5587">
        <v>0</v>
      </c>
      <c r="C5587">
        <v>4.0759585714322704</v>
      </c>
      <c r="D5587">
        <v>14.9807676715639</v>
      </c>
      <c r="E5587">
        <v>6</v>
      </c>
      <c r="F5587">
        <v>1.01722196789785</v>
      </c>
      <c r="G5587" t="s">
        <v>90</v>
      </c>
      <c r="H5587" t="s">
        <v>90</v>
      </c>
      <c r="I5587">
        <v>1284</v>
      </c>
      <c r="J5587">
        <v>1150</v>
      </c>
      <c r="K5587">
        <v>0.150299003721936</v>
      </c>
    </row>
    <row r="5588" spans="1:11" x14ac:dyDescent="0.25">
      <c r="A5588" t="s">
        <v>91</v>
      </c>
    </row>
    <row r="5589" spans="1:11" x14ac:dyDescent="0.25">
      <c r="A5589">
        <v>126.661598873163</v>
      </c>
      <c r="B5589">
        <v>82.445446727543597</v>
      </c>
      <c r="C5589">
        <v>-2000</v>
      </c>
    </row>
    <row r="5590" spans="1:11" x14ac:dyDescent="0.25">
      <c r="A5590">
        <v>123.779460927467</v>
      </c>
      <c r="B5590">
        <v>79.563308781848406</v>
      </c>
      <c r="C5590">
        <v>-2000</v>
      </c>
    </row>
    <row r="5591" spans="1:11" x14ac:dyDescent="0.25">
      <c r="A5591">
        <v>123.342444903019</v>
      </c>
      <c r="B5591">
        <v>80.0003248062973</v>
      </c>
      <c r="C5591">
        <v>-2001</v>
      </c>
    </row>
    <row r="5592" spans="1:11" x14ac:dyDescent="0.25">
      <c r="A5592">
        <v>126.22458284871399</v>
      </c>
      <c r="B5592">
        <v>82.882462751992406</v>
      </c>
      <c r="C5592">
        <v>-2001</v>
      </c>
    </row>
    <row r="5593" spans="1:11" x14ac:dyDescent="0.25">
      <c r="A5593">
        <v>136.817585256657</v>
      </c>
      <c r="B5593">
        <v>93.475465159935496</v>
      </c>
      <c r="C5593">
        <v>-2001</v>
      </c>
    </row>
    <row r="5594" spans="1:11" x14ac:dyDescent="0.25">
      <c r="A5594">
        <v>137.25460128110601</v>
      </c>
      <c r="B5594">
        <v>93.038449135486701</v>
      </c>
      <c r="C5594">
        <v>-2000</v>
      </c>
    </row>
    <row r="5595" spans="1:11" x14ac:dyDescent="0.25">
      <c r="A5595" t="s">
        <v>92</v>
      </c>
    </row>
    <row r="5596" spans="1:11" x14ac:dyDescent="0.25">
      <c r="A5596">
        <v>1411</v>
      </c>
      <c r="B5596">
        <v>0</v>
      </c>
      <c r="C5596">
        <v>6.68673784320214</v>
      </c>
      <c r="D5596">
        <v>12.369988399794</v>
      </c>
      <c r="E5596">
        <v>6</v>
      </c>
      <c r="F5596">
        <v>1.01722196789785</v>
      </c>
      <c r="G5596" t="s">
        <v>90</v>
      </c>
      <c r="H5596" t="s">
        <v>90</v>
      </c>
      <c r="I5596">
        <v>1284</v>
      </c>
      <c r="J5596">
        <v>1150</v>
      </c>
      <c r="K5596">
        <v>0.15553416903692199</v>
      </c>
    </row>
    <row r="5597" spans="1:11" x14ac:dyDescent="0.25">
      <c r="A5597" t="s">
        <v>91</v>
      </c>
    </row>
    <row r="5598" spans="1:11" x14ac:dyDescent="0.25">
      <c r="A5598">
        <v>128.986428450782</v>
      </c>
      <c r="B5598">
        <v>83.812816604423503</v>
      </c>
      <c r="C5598">
        <v>-2000</v>
      </c>
    </row>
    <row r="5599" spans="1:11" x14ac:dyDescent="0.25">
      <c r="A5599">
        <v>124.258190777837</v>
      </c>
      <c r="B5599">
        <v>79.084578931478603</v>
      </c>
      <c r="C5599">
        <v>-2000</v>
      </c>
    </row>
    <row r="5600" spans="1:11" x14ac:dyDescent="0.25">
      <c r="A5600">
        <v>123.821174753389</v>
      </c>
      <c r="B5600">
        <v>79.521594955927398</v>
      </c>
      <c r="C5600">
        <v>-2001</v>
      </c>
    </row>
    <row r="5601" spans="1:11" x14ac:dyDescent="0.25">
      <c r="A5601">
        <v>128.54941242633299</v>
      </c>
      <c r="B5601">
        <v>84.249832628872298</v>
      </c>
      <c r="C5601">
        <v>-2001</v>
      </c>
    </row>
    <row r="5602" spans="1:11" x14ac:dyDescent="0.25">
      <c r="A5602">
        <v>137.296315107027</v>
      </c>
      <c r="B5602">
        <v>92.996735309565594</v>
      </c>
      <c r="C5602">
        <v>-2001</v>
      </c>
    </row>
    <row r="5603" spans="1:11" x14ac:dyDescent="0.25">
      <c r="A5603">
        <v>137.73333113147601</v>
      </c>
      <c r="B5603">
        <v>92.559719285116799</v>
      </c>
      <c r="C5603">
        <v>-2000</v>
      </c>
    </row>
    <row r="5604" spans="1:11" x14ac:dyDescent="0.25">
      <c r="A5604" t="s">
        <v>92</v>
      </c>
    </row>
    <row r="5605" spans="1:11" x14ac:dyDescent="0.25">
      <c r="A5605">
        <v>416</v>
      </c>
      <c r="B5605">
        <v>0</v>
      </c>
      <c r="C5605">
        <v>12.933915976272001</v>
      </c>
      <c r="D5605">
        <v>6.0708320846099797</v>
      </c>
      <c r="E5605">
        <v>6</v>
      </c>
      <c r="F5605">
        <v>1.01722196789785</v>
      </c>
      <c r="G5605" t="s">
        <v>90</v>
      </c>
      <c r="H5605" t="s">
        <v>90</v>
      </c>
      <c r="I5605">
        <v>11</v>
      </c>
      <c r="J5605">
        <v>588</v>
      </c>
      <c r="K5605">
        <v>0.14845282011258501</v>
      </c>
    </row>
    <row r="5606" spans="1:11" x14ac:dyDescent="0.25">
      <c r="A5606" t="s">
        <v>91</v>
      </c>
    </row>
    <row r="5607" spans="1:11" x14ac:dyDescent="0.25">
      <c r="A5607">
        <v>41.518990311077502</v>
      </c>
      <c r="B5607">
        <v>33.953626314626597</v>
      </c>
      <c r="C5607">
        <v>-2000</v>
      </c>
    </row>
    <row r="5608" spans="1:11" x14ac:dyDescent="0.25">
      <c r="A5608">
        <v>32.373330616958498</v>
      </c>
      <c r="B5608">
        <v>24.807966620507699</v>
      </c>
      <c r="C5608">
        <v>-2000</v>
      </c>
    </row>
    <row r="5609" spans="1:11" x14ac:dyDescent="0.25">
      <c r="A5609">
        <v>31.936314592509699</v>
      </c>
      <c r="B5609">
        <v>25.244982644956501</v>
      </c>
      <c r="C5609">
        <v>-2001</v>
      </c>
    </row>
    <row r="5610" spans="1:11" x14ac:dyDescent="0.25">
      <c r="A5610">
        <v>41.0819742866287</v>
      </c>
      <c r="B5610">
        <v>34.390642339075498</v>
      </c>
      <c r="C5610">
        <v>-2001</v>
      </c>
    </row>
    <row r="5611" spans="1:11" x14ac:dyDescent="0.25">
      <c r="A5611">
        <v>45.3747008211013</v>
      </c>
      <c r="B5611">
        <v>38.683368873547998</v>
      </c>
      <c r="C5611">
        <v>-2001</v>
      </c>
    </row>
    <row r="5612" spans="1:11" x14ac:dyDescent="0.25">
      <c r="A5612">
        <v>45.811716845550102</v>
      </c>
      <c r="B5612">
        <v>38.246352849099203</v>
      </c>
      <c r="C5612">
        <v>-2000</v>
      </c>
    </row>
    <row r="5613" spans="1:11" x14ac:dyDescent="0.25">
      <c r="A5613" t="s">
        <v>92</v>
      </c>
    </row>
    <row r="5614" spans="1:11" x14ac:dyDescent="0.25">
      <c r="A5614">
        <v>1482</v>
      </c>
      <c r="B5614">
        <v>0</v>
      </c>
      <c r="C5614">
        <v>1.1677964497139499</v>
      </c>
      <c r="D5614">
        <v>17.8007046268017</v>
      </c>
      <c r="E5614">
        <v>8</v>
      </c>
      <c r="F5614">
        <v>1.01722196789785</v>
      </c>
      <c r="G5614" t="s">
        <v>89</v>
      </c>
      <c r="H5614" t="s">
        <v>90</v>
      </c>
      <c r="I5614">
        <v>0</v>
      </c>
      <c r="J5614">
        <v>1433</v>
      </c>
      <c r="K5614">
        <v>0.15700125605731699</v>
      </c>
    </row>
    <row r="5615" spans="1:11" x14ac:dyDescent="0.25">
      <c r="A5615" t="s">
        <v>91</v>
      </c>
    </row>
    <row r="5616" spans="1:11" x14ac:dyDescent="0.25">
      <c r="A5616">
        <v>50.0992490774291</v>
      </c>
      <c r="B5616">
        <v>0.64150265204698298</v>
      </c>
      <c r="C5616">
        <v>-2000</v>
      </c>
    </row>
    <row r="5617" spans="1:11" x14ac:dyDescent="0.25">
      <c r="A5617">
        <v>49.457746425382098</v>
      </c>
      <c r="B5617">
        <v>0</v>
      </c>
      <c r="C5617">
        <v>-2000</v>
      </c>
    </row>
    <row r="5618" spans="1:11" x14ac:dyDescent="0.25">
      <c r="A5618">
        <v>48.583714376484501</v>
      </c>
      <c r="B5618">
        <v>0</v>
      </c>
      <c r="C5618">
        <v>-2001</v>
      </c>
    </row>
    <row r="5619" spans="1:11" x14ac:dyDescent="0.25">
      <c r="A5619">
        <v>49.593725301714102</v>
      </c>
      <c r="B5619">
        <v>1.0100109252296301</v>
      </c>
      <c r="C5619">
        <v>-2001</v>
      </c>
    </row>
    <row r="5620" spans="1:11" x14ac:dyDescent="0.25">
      <c r="A5620">
        <v>49.781491987775603</v>
      </c>
      <c r="B5620">
        <v>1.19777761129112</v>
      </c>
      <c r="C5620">
        <v>-2001</v>
      </c>
    </row>
    <row r="5621" spans="1:11" x14ac:dyDescent="0.25">
      <c r="A5621">
        <v>62.214978128857403</v>
      </c>
      <c r="B5621">
        <v>13.631263752372901</v>
      </c>
      <c r="C5621">
        <v>-2001</v>
      </c>
    </row>
    <row r="5622" spans="1:11" x14ac:dyDescent="0.25">
      <c r="A5622">
        <v>62.651994153306198</v>
      </c>
      <c r="B5622">
        <v>13.1942477279241</v>
      </c>
      <c r="C5622">
        <v>-2000</v>
      </c>
    </row>
    <row r="5623" spans="1:11" x14ac:dyDescent="0.25">
      <c r="A5623">
        <v>50.218508012224397</v>
      </c>
      <c r="B5623">
        <v>0.760761586842296</v>
      </c>
      <c r="C5623">
        <v>-2000</v>
      </c>
    </row>
    <row r="5624" spans="1:11" x14ac:dyDescent="0.25">
      <c r="A5624" t="s">
        <v>92</v>
      </c>
    </row>
    <row r="5625" spans="1:11" x14ac:dyDescent="0.25">
      <c r="A5625">
        <v>1057</v>
      </c>
      <c r="B5625">
        <v>0</v>
      </c>
      <c r="C5625">
        <v>15.350366338814901</v>
      </c>
      <c r="D5625">
        <v>3.5444490730139599</v>
      </c>
      <c r="E5625">
        <v>6</v>
      </c>
      <c r="F5625">
        <v>1.01722196789785</v>
      </c>
      <c r="G5625" t="s">
        <v>90</v>
      </c>
      <c r="H5625" t="s">
        <v>90</v>
      </c>
      <c r="I5625">
        <v>1030</v>
      </c>
      <c r="J5625">
        <v>448</v>
      </c>
      <c r="K5625">
        <v>0.15125301541949501</v>
      </c>
    </row>
    <row r="5626" spans="1:11" x14ac:dyDescent="0.25">
      <c r="A5626" t="s">
        <v>91</v>
      </c>
    </row>
    <row r="5627" spans="1:11" x14ac:dyDescent="0.25">
      <c r="A5627">
        <v>14.620942916549099</v>
      </c>
      <c r="B5627">
        <v>116.89784883050601</v>
      </c>
      <c r="C5627">
        <v>-2000</v>
      </c>
    </row>
    <row r="5628" spans="1:11" x14ac:dyDescent="0.25">
      <c r="A5628">
        <v>3.7665947846752998</v>
      </c>
      <c r="B5628">
        <v>106.043500698633</v>
      </c>
      <c r="C5628">
        <v>-2000</v>
      </c>
    </row>
    <row r="5629" spans="1:11" x14ac:dyDescent="0.25">
      <c r="A5629">
        <v>4.20361080912412</v>
      </c>
      <c r="B5629">
        <v>105.606484674184</v>
      </c>
      <c r="C5629">
        <v>-2001</v>
      </c>
    </row>
    <row r="5630" spans="1:11" x14ac:dyDescent="0.25">
      <c r="A5630">
        <v>15.057958940997899</v>
      </c>
      <c r="B5630">
        <v>116.46083280605799</v>
      </c>
      <c r="C5630">
        <v>-2001</v>
      </c>
    </row>
    <row r="5631" spans="1:11" x14ac:dyDescent="0.25">
      <c r="A5631">
        <v>17.5642629160964</v>
      </c>
      <c r="B5631">
        <v>118.967136781156</v>
      </c>
      <c r="C5631">
        <v>-2001</v>
      </c>
    </row>
    <row r="5632" spans="1:11" x14ac:dyDescent="0.25">
      <c r="A5632">
        <v>17.127246891647602</v>
      </c>
      <c r="B5632">
        <v>119.40415280560499</v>
      </c>
      <c r="C5632">
        <v>-2000</v>
      </c>
    </row>
    <row r="5633" spans="1:11" x14ac:dyDescent="0.25">
      <c r="A5633" t="s">
        <v>92</v>
      </c>
    </row>
    <row r="5634" spans="1:11" x14ac:dyDescent="0.25">
      <c r="A5634">
        <v>681</v>
      </c>
      <c r="B5634">
        <v>0</v>
      </c>
      <c r="C5634">
        <v>16.6083648278975</v>
      </c>
      <c r="D5634">
        <v>2.23049660453063</v>
      </c>
      <c r="E5634">
        <v>8</v>
      </c>
      <c r="F5634">
        <v>1.01722196789785</v>
      </c>
      <c r="G5634" t="s">
        <v>90</v>
      </c>
      <c r="H5634" t="s">
        <v>89</v>
      </c>
      <c r="I5634">
        <v>783</v>
      </c>
      <c r="J5634">
        <v>0</v>
      </c>
      <c r="K5634">
        <v>0.14992006450206199</v>
      </c>
    </row>
    <row r="5635" spans="1:11" x14ac:dyDescent="0.25">
      <c r="A5635" t="s">
        <v>91</v>
      </c>
    </row>
    <row r="5636" spans="1:11" x14ac:dyDescent="0.25">
      <c r="A5636">
        <v>148.37310792676499</v>
      </c>
      <c r="B5636">
        <v>105.74534770521301</v>
      </c>
      <c r="C5636">
        <v>-2000</v>
      </c>
    </row>
    <row r="5637" spans="1:11" x14ac:dyDescent="0.25">
      <c r="A5637">
        <v>142.84626823377599</v>
      </c>
      <c r="B5637">
        <v>100.21850801222401</v>
      </c>
      <c r="C5637">
        <v>-2000</v>
      </c>
    </row>
    <row r="5638" spans="1:11" x14ac:dyDescent="0.25">
      <c r="A5638">
        <v>136.46040531907201</v>
      </c>
      <c r="B5638">
        <v>93.832645097520398</v>
      </c>
      <c r="C5638">
        <v>-2000</v>
      </c>
    </row>
    <row r="5639" spans="1:11" x14ac:dyDescent="0.25">
      <c r="A5639">
        <v>136.89742134352099</v>
      </c>
      <c r="B5639">
        <v>93.395629073071603</v>
      </c>
      <c r="C5639">
        <v>-2001</v>
      </c>
    </row>
    <row r="5640" spans="1:11" x14ac:dyDescent="0.25">
      <c r="A5640">
        <v>143.283284258225</v>
      </c>
      <c r="B5640">
        <v>99.781491987775595</v>
      </c>
      <c r="C5640">
        <v>-2001</v>
      </c>
    </row>
    <row r="5641" spans="1:11" x14ac:dyDescent="0.25">
      <c r="A5641">
        <v>148.47249352428099</v>
      </c>
      <c r="B5641">
        <v>104.970701253831</v>
      </c>
      <c r="C5641">
        <v>-2001</v>
      </c>
    </row>
    <row r="5642" spans="1:11" x14ac:dyDescent="0.25">
      <c r="A5642">
        <v>150</v>
      </c>
      <c r="B5642">
        <v>106.498207729551</v>
      </c>
      <c r="C5642">
        <v>-2001</v>
      </c>
    </row>
    <row r="5643" spans="1:11" x14ac:dyDescent="0.25">
      <c r="A5643">
        <v>150</v>
      </c>
      <c r="B5643">
        <v>107.37223977844801</v>
      </c>
      <c r="C5643">
        <v>-2000</v>
      </c>
    </row>
    <row r="5644" spans="1:11" x14ac:dyDescent="0.25">
      <c r="A5644" t="s">
        <v>92</v>
      </c>
    </row>
    <row r="5645" spans="1:11" x14ac:dyDescent="0.25">
      <c r="A5645">
        <v>657</v>
      </c>
      <c r="B5645">
        <v>0</v>
      </c>
      <c r="C5645">
        <v>12.0852567083744</v>
      </c>
      <c r="D5645">
        <v>6.7417018755236198</v>
      </c>
      <c r="E5645">
        <v>10</v>
      </c>
      <c r="F5645">
        <v>1.01722196789785</v>
      </c>
      <c r="G5645" t="s">
        <v>90</v>
      </c>
      <c r="H5645" t="s">
        <v>90</v>
      </c>
      <c r="I5645">
        <v>625</v>
      </c>
      <c r="J5645">
        <v>1407</v>
      </c>
      <c r="K5645">
        <v>0.14985371513246401</v>
      </c>
    </row>
    <row r="5646" spans="1:11" x14ac:dyDescent="0.25">
      <c r="A5646" t="s">
        <v>91</v>
      </c>
    </row>
    <row r="5647" spans="1:11" x14ac:dyDescent="0.25">
      <c r="A5647">
        <v>57.116828148312102</v>
      </c>
      <c r="B5647">
        <v>102.73429552825399</v>
      </c>
      <c r="C5647">
        <v>-2000</v>
      </c>
    </row>
    <row r="5648" spans="1:11" x14ac:dyDescent="0.25">
      <c r="A5648">
        <v>54.601040632282697</v>
      </c>
      <c r="B5648">
        <v>100.21850801222401</v>
      </c>
      <c r="C5648">
        <v>-2000</v>
      </c>
    </row>
    <row r="5649" spans="1:11" x14ac:dyDescent="0.25">
      <c r="A5649">
        <v>49.781491987775603</v>
      </c>
      <c r="B5649">
        <v>95.398959367717296</v>
      </c>
      <c r="C5649">
        <v>-2000</v>
      </c>
    </row>
    <row r="5650" spans="1:11" x14ac:dyDescent="0.25">
      <c r="A5650">
        <v>48.571261177440398</v>
      </c>
      <c r="B5650">
        <v>94.188728557382106</v>
      </c>
      <c r="C5650">
        <v>-2000</v>
      </c>
    </row>
    <row r="5651" spans="1:11" x14ac:dyDescent="0.25">
      <c r="A5651">
        <v>49.0082772018892</v>
      </c>
      <c r="B5651">
        <v>93.751712532933297</v>
      </c>
      <c r="C5651">
        <v>-2001</v>
      </c>
    </row>
    <row r="5652" spans="1:11" x14ac:dyDescent="0.25">
      <c r="A5652">
        <v>50.218508012224397</v>
      </c>
      <c r="B5652">
        <v>94.961943343268501</v>
      </c>
      <c r="C5652">
        <v>-2001</v>
      </c>
    </row>
    <row r="5653" spans="1:11" x14ac:dyDescent="0.25">
      <c r="A5653">
        <v>55.038056656731499</v>
      </c>
      <c r="B5653">
        <v>99.781491987775595</v>
      </c>
      <c r="C5653">
        <v>-2001</v>
      </c>
    </row>
    <row r="5654" spans="1:11" x14ac:dyDescent="0.25">
      <c r="A5654">
        <v>57.553844172760897</v>
      </c>
      <c r="B5654">
        <v>102.297279503805</v>
      </c>
      <c r="C5654">
        <v>-2001</v>
      </c>
    </row>
    <row r="5655" spans="1:11" x14ac:dyDescent="0.25">
      <c r="A5655">
        <v>62.320947285681797</v>
      </c>
      <c r="B5655">
        <v>107.06438261672599</v>
      </c>
      <c r="C5655">
        <v>-2001</v>
      </c>
    </row>
    <row r="5656" spans="1:11" x14ac:dyDescent="0.25">
      <c r="A5656">
        <v>61.883931261232902</v>
      </c>
      <c r="B5656">
        <v>107.501398641175</v>
      </c>
      <c r="C5656">
        <v>-2000</v>
      </c>
    </row>
    <row r="5657" spans="1:11" x14ac:dyDescent="0.25">
      <c r="A5657" t="s">
        <v>92</v>
      </c>
    </row>
    <row r="5658" spans="1:11" x14ac:dyDescent="0.25">
      <c r="A5658">
        <v>793</v>
      </c>
      <c r="B5658">
        <v>0</v>
      </c>
      <c r="C5658">
        <v>0.362858385238155</v>
      </c>
      <c r="D5658">
        <v>18.400582227912999</v>
      </c>
      <c r="E5658">
        <v>8</v>
      </c>
      <c r="F5658">
        <v>1.01722196789785</v>
      </c>
      <c r="G5658" t="s">
        <v>90</v>
      </c>
      <c r="H5658" t="s">
        <v>89</v>
      </c>
      <c r="I5658">
        <v>1090</v>
      </c>
      <c r="J5658">
        <v>0</v>
      </c>
      <c r="K5658">
        <v>0.15032509336865399</v>
      </c>
    </row>
    <row r="5659" spans="1:11" x14ac:dyDescent="0.25">
      <c r="A5659" t="s">
        <v>91</v>
      </c>
    </row>
    <row r="5660" spans="1:11" x14ac:dyDescent="0.25">
      <c r="A5660">
        <v>136.77441910805399</v>
      </c>
      <c r="B5660">
        <v>45.095866394018302</v>
      </c>
      <c r="C5660">
        <v>-2000</v>
      </c>
    </row>
    <row r="5661" spans="1:11" x14ac:dyDescent="0.25">
      <c r="A5661">
        <v>136.51373589182501</v>
      </c>
      <c r="B5661">
        <v>44.835183177789602</v>
      </c>
      <c r="C5661">
        <v>-2000</v>
      </c>
    </row>
    <row r="5662" spans="1:11" x14ac:dyDescent="0.25">
      <c r="A5662">
        <v>136.95075191627399</v>
      </c>
      <c r="B5662">
        <v>44.398167153340701</v>
      </c>
      <c r="C5662">
        <v>-2001</v>
      </c>
    </row>
    <row r="5663" spans="1:11" x14ac:dyDescent="0.25">
      <c r="A5663">
        <v>137.20322794967001</v>
      </c>
      <c r="B5663">
        <v>44.650643186736602</v>
      </c>
      <c r="C5663">
        <v>-2001</v>
      </c>
    </row>
    <row r="5664" spans="1:11" x14ac:dyDescent="0.25">
      <c r="A5664">
        <v>142.24797885576299</v>
      </c>
      <c r="B5664">
        <v>49.695394092829602</v>
      </c>
      <c r="C5664">
        <v>-2001</v>
      </c>
    </row>
    <row r="5665" spans="1:11" x14ac:dyDescent="0.25">
      <c r="A5665">
        <v>150</v>
      </c>
      <c r="B5665">
        <v>57.4474152370666</v>
      </c>
      <c r="C5665">
        <v>-2001</v>
      </c>
    </row>
    <row r="5666" spans="1:11" x14ac:dyDescent="0.25">
      <c r="A5666">
        <v>150</v>
      </c>
      <c r="B5666">
        <v>58.321447285964297</v>
      </c>
      <c r="C5666">
        <v>-2000</v>
      </c>
    </row>
    <row r="5667" spans="1:11" x14ac:dyDescent="0.25">
      <c r="A5667">
        <v>141.983158621206</v>
      </c>
      <c r="B5667">
        <v>50.304605907170398</v>
      </c>
      <c r="C5667">
        <v>-2000</v>
      </c>
    </row>
    <row r="5668" spans="1:11" x14ac:dyDescent="0.25">
      <c r="A5668" t="s">
        <v>92</v>
      </c>
    </row>
    <row r="5669" spans="1:11" x14ac:dyDescent="0.25">
      <c r="A5669">
        <v>1184</v>
      </c>
      <c r="B5669">
        <v>0</v>
      </c>
      <c r="C5669">
        <v>12.3346120685322</v>
      </c>
      <c r="D5669">
        <v>6.4163118541559898</v>
      </c>
      <c r="E5669">
        <v>6</v>
      </c>
      <c r="F5669">
        <v>1.01722196789785</v>
      </c>
      <c r="G5669" t="s">
        <v>90</v>
      </c>
      <c r="H5669" t="s">
        <v>89</v>
      </c>
      <c r="I5669">
        <v>1102</v>
      </c>
      <c r="J5669">
        <v>0</v>
      </c>
      <c r="K5669">
        <v>0.15203164963680599</v>
      </c>
    </row>
    <row r="5670" spans="1:11" x14ac:dyDescent="0.25">
      <c r="A5670" t="s">
        <v>91</v>
      </c>
    </row>
    <row r="5671" spans="1:11" x14ac:dyDescent="0.25">
      <c r="A5671">
        <v>134.71662767605201</v>
      </c>
      <c r="B5671">
        <v>145.53775285595501</v>
      </c>
      <c r="C5671">
        <v>-2000</v>
      </c>
    </row>
    <row r="5672" spans="1:11" x14ac:dyDescent="0.25">
      <c r="A5672">
        <v>126.138477373076</v>
      </c>
      <c r="B5672">
        <v>136.95960255297899</v>
      </c>
      <c r="C5672">
        <v>-2000</v>
      </c>
    </row>
    <row r="5673" spans="1:11" x14ac:dyDescent="0.25">
      <c r="A5673">
        <v>126.57549339752499</v>
      </c>
      <c r="B5673">
        <v>136.52258652853001</v>
      </c>
      <c r="C5673">
        <v>-2001</v>
      </c>
    </row>
    <row r="5674" spans="1:11" x14ac:dyDescent="0.25">
      <c r="A5674">
        <v>135.44111876847799</v>
      </c>
      <c r="B5674">
        <v>145.388211899483</v>
      </c>
      <c r="C5674">
        <v>-2001</v>
      </c>
    </row>
    <row r="5675" spans="1:11" x14ac:dyDescent="0.25">
      <c r="A5675">
        <v>140.052906868995</v>
      </c>
      <c r="B5675">
        <v>150</v>
      </c>
      <c r="C5675">
        <v>-2001</v>
      </c>
    </row>
    <row r="5676" spans="1:11" x14ac:dyDescent="0.25">
      <c r="A5676">
        <v>139.17887482009701</v>
      </c>
      <c r="B5676">
        <v>150</v>
      </c>
      <c r="C5676">
        <v>-2000</v>
      </c>
    </row>
    <row r="5677" spans="1:11" x14ac:dyDescent="0.25">
      <c r="A5677" t="s">
        <v>92</v>
      </c>
    </row>
    <row r="5678" spans="1:11" x14ac:dyDescent="0.25">
      <c r="A5678">
        <v>514</v>
      </c>
      <c r="B5678">
        <v>0</v>
      </c>
      <c r="C5678">
        <v>8.0209675357091808</v>
      </c>
      <c r="D5678">
        <v>10.6996775714086</v>
      </c>
      <c r="E5678">
        <v>6</v>
      </c>
      <c r="F5678">
        <v>1.01722196789785</v>
      </c>
      <c r="G5678" t="s">
        <v>90</v>
      </c>
      <c r="H5678" t="s">
        <v>90</v>
      </c>
      <c r="I5678">
        <v>1506</v>
      </c>
      <c r="J5678">
        <v>680</v>
      </c>
      <c r="K5678">
        <v>0.14914157040802101</v>
      </c>
    </row>
    <row r="5679" spans="1:11" x14ac:dyDescent="0.25">
      <c r="A5679" t="s">
        <v>91</v>
      </c>
    </row>
    <row r="5680" spans="1:11" x14ac:dyDescent="0.25">
      <c r="A5680">
        <v>117.613330809681</v>
      </c>
      <c r="B5680">
        <v>15.4924638720705</v>
      </c>
      <c r="C5680">
        <v>-2000</v>
      </c>
    </row>
    <row r="5681" spans="1:11" x14ac:dyDescent="0.25">
      <c r="A5681">
        <v>111.941650273503</v>
      </c>
      <c r="B5681">
        <v>9.8207833358933492</v>
      </c>
      <c r="C5681">
        <v>-2000</v>
      </c>
    </row>
    <row r="5682" spans="1:11" x14ac:dyDescent="0.25">
      <c r="A5682">
        <v>111.504634249055</v>
      </c>
      <c r="B5682">
        <v>10.257799360342201</v>
      </c>
      <c r="C5682">
        <v>-2001</v>
      </c>
    </row>
    <row r="5683" spans="1:11" x14ac:dyDescent="0.25">
      <c r="A5683">
        <v>117.17631478523199</v>
      </c>
      <c r="B5683">
        <v>15.9294798965193</v>
      </c>
      <c r="C5683">
        <v>-2001</v>
      </c>
    </row>
    <row r="5684" spans="1:11" x14ac:dyDescent="0.25">
      <c r="A5684">
        <v>124.742129352484</v>
      </c>
      <c r="B5684">
        <v>23.495294463771899</v>
      </c>
      <c r="C5684">
        <v>-2001</v>
      </c>
    </row>
    <row r="5685" spans="1:11" x14ac:dyDescent="0.25">
      <c r="A5685">
        <v>125.17914537693299</v>
      </c>
      <c r="B5685">
        <v>23.0582784393231</v>
      </c>
      <c r="C5685">
        <v>-2000</v>
      </c>
    </row>
    <row r="5686" spans="1:11" x14ac:dyDescent="0.25">
      <c r="A5686" t="s">
        <v>92</v>
      </c>
    </row>
    <row r="5687" spans="1:11" x14ac:dyDescent="0.25">
      <c r="A5687">
        <v>556</v>
      </c>
      <c r="B5687">
        <v>0</v>
      </c>
      <c r="C5687">
        <v>12.3986973500449</v>
      </c>
      <c r="D5687">
        <v>6.2925809669006298</v>
      </c>
      <c r="E5687">
        <v>6</v>
      </c>
      <c r="F5687">
        <v>1.01722196789785</v>
      </c>
      <c r="G5687" t="s">
        <v>90</v>
      </c>
      <c r="H5687" t="s">
        <v>90</v>
      </c>
      <c r="I5687">
        <v>712</v>
      </c>
      <c r="J5687">
        <v>1053</v>
      </c>
      <c r="K5687">
        <v>0.149341126941506</v>
      </c>
    </row>
    <row r="5688" spans="1:11" x14ac:dyDescent="0.25">
      <c r="A5688" t="s">
        <v>91</v>
      </c>
    </row>
    <row r="5689" spans="1:11" x14ac:dyDescent="0.25">
      <c r="A5689">
        <v>128.78754646321599</v>
      </c>
      <c r="B5689">
        <v>130.26165215450001</v>
      </c>
      <c r="C5689">
        <v>-2000</v>
      </c>
    </row>
    <row r="5690" spans="1:11" x14ac:dyDescent="0.25">
      <c r="A5690">
        <v>120.02034348911999</v>
      </c>
      <c r="B5690">
        <v>121.494449180403</v>
      </c>
      <c r="C5690">
        <v>-2000</v>
      </c>
    </row>
    <row r="5691" spans="1:11" x14ac:dyDescent="0.25">
      <c r="A5691">
        <v>120.457359513569</v>
      </c>
      <c r="B5691">
        <v>121.057433155954</v>
      </c>
      <c r="C5691">
        <v>-2001</v>
      </c>
    </row>
    <row r="5692" spans="1:11" x14ac:dyDescent="0.25">
      <c r="A5692">
        <v>129.224562487665</v>
      </c>
      <c r="B5692">
        <v>129.824636130051</v>
      </c>
      <c r="C5692">
        <v>-2001</v>
      </c>
    </row>
    <row r="5693" spans="1:11" x14ac:dyDescent="0.25">
      <c r="A5693">
        <v>133.67408916052599</v>
      </c>
      <c r="B5693">
        <v>134.274162802912</v>
      </c>
      <c r="C5693">
        <v>-2001</v>
      </c>
    </row>
    <row r="5694" spans="1:11" x14ac:dyDescent="0.25">
      <c r="A5694">
        <v>133.23707313607699</v>
      </c>
      <c r="B5694">
        <v>134.71117882736101</v>
      </c>
      <c r="C5694">
        <v>-2000</v>
      </c>
    </row>
    <row r="5695" spans="1:11" x14ac:dyDescent="0.25">
      <c r="A5695" t="s">
        <v>92</v>
      </c>
    </row>
    <row r="5696" spans="1:11" x14ac:dyDescent="0.25">
      <c r="A5696">
        <v>618</v>
      </c>
      <c r="B5696">
        <v>0</v>
      </c>
      <c r="C5696">
        <v>7.2090249170054799</v>
      </c>
      <c r="D5696">
        <v>11.445586955992701</v>
      </c>
      <c r="E5696">
        <v>6</v>
      </c>
      <c r="F5696">
        <v>1.01722196789785</v>
      </c>
      <c r="G5696" t="s">
        <v>90</v>
      </c>
      <c r="H5696" t="s">
        <v>90</v>
      </c>
      <c r="I5696">
        <v>650</v>
      </c>
      <c r="J5696">
        <v>907</v>
      </c>
      <c r="K5696">
        <v>0.14967536383595501</v>
      </c>
    </row>
    <row r="5697" spans="1:11" x14ac:dyDescent="0.25">
      <c r="A5697" t="s">
        <v>91</v>
      </c>
    </row>
    <row r="5698" spans="1:11" x14ac:dyDescent="0.25">
      <c r="A5698">
        <v>124.942434419847</v>
      </c>
      <c r="B5698">
        <v>16.913775230722202</v>
      </c>
      <c r="C5698">
        <v>-2000</v>
      </c>
    </row>
    <row r="5699" spans="1:11" x14ac:dyDescent="0.25">
      <c r="A5699">
        <v>119.844884015289</v>
      </c>
      <c r="B5699">
        <v>11.816224826164801</v>
      </c>
      <c r="C5699">
        <v>-2000</v>
      </c>
    </row>
    <row r="5700" spans="1:11" x14ac:dyDescent="0.25">
      <c r="A5700">
        <v>119.40786799084</v>
      </c>
      <c r="B5700">
        <v>12.2532408506137</v>
      </c>
      <c r="C5700">
        <v>-2001</v>
      </c>
    </row>
    <row r="5701" spans="1:11" x14ac:dyDescent="0.25">
      <c r="A5701">
        <v>124.505418395398</v>
      </c>
      <c r="B5701">
        <v>17.350791255171</v>
      </c>
      <c r="C5701">
        <v>-2001</v>
      </c>
    </row>
    <row r="5702" spans="1:11" x14ac:dyDescent="0.25">
      <c r="A5702">
        <v>132.59867054663999</v>
      </c>
      <c r="B5702">
        <v>25.444043406413801</v>
      </c>
      <c r="C5702">
        <v>-2001</v>
      </c>
    </row>
    <row r="5703" spans="1:11" x14ac:dyDescent="0.25">
      <c r="A5703">
        <v>133.035686571089</v>
      </c>
      <c r="B5703">
        <v>25.0070273819649</v>
      </c>
      <c r="C5703">
        <v>-2000</v>
      </c>
    </row>
    <row r="5704" spans="1:11" x14ac:dyDescent="0.25">
      <c r="A5704" t="s">
        <v>92</v>
      </c>
    </row>
    <row r="5705" spans="1:11" x14ac:dyDescent="0.25">
      <c r="A5705">
        <v>661</v>
      </c>
      <c r="B5705">
        <v>0</v>
      </c>
      <c r="C5705">
        <v>16.276062798297001</v>
      </c>
      <c r="D5705">
        <v>2.33248143375857</v>
      </c>
      <c r="E5705">
        <v>8</v>
      </c>
      <c r="F5705">
        <v>1.01722196789785</v>
      </c>
      <c r="G5705" t="s">
        <v>90</v>
      </c>
      <c r="H5705" t="s">
        <v>90</v>
      </c>
      <c r="I5705">
        <v>1294</v>
      </c>
      <c r="J5705">
        <v>292</v>
      </c>
      <c r="K5705">
        <v>0.14985371513246401</v>
      </c>
    </row>
    <row r="5706" spans="1:11" x14ac:dyDescent="0.25">
      <c r="A5706" t="s">
        <v>91</v>
      </c>
    </row>
    <row r="5707" spans="1:11" x14ac:dyDescent="0.25">
      <c r="A5707">
        <v>134.49429997778699</v>
      </c>
      <c r="B5707">
        <v>110.131060328857</v>
      </c>
      <c r="C5707">
        <v>-2000</v>
      </c>
    </row>
    <row r="5708" spans="1:11" x14ac:dyDescent="0.25">
      <c r="A5708">
        <v>124.581747661154</v>
      </c>
      <c r="B5708">
        <v>100.21850801222401</v>
      </c>
      <c r="C5708">
        <v>-2000</v>
      </c>
    </row>
    <row r="5709" spans="1:11" x14ac:dyDescent="0.25">
      <c r="A5709">
        <v>122.985385602093</v>
      </c>
      <c r="B5709">
        <v>98.622145953162899</v>
      </c>
      <c r="C5709">
        <v>-2000</v>
      </c>
    </row>
    <row r="5710" spans="1:11" x14ac:dyDescent="0.25">
      <c r="A5710">
        <v>123.422401626542</v>
      </c>
      <c r="B5710">
        <v>98.185129928714105</v>
      </c>
      <c r="C5710">
        <v>-2001</v>
      </c>
    </row>
    <row r="5711" spans="1:11" x14ac:dyDescent="0.25">
      <c r="A5711">
        <v>125.01876368560301</v>
      </c>
      <c r="B5711">
        <v>99.781491987775595</v>
      </c>
      <c r="C5711">
        <v>-2001</v>
      </c>
    </row>
    <row r="5712" spans="1:11" x14ac:dyDescent="0.25">
      <c r="A5712">
        <v>134.931316002236</v>
      </c>
      <c r="B5712">
        <v>109.694044304408</v>
      </c>
      <c r="C5712">
        <v>-2001</v>
      </c>
    </row>
    <row r="5713" spans="1:11" x14ac:dyDescent="0.25">
      <c r="A5713">
        <v>136.58062944103801</v>
      </c>
      <c r="B5713">
        <v>111.34335774321001</v>
      </c>
      <c r="C5713">
        <v>-2001</v>
      </c>
    </row>
    <row r="5714" spans="1:11" x14ac:dyDescent="0.25">
      <c r="A5714">
        <v>136.14361341658901</v>
      </c>
      <c r="B5714">
        <v>111.780373767659</v>
      </c>
      <c r="C5714">
        <v>-2000</v>
      </c>
    </row>
    <row r="5715" spans="1:11" x14ac:dyDescent="0.25">
      <c r="A5715" t="s">
        <v>92</v>
      </c>
    </row>
    <row r="5716" spans="1:11" x14ac:dyDescent="0.25">
      <c r="A5716">
        <v>739</v>
      </c>
      <c r="B5716">
        <v>0</v>
      </c>
      <c r="C5716">
        <v>11.3847404943855</v>
      </c>
      <c r="D5716">
        <v>7.21311257945914</v>
      </c>
      <c r="E5716">
        <v>8</v>
      </c>
      <c r="F5716">
        <v>1.01722196789785</v>
      </c>
      <c r="G5716" t="s">
        <v>90</v>
      </c>
      <c r="H5716" t="s">
        <v>90</v>
      </c>
      <c r="I5716">
        <v>554</v>
      </c>
      <c r="J5716">
        <v>246</v>
      </c>
      <c r="K5716">
        <v>0.15016263605734601</v>
      </c>
    </row>
    <row r="5717" spans="1:11" x14ac:dyDescent="0.25">
      <c r="A5717" t="s">
        <v>91</v>
      </c>
    </row>
    <row r="5718" spans="1:11" x14ac:dyDescent="0.25">
      <c r="A5718">
        <v>93.3920849237509</v>
      </c>
      <c r="B5718">
        <v>98.142284092098393</v>
      </c>
      <c r="C5718">
        <v>-2000</v>
      </c>
    </row>
    <row r="5719" spans="1:11" x14ac:dyDescent="0.25">
      <c r="A5719">
        <v>85.341857718121901</v>
      </c>
      <c r="B5719">
        <v>90.092056886469294</v>
      </c>
      <c r="C5719">
        <v>-2000</v>
      </c>
    </row>
    <row r="5720" spans="1:11" x14ac:dyDescent="0.25">
      <c r="A5720">
        <v>84.904841693673006</v>
      </c>
      <c r="B5720">
        <v>90.529072910918103</v>
      </c>
      <c r="C5720">
        <v>-2001</v>
      </c>
    </row>
    <row r="5721" spans="1:11" x14ac:dyDescent="0.25">
      <c r="A5721">
        <v>92.955068899302105</v>
      </c>
      <c r="B5721">
        <v>98.579300116547202</v>
      </c>
      <c r="C5721">
        <v>-2001</v>
      </c>
    </row>
    <row r="5722" spans="1:11" x14ac:dyDescent="0.25">
      <c r="A5722">
        <v>94.594276794979294</v>
      </c>
      <c r="B5722">
        <v>100.21850801222401</v>
      </c>
      <c r="C5722">
        <v>-2001</v>
      </c>
    </row>
    <row r="5723" spans="1:11" x14ac:dyDescent="0.25">
      <c r="A5723">
        <v>98.055509717699707</v>
      </c>
      <c r="B5723">
        <v>103.679740934945</v>
      </c>
      <c r="C5723">
        <v>-2001</v>
      </c>
    </row>
    <row r="5724" spans="1:11" x14ac:dyDescent="0.25">
      <c r="A5724">
        <v>98.492525742148501</v>
      </c>
      <c r="B5724">
        <v>103.24272491049599</v>
      </c>
      <c r="C5724">
        <v>-2000</v>
      </c>
    </row>
    <row r="5725" spans="1:11" x14ac:dyDescent="0.25">
      <c r="A5725">
        <v>95.031292819428103</v>
      </c>
      <c r="B5725">
        <v>99.781491987775595</v>
      </c>
      <c r="C5725">
        <v>-2000</v>
      </c>
    </row>
    <row r="5726" spans="1:11" x14ac:dyDescent="0.25">
      <c r="A5726" t="s">
        <v>92</v>
      </c>
    </row>
    <row r="5727" spans="1:11" x14ac:dyDescent="0.25">
      <c r="A5727">
        <v>400</v>
      </c>
      <c r="B5727">
        <v>0</v>
      </c>
      <c r="C5727">
        <v>12.9817321461323</v>
      </c>
      <c r="D5727">
        <v>5.6161152062021102</v>
      </c>
      <c r="E5727">
        <v>6</v>
      </c>
      <c r="F5727">
        <v>1.01722196789785</v>
      </c>
      <c r="G5727" t="s">
        <v>89</v>
      </c>
      <c r="H5727" t="s">
        <v>90</v>
      </c>
      <c r="I5727">
        <v>0</v>
      </c>
      <c r="J5727">
        <v>12</v>
      </c>
      <c r="K5727">
        <v>0.147981562314628</v>
      </c>
    </row>
    <row r="5728" spans="1:11" x14ac:dyDescent="0.25">
      <c r="A5728" t="s">
        <v>91</v>
      </c>
    </row>
    <row r="5729" spans="1:11" x14ac:dyDescent="0.25">
      <c r="A5729">
        <v>26.752467505573598</v>
      </c>
      <c r="B5729">
        <v>9.3319945318768607</v>
      </c>
      <c r="C5729">
        <v>-2000</v>
      </c>
    </row>
    <row r="5730" spans="1:11" x14ac:dyDescent="0.25">
      <c r="A5730">
        <v>17.4204729736967</v>
      </c>
      <c r="B5730">
        <v>0</v>
      </c>
      <c r="C5730">
        <v>-2000</v>
      </c>
    </row>
    <row r="5731" spans="1:11" x14ac:dyDescent="0.25">
      <c r="A5731">
        <v>18.2945050225944</v>
      </c>
      <c r="B5731">
        <v>0</v>
      </c>
      <c r="C5731">
        <v>-2001</v>
      </c>
    </row>
    <row r="5732" spans="1:11" x14ac:dyDescent="0.25">
      <c r="A5732">
        <v>27.321452154872599</v>
      </c>
      <c r="B5732">
        <v>9.0269471322782202</v>
      </c>
      <c r="C5732">
        <v>-2001</v>
      </c>
    </row>
    <row r="5733" spans="1:11" x14ac:dyDescent="0.25">
      <c r="A5733">
        <v>31.226660988677899</v>
      </c>
      <c r="B5733">
        <v>12.932155966083499</v>
      </c>
      <c r="C5733">
        <v>-2001</v>
      </c>
    </row>
    <row r="5734" spans="1:11" x14ac:dyDescent="0.25">
      <c r="A5734">
        <v>30.789644964229101</v>
      </c>
      <c r="B5734">
        <v>13.369171990532299</v>
      </c>
      <c r="C5734">
        <v>-2000</v>
      </c>
    </row>
    <row r="5735" spans="1:11" x14ac:dyDescent="0.25">
      <c r="A5735" t="s">
        <v>92</v>
      </c>
    </row>
    <row r="5736" spans="1:11" x14ac:dyDescent="0.25">
      <c r="A5736">
        <v>630</v>
      </c>
      <c r="B5736">
        <v>0</v>
      </c>
      <c r="C5736">
        <v>11.5536224878679</v>
      </c>
      <c r="D5736">
        <v>7.0439691260583004</v>
      </c>
      <c r="E5736">
        <v>6</v>
      </c>
      <c r="F5736">
        <v>1.01722196789785</v>
      </c>
      <c r="G5736" t="s">
        <v>90</v>
      </c>
      <c r="H5736" t="s">
        <v>90</v>
      </c>
      <c r="I5736">
        <v>872</v>
      </c>
      <c r="J5736">
        <v>297</v>
      </c>
      <c r="K5736">
        <v>0.149712606487549</v>
      </c>
    </row>
    <row r="5737" spans="1:11" x14ac:dyDescent="0.25">
      <c r="A5737" t="s">
        <v>91</v>
      </c>
    </row>
    <row r="5738" spans="1:11" x14ac:dyDescent="0.25">
      <c r="A5738">
        <v>120.47293575176199</v>
      </c>
      <c r="B5738">
        <v>134.64767693153499</v>
      </c>
      <c r="C5738">
        <v>-2000</v>
      </c>
    </row>
    <row r="5739" spans="1:11" x14ac:dyDescent="0.25">
      <c r="A5739">
        <v>112.303290943321</v>
      </c>
      <c r="B5739">
        <v>126.478032123094</v>
      </c>
      <c r="C5739">
        <v>-2000</v>
      </c>
    </row>
    <row r="5740" spans="1:11" x14ac:dyDescent="0.25">
      <c r="A5740">
        <v>111.86627491887199</v>
      </c>
      <c r="B5740">
        <v>126.915048147543</v>
      </c>
      <c r="C5740">
        <v>-2001</v>
      </c>
    </row>
    <row r="5741" spans="1:11" x14ac:dyDescent="0.25">
      <c r="A5741">
        <v>120.035919727313</v>
      </c>
      <c r="B5741">
        <v>135.084692955983</v>
      </c>
      <c r="C5741">
        <v>-2001</v>
      </c>
    </row>
    <row r="5742" spans="1:11" x14ac:dyDescent="0.25">
      <c r="A5742">
        <v>125.016758062818</v>
      </c>
      <c r="B5742">
        <v>140.06553129148801</v>
      </c>
      <c r="C5742">
        <v>-2001</v>
      </c>
    </row>
    <row r="5743" spans="1:11" x14ac:dyDescent="0.25">
      <c r="A5743">
        <v>125.453774087266</v>
      </c>
      <c r="B5743">
        <v>139.62851526703901</v>
      </c>
      <c r="C5743">
        <v>-2000</v>
      </c>
    </row>
    <row r="5744" spans="1:11" x14ac:dyDescent="0.25">
      <c r="A5744" t="s">
        <v>92</v>
      </c>
    </row>
    <row r="5745" spans="1:11" x14ac:dyDescent="0.25">
      <c r="A5745">
        <v>853</v>
      </c>
      <c r="B5745">
        <v>0</v>
      </c>
      <c r="C5745">
        <v>10.472258703467</v>
      </c>
      <c r="D5745">
        <v>8.1101992657890296</v>
      </c>
      <c r="E5745">
        <v>6</v>
      </c>
      <c r="F5745">
        <v>1.01722196789785</v>
      </c>
      <c r="G5745" t="s">
        <v>90</v>
      </c>
      <c r="H5745" t="s">
        <v>90</v>
      </c>
      <c r="I5745">
        <v>683</v>
      </c>
      <c r="J5745">
        <v>866</v>
      </c>
      <c r="K5745">
        <v>0.150544755643788</v>
      </c>
    </row>
    <row r="5746" spans="1:11" x14ac:dyDescent="0.25">
      <c r="A5746" t="s">
        <v>91</v>
      </c>
    </row>
    <row r="5747" spans="1:11" x14ac:dyDescent="0.25">
      <c r="A5747">
        <v>86.212103466140903</v>
      </c>
      <c r="B5747">
        <v>89.6476784360772</v>
      </c>
      <c r="C5747">
        <v>-2000</v>
      </c>
    </row>
    <row r="5748" spans="1:11" x14ac:dyDescent="0.25">
      <c r="A5748">
        <v>78.807098322579506</v>
      </c>
      <c r="B5748">
        <v>82.242673292515803</v>
      </c>
      <c r="C5748">
        <v>-2000</v>
      </c>
    </row>
    <row r="5749" spans="1:11" x14ac:dyDescent="0.25">
      <c r="A5749">
        <v>79.244114347028301</v>
      </c>
      <c r="B5749">
        <v>81.805657268066994</v>
      </c>
      <c r="C5749">
        <v>-2001</v>
      </c>
    </row>
    <row r="5750" spans="1:11" x14ac:dyDescent="0.25">
      <c r="A5750">
        <v>86.649119490589698</v>
      </c>
      <c r="B5750">
        <v>89.210662411628405</v>
      </c>
      <c r="C5750">
        <v>-2001</v>
      </c>
    </row>
    <row r="5751" spans="1:11" x14ac:dyDescent="0.25">
      <c r="A5751">
        <v>92.383896388203297</v>
      </c>
      <c r="B5751">
        <v>94.945439309242005</v>
      </c>
      <c r="C5751">
        <v>-2001</v>
      </c>
    </row>
    <row r="5752" spans="1:11" x14ac:dyDescent="0.25">
      <c r="A5752">
        <v>91.946880363754502</v>
      </c>
      <c r="B5752">
        <v>95.3824553336908</v>
      </c>
      <c r="C5752">
        <v>-2000</v>
      </c>
    </row>
    <row r="5753" spans="1:11" x14ac:dyDescent="0.25">
      <c r="A5753" t="s">
        <v>92</v>
      </c>
    </row>
    <row r="5754" spans="1:11" x14ac:dyDescent="0.25">
      <c r="A5754">
        <v>391</v>
      </c>
      <c r="B5754">
        <v>0</v>
      </c>
      <c r="C5754">
        <v>5.2569371847142499</v>
      </c>
      <c r="D5754">
        <v>13.305166989938</v>
      </c>
      <c r="E5754">
        <v>8</v>
      </c>
      <c r="F5754">
        <v>1.01722196789785</v>
      </c>
      <c r="G5754" t="s">
        <v>90</v>
      </c>
      <c r="H5754" t="s">
        <v>90</v>
      </c>
      <c r="I5754">
        <v>401</v>
      </c>
      <c r="J5754">
        <v>870</v>
      </c>
      <c r="K5754">
        <v>0.147222510736048</v>
      </c>
    </row>
    <row r="5755" spans="1:11" x14ac:dyDescent="0.25">
      <c r="A5755" t="s">
        <v>91</v>
      </c>
    </row>
    <row r="5756" spans="1:11" x14ac:dyDescent="0.25">
      <c r="A5756">
        <v>28.199478709693</v>
      </c>
      <c r="B5756">
        <v>52.2437391426663</v>
      </c>
      <c r="C5756">
        <v>-2000</v>
      </c>
    </row>
    <row r="5757" spans="1:11" x14ac:dyDescent="0.25">
      <c r="A5757">
        <v>25.7372315548023</v>
      </c>
      <c r="B5757">
        <v>49.781491987775603</v>
      </c>
      <c r="C5757">
        <v>-2000</v>
      </c>
    </row>
    <row r="5758" spans="1:11" x14ac:dyDescent="0.25">
      <c r="A5758">
        <v>24.482262778109799</v>
      </c>
      <c r="B5758">
        <v>48.526523211083102</v>
      </c>
      <c r="C5758">
        <v>-2000</v>
      </c>
    </row>
    <row r="5759" spans="1:11" x14ac:dyDescent="0.25">
      <c r="A5759">
        <v>24.045246753661001</v>
      </c>
      <c r="B5759">
        <v>48.963539235531897</v>
      </c>
      <c r="C5759">
        <v>-2001</v>
      </c>
    </row>
    <row r="5760" spans="1:11" x14ac:dyDescent="0.25">
      <c r="A5760">
        <v>25.300215530353501</v>
      </c>
      <c r="B5760">
        <v>50.218508012224397</v>
      </c>
      <c r="C5760">
        <v>-2001</v>
      </c>
    </row>
    <row r="5761" spans="1:11" x14ac:dyDescent="0.25">
      <c r="A5761">
        <v>27.762462685244198</v>
      </c>
      <c r="B5761">
        <v>52.680755167115102</v>
      </c>
      <c r="C5761">
        <v>-2001</v>
      </c>
    </row>
    <row r="5762" spans="1:11" x14ac:dyDescent="0.25">
      <c r="A5762">
        <v>37.170636488648803</v>
      </c>
      <c r="B5762">
        <v>62.088928970519703</v>
      </c>
      <c r="C5762">
        <v>-2001</v>
      </c>
    </row>
    <row r="5763" spans="1:11" x14ac:dyDescent="0.25">
      <c r="A5763">
        <v>37.607652513097598</v>
      </c>
      <c r="B5763">
        <v>61.651912946070802</v>
      </c>
      <c r="C5763">
        <v>-2000</v>
      </c>
    </row>
    <row r="5764" spans="1:11" x14ac:dyDescent="0.25">
      <c r="A5764" t="s">
        <v>92</v>
      </c>
    </row>
    <row r="5765" spans="1:11" x14ac:dyDescent="0.25">
      <c r="A5765">
        <v>1304</v>
      </c>
      <c r="B5765">
        <v>0</v>
      </c>
      <c r="C5765">
        <v>10.529173671613901</v>
      </c>
      <c r="D5765">
        <v>8.0211827464420402</v>
      </c>
      <c r="E5765">
        <v>6</v>
      </c>
      <c r="F5765">
        <v>1.01722196789785</v>
      </c>
      <c r="G5765" t="s">
        <v>90</v>
      </c>
      <c r="H5765" t="s">
        <v>89</v>
      </c>
      <c r="I5765">
        <v>469</v>
      </c>
      <c r="J5765">
        <v>0</v>
      </c>
      <c r="K5765">
        <v>0.15354010142222399</v>
      </c>
    </row>
    <row r="5766" spans="1:11" x14ac:dyDescent="0.25">
      <c r="A5766" t="s">
        <v>91</v>
      </c>
    </row>
    <row r="5767" spans="1:11" x14ac:dyDescent="0.25">
      <c r="A5767">
        <v>144.42265025300901</v>
      </c>
      <c r="B5767">
        <v>88.586702033571996</v>
      </c>
      <c r="C5767">
        <v>-2000</v>
      </c>
    </row>
    <row r="5768" spans="1:11" x14ac:dyDescent="0.25">
      <c r="A5768">
        <v>137.10142519559</v>
      </c>
      <c r="B5768">
        <v>81.2654769761522</v>
      </c>
      <c r="C5768">
        <v>-2000</v>
      </c>
    </row>
    <row r="5769" spans="1:11" x14ac:dyDescent="0.25">
      <c r="A5769">
        <v>136.66440917114099</v>
      </c>
      <c r="B5769">
        <v>81.702493000600995</v>
      </c>
      <c r="C5769">
        <v>-2001</v>
      </c>
    </row>
    <row r="5770" spans="1:11" x14ac:dyDescent="0.25">
      <c r="A5770">
        <v>144.23368432069901</v>
      </c>
      <c r="B5770">
        <v>89.271768150159204</v>
      </c>
      <c r="C5770">
        <v>-2001</v>
      </c>
    </row>
    <row r="5771" spans="1:11" x14ac:dyDescent="0.25">
      <c r="A5771">
        <v>150</v>
      </c>
      <c r="B5771">
        <v>95.038083829460106</v>
      </c>
      <c r="C5771">
        <v>-2001</v>
      </c>
    </row>
    <row r="5772" spans="1:11" x14ac:dyDescent="0.25">
      <c r="A5772">
        <v>150</v>
      </c>
      <c r="B5772">
        <v>94.164051780562502</v>
      </c>
      <c r="C5772">
        <v>-2000</v>
      </c>
    </row>
    <row r="5773" spans="1:11" x14ac:dyDescent="0.25">
      <c r="A5773" t="s">
        <v>92</v>
      </c>
    </row>
    <row r="5774" spans="1:11" x14ac:dyDescent="0.25">
      <c r="A5774">
        <v>1380</v>
      </c>
      <c r="B5774">
        <v>0</v>
      </c>
      <c r="C5774">
        <v>9.4111284682155194</v>
      </c>
      <c r="D5774">
        <v>9.1242409246312697</v>
      </c>
      <c r="E5774">
        <v>6</v>
      </c>
      <c r="F5774">
        <v>1.01722196789785</v>
      </c>
      <c r="G5774" t="s">
        <v>90</v>
      </c>
      <c r="H5774" t="s">
        <v>90</v>
      </c>
      <c r="I5774">
        <v>1064</v>
      </c>
      <c r="J5774">
        <v>1529</v>
      </c>
      <c r="K5774">
        <v>0.15477670017369499</v>
      </c>
    </row>
    <row r="5775" spans="1:11" x14ac:dyDescent="0.25">
      <c r="A5775" t="s">
        <v>91</v>
      </c>
    </row>
    <row r="5776" spans="1:11" x14ac:dyDescent="0.25">
      <c r="A5776">
        <v>20.0418823105523</v>
      </c>
      <c r="B5776">
        <v>57.364196069703702</v>
      </c>
      <c r="C5776">
        <v>-2000</v>
      </c>
    </row>
    <row r="5777" spans="1:11" x14ac:dyDescent="0.25">
      <c r="A5777">
        <v>13.3872095520593</v>
      </c>
      <c r="B5777">
        <v>50.709523311210802</v>
      </c>
      <c r="C5777">
        <v>-2000</v>
      </c>
    </row>
    <row r="5778" spans="1:11" x14ac:dyDescent="0.25">
      <c r="A5778">
        <v>13.8242255765081</v>
      </c>
      <c r="B5778">
        <v>50.272507286761901</v>
      </c>
      <c r="C5778">
        <v>-2001</v>
      </c>
    </row>
    <row r="5779" spans="1:11" x14ac:dyDescent="0.25">
      <c r="A5779">
        <v>20.478898335001102</v>
      </c>
      <c r="B5779">
        <v>56.9271800452549</v>
      </c>
      <c r="C5779">
        <v>-2001</v>
      </c>
    </row>
    <row r="5780" spans="1:11" x14ac:dyDescent="0.25">
      <c r="A5780">
        <v>26.9307109659877</v>
      </c>
      <c r="B5780">
        <v>63.378992676241502</v>
      </c>
      <c r="C5780">
        <v>-2001</v>
      </c>
    </row>
    <row r="5781" spans="1:11" x14ac:dyDescent="0.25">
      <c r="A5781">
        <v>26.493694941538902</v>
      </c>
      <c r="B5781">
        <v>63.816008700690297</v>
      </c>
      <c r="C5781">
        <v>-2000</v>
      </c>
    </row>
    <row r="5782" spans="1:11" x14ac:dyDescent="0.25">
      <c r="A5782" t="s">
        <v>92</v>
      </c>
    </row>
    <row r="5783" spans="1:11" x14ac:dyDescent="0.25">
      <c r="A5783">
        <v>1067</v>
      </c>
      <c r="B5783">
        <v>0</v>
      </c>
      <c r="C5783">
        <v>18.353532202337899</v>
      </c>
      <c r="D5783">
        <v>0.16854686139816999</v>
      </c>
      <c r="E5783">
        <v>6</v>
      </c>
      <c r="F5783">
        <v>1.01722196789785</v>
      </c>
      <c r="G5783" t="s">
        <v>90</v>
      </c>
      <c r="H5783" t="s">
        <v>90</v>
      </c>
      <c r="I5783">
        <v>1085</v>
      </c>
      <c r="J5783">
        <v>254</v>
      </c>
      <c r="K5783">
        <v>0.15133231484433099</v>
      </c>
    </row>
    <row r="5784" spans="1:11" x14ac:dyDescent="0.25">
      <c r="A5784" t="s">
        <v>91</v>
      </c>
    </row>
    <row r="5785" spans="1:11" x14ac:dyDescent="0.25">
      <c r="A5785">
        <v>34.292349786163598</v>
      </c>
      <c r="B5785">
        <v>118.24256064614799</v>
      </c>
      <c r="C5785">
        <v>-2000</v>
      </c>
    </row>
    <row r="5786" spans="1:11" x14ac:dyDescent="0.25">
      <c r="A5786">
        <v>21.314442707164801</v>
      </c>
      <c r="B5786">
        <v>105.26465356715001</v>
      </c>
      <c r="C5786">
        <v>-2000</v>
      </c>
    </row>
    <row r="5787" spans="1:11" x14ac:dyDescent="0.25">
      <c r="A5787">
        <v>20.877426682715999</v>
      </c>
      <c r="B5787">
        <v>105.701669591599</v>
      </c>
      <c r="C5787">
        <v>-2001</v>
      </c>
    </row>
    <row r="5788" spans="1:11" x14ac:dyDescent="0.25">
      <c r="A5788">
        <v>33.855333761714803</v>
      </c>
      <c r="B5788">
        <v>118.679576670597</v>
      </c>
      <c r="C5788">
        <v>-2001</v>
      </c>
    </row>
    <row r="5789" spans="1:11" x14ac:dyDescent="0.25">
      <c r="A5789">
        <v>33.9745143903572</v>
      </c>
      <c r="B5789">
        <v>118.79875729923999</v>
      </c>
      <c r="C5789">
        <v>-2001</v>
      </c>
    </row>
    <row r="5790" spans="1:11" x14ac:dyDescent="0.25">
      <c r="A5790">
        <v>34.411530414806002</v>
      </c>
      <c r="B5790">
        <v>118.361741274791</v>
      </c>
      <c r="C5790">
        <v>-2000</v>
      </c>
    </row>
    <row r="5791" spans="1:11" x14ac:dyDescent="0.25">
      <c r="A5791" t="s">
        <v>92</v>
      </c>
    </row>
    <row r="5792" spans="1:11" x14ac:dyDescent="0.25">
      <c r="A5792">
        <v>1289</v>
      </c>
      <c r="B5792">
        <v>0</v>
      </c>
      <c r="C5792">
        <v>16.2651649953274</v>
      </c>
      <c r="D5792">
        <v>2.2327815893383001</v>
      </c>
      <c r="E5792">
        <v>6</v>
      </c>
      <c r="F5792">
        <v>1.01722196789785</v>
      </c>
      <c r="G5792" t="s">
        <v>90</v>
      </c>
      <c r="H5792" t="s">
        <v>89</v>
      </c>
      <c r="I5792">
        <v>1260</v>
      </c>
      <c r="J5792">
        <v>0</v>
      </c>
      <c r="K5792">
        <v>0.15343990033408</v>
      </c>
    </row>
    <row r="5793" spans="1:11" x14ac:dyDescent="0.25">
      <c r="A5793" t="s">
        <v>91</v>
      </c>
    </row>
    <row r="5794" spans="1:11" x14ac:dyDescent="0.25">
      <c r="A5794">
        <v>148.39481014184599</v>
      </c>
      <c r="B5794">
        <v>32.223976649106</v>
      </c>
      <c r="C5794">
        <v>-2000</v>
      </c>
    </row>
    <row r="5795" spans="1:11" x14ac:dyDescent="0.25">
      <c r="A5795">
        <v>136.701468519732</v>
      </c>
      <c r="B5795">
        <v>20.530635026991899</v>
      </c>
      <c r="C5795">
        <v>-2000</v>
      </c>
    </row>
    <row r="5796" spans="1:11" x14ac:dyDescent="0.25">
      <c r="A5796">
        <v>137.13848454418101</v>
      </c>
      <c r="B5796">
        <v>20.093619002543001</v>
      </c>
      <c r="C5796">
        <v>-2001</v>
      </c>
    </row>
    <row r="5797" spans="1:11" x14ac:dyDescent="0.25">
      <c r="A5797">
        <v>148.44755985269501</v>
      </c>
      <c r="B5797">
        <v>31.402694311057001</v>
      </c>
      <c r="C5797">
        <v>-2001</v>
      </c>
    </row>
    <row r="5798" spans="1:11" x14ac:dyDescent="0.25">
      <c r="A5798">
        <v>150</v>
      </c>
      <c r="B5798">
        <v>32.955134458362302</v>
      </c>
      <c r="C5798">
        <v>-2001</v>
      </c>
    </row>
    <row r="5799" spans="1:11" x14ac:dyDescent="0.25">
      <c r="A5799">
        <v>150</v>
      </c>
      <c r="B5799">
        <v>33.829166507259998</v>
      </c>
      <c r="C5799">
        <v>-2000</v>
      </c>
    </row>
    <row r="5800" spans="1:11" x14ac:dyDescent="0.25">
      <c r="A5800" t="s">
        <v>92</v>
      </c>
    </row>
    <row r="5801" spans="1:11" x14ac:dyDescent="0.25">
      <c r="A5801">
        <v>694</v>
      </c>
      <c r="B5801">
        <v>0</v>
      </c>
      <c r="C5801">
        <v>0.79506190438343105</v>
      </c>
      <c r="D5801">
        <v>17.6878223176037</v>
      </c>
      <c r="E5801">
        <v>8</v>
      </c>
      <c r="F5801">
        <v>1.01722196789785</v>
      </c>
      <c r="G5801" t="s">
        <v>90</v>
      </c>
      <c r="H5801" t="s">
        <v>90</v>
      </c>
      <c r="I5801">
        <v>1230</v>
      </c>
      <c r="J5801">
        <v>421</v>
      </c>
      <c r="K5801">
        <v>0.14998393878652599</v>
      </c>
    </row>
    <row r="5802" spans="1:11" x14ac:dyDescent="0.25">
      <c r="A5802" t="s">
        <v>91</v>
      </c>
    </row>
    <row r="5803" spans="1:11" x14ac:dyDescent="0.25">
      <c r="A5803">
        <v>20.494327944472399</v>
      </c>
      <c r="B5803">
        <v>49.792049421361902</v>
      </c>
      <c r="C5803">
        <v>-2000</v>
      </c>
    </row>
    <row r="5804" spans="1:11" x14ac:dyDescent="0.25">
      <c r="A5804">
        <v>19.932134280419799</v>
      </c>
      <c r="B5804">
        <v>49.229855757309203</v>
      </c>
      <c r="C5804">
        <v>-2000</v>
      </c>
    </row>
    <row r="5805" spans="1:11" x14ac:dyDescent="0.25">
      <c r="A5805">
        <v>20.369150304868601</v>
      </c>
      <c r="B5805">
        <v>48.792839732860401</v>
      </c>
      <c r="C5805">
        <v>-2001</v>
      </c>
    </row>
    <row r="5806" spans="1:11" x14ac:dyDescent="0.25">
      <c r="A5806">
        <v>20.931343968921201</v>
      </c>
      <c r="B5806">
        <v>49.355033396913001</v>
      </c>
      <c r="C5806">
        <v>-2001</v>
      </c>
    </row>
    <row r="5807" spans="1:11" x14ac:dyDescent="0.25">
      <c r="A5807">
        <v>21.357802559783799</v>
      </c>
      <c r="B5807">
        <v>49.781491987775603</v>
      </c>
      <c r="C5807">
        <v>-2001</v>
      </c>
    </row>
    <row r="5808" spans="1:11" x14ac:dyDescent="0.25">
      <c r="A5808">
        <v>33.438523074121498</v>
      </c>
      <c r="B5808">
        <v>61.862212502113302</v>
      </c>
      <c r="C5808">
        <v>-2001</v>
      </c>
    </row>
    <row r="5809" spans="1:11" x14ac:dyDescent="0.25">
      <c r="A5809">
        <v>33.001507049672703</v>
      </c>
      <c r="B5809">
        <v>62.299228526562203</v>
      </c>
      <c r="C5809">
        <v>-2000</v>
      </c>
    </row>
    <row r="5810" spans="1:11" x14ac:dyDescent="0.25">
      <c r="A5810">
        <v>20.920786535335001</v>
      </c>
      <c r="B5810">
        <v>50.218508012224397</v>
      </c>
      <c r="C5810">
        <v>-2000</v>
      </c>
    </row>
    <row r="5811" spans="1:11" x14ac:dyDescent="0.25">
      <c r="A5811" t="s">
        <v>92</v>
      </c>
    </row>
    <row r="5812" spans="1:11" x14ac:dyDescent="0.25">
      <c r="A5812">
        <v>1210</v>
      </c>
      <c r="B5812">
        <v>0</v>
      </c>
      <c r="C5812">
        <v>4.9209115728091204</v>
      </c>
      <c r="D5812">
        <v>13.5471312882008</v>
      </c>
      <c r="E5812">
        <v>8</v>
      </c>
      <c r="F5812">
        <v>1.01722196789785</v>
      </c>
      <c r="G5812" t="s">
        <v>89</v>
      </c>
      <c r="H5812" t="s">
        <v>90</v>
      </c>
      <c r="I5812">
        <v>0</v>
      </c>
      <c r="J5812">
        <v>1433</v>
      </c>
      <c r="K5812">
        <v>0.15227850241418001</v>
      </c>
    </row>
    <row r="5813" spans="1:11" x14ac:dyDescent="0.25">
      <c r="A5813" t="s">
        <v>91</v>
      </c>
    </row>
    <row r="5814" spans="1:11" x14ac:dyDescent="0.25">
      <c r="A5814">
        <v>52.838671097249502</v>
      </c>
      <c r="B5814">
        <v>3.5472019249958802</v>
      </c>
      <c r="C5814">
        <v>-2000</v>
      </c>
    </row>
    <row r="5815" spans="1:11" x14ac:dyDescent="0.25">
      <c r="A5815">
        <v>49.580034208460603</v>
      </c>
      <c r="B5815">
        <v>0.28856503620705898</v>
      </c>
      <c r="C5815">
        <v>-2000</v>
      </c>
    </row>
    <row r="5816" spans="1:11" x14ac:dyDescent="0.25">
      <c r="A5816">
        <v>49.291469172253599</v>
      </c>
      <c r="B5816">
        <v>0</v>
      </c>
      <c r="C5816">
        <v>-2000</v>
      </c>
    </row>
    <row r="5817" spans="1:11" x14ac:dyDescent="0.25">
      <c r="A5817">
        <v>49.946993208926799</v>
      </c>
      <c r="B5817">
        <v>-0.21850801222441099</v>
      </c>
      <c r="C5817">
        <v>-2001</v>
      </c>
    </row>
    <row r="5818" spans="1:11" x14ac:dyDescent="0.25">
      <c r="A5818">
        <v>50.218508012224397</v>
      </c>
      <c r="B5818">
        <v>5.3006791073173298E-2</v>
      </c>
      <c r="C5818">
        <v>-2001</v>
      </c>
    </row>
    <row r="5819" spans="1:11" x14ac:dyDescent="0.25">
      <c r="A5819">
        <v>53.426603151679501</v>
      </c>
      <c r="B5819">
        <v>3.26110193052827</v>
      </c>
      <c r="C5819">
        <v>-2001</v>
      </c>
    </row>
    <row r="5820" spans="1:11" x14ac:dyDescent="0.25">
      <c r="A5820">
        <v>63.005871551190801</v>
      </c>
      <c r="B5820">
        <v>12.8403703300395</v>
      </c>
      <c r="C5820">
        <v>-2001</v>
      </c>
    </row>
    <row r="5821" spans="1:11" x14ac:dyDescent="0.25">
      <c r="A5821">
        <v>62.568855526741899</v>
      </c>
      <c r="B5821">
        <v>13.277386354488399</v>
      </c>
      <c r="C5821">
        <v>-2000</v>
      </c>
    </row>
    <row r="5822" spans="1:11" x14ac:dyDescent="0.25">
      <c r="A5822" t="s">
        <v>92</v>
      </c>
    </row>
    <row r="5823" spans="1:11" x14ac:dyDescent="0.25">
      <c r="A5823">
        <v>433</v>
      </c>
      <c r="B5823">
        <v>0</v>
      </c>
      <c r="C5823">
        <v>14.008332331601601</v>
      </c>
      <c r="D5823">
        <v>4.42837065892222</v>
      </c>
      <c r="E5823">
        <v>6</v>
      </c>
      <c r="F5823">
        <v>1.01722196789785</v>
      </c>
      <c r="G5823" t="s">
        <v>90</v>
      </c>
      <c r="H5823" t="s">
        <v>90</v>
      </c>
      <c r="I5823">
        <v>604</v>
      </c>
      <c r="J5823">
        <v>552</v>
      </c>
      <c r="K5823">
        <v>0.14854232048584901</v>
      </c>
    </row>
    <row r="5824" spans="1:11" x14ac:dyDescent="0.25">
      <c r="A5824" t="s">
        <v>91</v>
      </c>
    </row>
    <row r="5825" spans="1:11" x14ac:dyDescent="0.25">
      <c r="A5825">
        <v>80.691096262857997</v>
      </c>
      <c r="B5825">
        <v>19.6120040196095</v>
      </c>
      <c r="C5825">
        <v>-2000</v>
      </c>
    </row>
    <row r="5826" spans="1:11" x14ac:dyDescent="0.25">
      <c r="A5826">
        <v>70.785709478067702</v>
      </c>
      <c r="B5826">
        <v>9.7066172348192001</v>
      </c>
      <c r="C5826">
        <v>-2000</v>
      </c>
    </row>
    <row r="5827" spans="1:11" x14ac:dyDescent="0.25">
      <c r="A5827">
        <v>70.348693453618907</v>
      </c>
      <c r="B5827">
        <v>10.143633259268</v>
      </c>
      <c r="C5827">
        <v>-2001</v>
      </c>
    </row>
    <row r="5828" spans="1:11" x14ac:dyDescent="0.25">
      <c r="A5828">
        <v>80.254080238409202</v>
      </c>
      <c r="B5828">
        <v>20.049020044058299</v>
      </c>
      <c r="C5828">
        <v>-2001</v>
      </c>
    </row>
    <row r="5829" spans="1:11" x14ac:dyDescent="0.25">
      <c r="A5829">
        <v>83.385411160940606</v>
      </c>
      <c r="B5829">
        <v>23.1803509665897</v>
      </c>
      <c r="C5829">
        <v>-2001</v>
      </c>
    </row>
    <row r="5830" spans="1:11" x14ac:dyDescent="0.25">
      <c r="A5830">
        <v>83.8224271853895</v>
      </c>
      <c r="B5830">
        <v>22.743334942140901</v>
      </c>
      <c r="C5830">
        <v>-2000</v>
      </c>
    </row>
    <row r="5831" spans="1:11" x14ac:dyDescent="0.25">
      <c r="A5831" t="s">
        <v>92</v>
      </c>
    </row>
    <row r="5832" spans="1:11" x14ac:dyDescent="0.25">
      <c r="A5832">
        <v>1293</v>
      </c>
      <c r="B5832">
        <v>0</v>
      </c>
      <c r="C5832">
        <v>1.1190822331472701</v>
      </c>
      <c r="D5832">
        <v>17.295950469838399</v>
      </c>
      <c r="E5832">
        <v>6</v>
      </c>
      <c r="F5832">
        <v>1.01722196789785</v>
      </c>
      <c r="G5832" t="s">
        <v>89</v>
      </c>
      <c r="H5832" t="s">
        <v>89</v>
      </c>
      <c r="I5832">
        <v>0</v>
      </c>
      <c r="J5832">
        <v>0</v>
      </c>
      <c r="K5832">
        <v>0.153420680967047</v>
      </c>
    </row>
    <row r="5833" spans="1:11" x14ac:dyDescent="0.25">
      <c r="A5833" t="s">
        <v>91</v>
      </c>
    </row>
    <row r="5834" spans="1:11" x14ac:dyDescent="0.25">
      <c r="A5834">
        <v>0.76475315544600997</v>
      </c>
      <c r="B5834">
        <v>138.180374679842</v>
      </c>
      <c r="C5834">
        <v>-2000</v>
      </c>
    </row>
    <row r="5835" spans="1:11" x14ac:dyDescent="0.25">
      <c r="A5835">
        <v>0</v>
      </c>
      <c r="B5835">
        <v>137.41562152439599</v>
      </c>
      <c r="C5835">
        <v>-2000</v>
      </c>
    </row>
    <row r="5836" spans="1:11" x14ac:dyDescent="0.25">
      <c r="A5836">
        <v>0</v>
      </c>
      <c r="B5836">
        <v>136.541589475498</v>
      </c>
      <c r="C5836">
        <v>-2001</v>
      </c>
    </row>
    <row r="5837" spans="1:11" x14ac:dyDescent="0.25">
      <c r="A5837">
        <v>0.81786811608162702</v>
      </c>
      <c r="B5837">
        <v>137.35945759158</v>
      </c>
      <c r="C5837">
        <v>-2001</v>
      </c>
    </row>
    <row r="5838" spans="1:11" x14ac:dyDescent="0.25">
      <c r="A5838">
        <v>13.458410524502</v>
      </c>
      <c r="B5838">
        <v>150</v>
      </c>
      <c r="C5838">
        <v>-2001</v>
      </c>
    </row>
    <row r="5839" spans="1:11" x14ac:dyDescent="0.25">
      <c r="A5839">
        <v>12.584378475604399</v>
      </c>
      <c r="B5839">
        <v>150</v>
      </c>
      <c r="C5839">
        <v>-2000</v>
      </c>
    </row>
    <row r="5840" spans="1:11" x14ac:dyDescent="0.25">
      <c r="A5840" t="s">
        <v>92</v>
      </c>
    </row>
    <row r="5841" spans="1:11" x14ac:dyDescent="0.25">
      <c r="A5841">
        <v>564</v>
      </c>
      <c r="B5841">
        <v>0</v>
      </c>
      <c r="C5841">
        <v>3.8179210064307898</v>
      </c>
      <c r="D5841">
        <v>14.5834418189967</v>
      </c>
      <c r="E5841">
        <v>6</v>
      </c>
      <c r="F5841">
        <v>1.01722196789785</v>
      </c>
      <c r="G5841" t="s">
        <v>89</v>
      </c>
      <c r="H5841" t="s">
        <v>90</v>
      </c>
      <c r="I5841">
        <v>0</v>
      </c>
      <c r="J5841">
        <v>1035</v>
      </c>
      <c r="K5841">
        <v>0.14943166016439399</v>
      </c>
    </row>
    <row r="5842" spans="1:11" x14ac:dyDescent="0.25">
      <c r="A5842" t="s">
        <v>91</v>
      </c>
    </row>
    <row r="5843" spans="1:11" x14ac:dyDescent="0.25">
      <c r="A5843">
        <v>13.5753955275853</v>
      </c>
      <c r="B5843">
        <v>2.6543417171202202</v>
      </c>
      <c r="C5843">
        <v>-2000</v>
      </c>
    </row>
    <row r="5844" spans="1:11" x14ac:dyDescent="0.25">
      <c r="A5844">
        <v>10.9210538104651</v>
      </c>
      <c r="B5844">
        <v>0</v>
      </c>
      <c r="C5844">
        <v>-2000</v>
      </c>
    </row>
    <row r="5845" spans="1:11" x14ac:dyDescent="0.25">
      <c r="A5845">
        <v>10.0470217615674</v>
      </c>
      <c r="B5845">
        <v>0</v>
      </c>
      <c r="C5845">
        <v>-2001</v>
      </c>
    </row>
    <row r="5846" spans="1:11" x14ac:dyDescent="0.25">
      <c r="A5846">
        <v>12.792035711810801</v>
      </c>
      <c r="B5846">
        <v>2.7450139502433299</v>
      </c>
      <c r="C5846">
        <v>-2001</v>
      </c>
    </row>
    <row r="5847" spans="1:11" x14ac:dyDescent="0.25">
      <c r="A5847">
        <v>23.277258210725702</v>
      </c>
      <c r="B5847">
        <v>13.2302364491582</v>
      </c>
      <c r="C5847">
        <v>-2001</v>
      </c>
    </row>
    <row r="5848" spans="1:11" x14ac:dyDescent="0.25">
      <c r="A5848">
        <v>23.7142742351745</v>
      </c>
      <c r="B5848">
        <v>12.7932204247094</v>
      </c>
      <c r="C5848">
        <v>-2000</v>
      </c>
    </row>
    <row r="5849" spans="1:11" x14ac:dyDescent="0.25">
      <c r="A5849" t="s">
        <v>92</v>
      </c>
    </row>
    <row r="5850" spans="1:11" x14ac:dyDescent="0.25">
      <c r="A5850">
        <v>1428</v>
      </c>
      <c r="B5850">
        <v>0</v>
      </c>
      <c r="C5850">
        <v>4.2895911310940598</v>
      </c>
      <c r="D5850">
        <v>14.1104339025381</v>
      </c>
      <c r="E5850">
        <v>6</v>
      </c>
      <c r="F5850">
        <v>1.01722196789785</v>
      </c>
      <c r="G5850" t="s">
        <v>90</v>
      </c>
      <c r="H5850" t="s">
        <v>90</v>
      </c>
      <c r="I5850">
        <v>851</v>
      </c>
      <c r="J5850">
        <v>477</v>
      </c>
      <c r="K5850">
        <v>0.15587812762776099</v>
      </c>
    </row>
    <row r="5851" spans="1:11" x14ac:dyDescent="0.25">
      <c r="A5851" t="s">
        <v>91</v>
      </c>
    </row>
    <row r="5852" spans="1:11" x14ac:dyDescent="0.25">
      <c r="A5852">
        <v>30.350878514973999</v>
      </c>
      <c r="B5852">
        <v>30.690542770410001</v>
      </c>
      <c r="C5852">
        <v>-2000</v>
      </c>
    </row>
    <row r="5853" spans="1:11" x14ac:dyDescent="0.25">
      <c r="A5853">
        <v>27.317679537659799</v>
      </c>
      <c r="B5853">
        <v>27.657343793095698</v>
      </c>
      <c r="C5853">
        <v>-2000</v>
      </c>
    </row>
    <row r="5854" spans="1:11" x14ac:dyDescent="0.25">
      <c r="A5854">
        <v>26.880663513210902</v>
      </c>
      <c r="B5854">
        <v>28.0943598175446</v>
      </c>
      <c r="C5854">
        <v>-2001</v>
      </c>
    </row>
    <row r="5855" spans="1:11" x14ac:dyDescent="0.25">
      <c r="A5855">
        <v>29.913862490525201</v>
      </c>
      <c r="B5855">
        <v>31.1275587948588</v>
      </c>
      <c r="C5855">
        <v>-2001</v>
      </c>
    </row>
    <row r="5856" spans="1:11" x14ac:dyDescent="0.25">
      <c r="A5856">
        <v>39.891445988494503</v>
      </c>
      <c r="B5856">
        <v>41.105142292828099</v>
      </c>
      <c r="C5856">
        <v>-2001</v>
      </c>
    </row>
    <row r="5857" spans="1:11" x14ac:dyDescent="0.25">
      <c r="A5857">
        <v>40.328462012943298</v>
      </c>
      <c r="B5857">
        <v>40.668126268379297</v>
      </c>
      <c r="C5857">
        <v>-2000</v>
      </c>
    </row>
    <row r="5858" spans="1:11" x14ac:dyDescent="0.25">
      <c r="A5858" t="s">
        <v>92</v>
      </c>
    </row>
    <row r="5859" spans="1:11" x14ac:dyDescent="0.25">
      <c r="A5859">
        <v>18</v>
      </c>
      <c r="B5859">
        <v>0</v>
      </c>
      <c r="C5859">
        <v>14.900388384917401</v>
      </c>
      <c r="D5859">
        <v>3.4996366487147599</v>
      </c>
      <c r="E5859">
        <v>6</v>
      </c>
      <c r="F5859">
        <v>1.01722196789785</v>
      </c>
      <c r="G5859" t="s">
        <v>90</v>
      </c>
      <c r="H5859" t="s">
        <v>90</v>
      </c>
      <c r="I5859">
        <v>398</v>
      </c>
      <c r="J5859">
        <v>613</v>
      </c>
      <c r="K5859">
        <v>0</v>
      </c>
    </row>
    <row r="5860" spans="1:11" x14ac:dyDescent="0.25">
      <c r="A5860" t="s">
        <v>91</v>
      </c>
    </row>
    <row r="5861" spans="1:11" x14ac:dyDescent="0.25">
      <c r="A5861">
        <v>38.4324372380147</v>
      </c>
      <c r="B5861">
        <v>37.614917431317501</v>
      </c>
      <c r="C5861">
        <v>-2000</v>
      </c>
    </row>
    <row r="5862" spans="1:11" x14ac:dyDescent="0.25">
      <c r="A5862">
        <v>27.896271568726299</v>
      </c>
      <c r="B5862">
        <v>27.078751762029199</v>
      </c>
      <c r="C5862">
        <v>-2000</v>
      </c>
    </row>
    <row r="5863" spans="1:11" x14ac:dyDescent="0.25">
      <c r="A5863">
        <v>27.4592555442775</v>
      </c>
      <c r="B5863">
        <v>27.515767786478001</v>
      </c>
      <c r="C5863">
        <v>-2001</v>
      </c>
    </row>
    <row r="5864" spans="1:11" x14ac:dyDescent="0.25">
      <c r="A5864">
        <v>37.995421213565898</v>
      </c>
      <c r="B5864">
        <v>38.051933455766303</v>
      </c>
      <c r="C5864">
        <v>-2001</v>
      </c>
    </row>
    <row r="5865" spans="1:11" x14ac:dyDescent="0.25">
      <c r="A5865">
        <v>40.470038019561002</v>
      </c>
      <c r="B5865">
        <v>40.5265502617615</v>
      </c>
      <c r="C5865">
        <v>-2001</v>
      </c>
    </row>
    <row r="5866" spans="1:11" x14ac:dyDescent="0.25">
      <c r="A5866">
        <v>40.907054044009897</v>
      </c>
      <c r="B5866">
        <v>40.089534237312698</v>
      </c>
      <c r="C5866">
        <v>-2000</v>
      </c>
    </row>
    <row r="5867" spans="1:11" x14ac:dyDescent="0.25">
      <c r="A5867" t="s">
        <v>92</v>
      </c>
    </row>
    <row r="5868" spans="1:11" x14ac:dyDescent="0.25">
      <c r="A5868">
        <v>544</v>
      </c>
      <c r="B5868">
        <v>0</v>
      </c>
      <c r="C5868">
        <v>4.4745746519653604</v>
      </c>
      <c r="D5868">
        <v>13.862705739253</v>
      </c>
      <c r="E5868">
        <v>6</v>
      </c>
      <c r="F5868">
        <v>1.01722196789785</v>
      </c>
      <c r="G5868" t="s">
        <v>90</v>
      </c>
      <c r="H5868" t="s">
        <v>90</v>
      </c>
      <c r="I5868">
        <v>451</v>
      </c>
      <c r="J5868">
        <v>754</v>
      </c>
      <c r="K5868">
        <v>0.14929373090859999</v>
      </c>
    </row>
    <row r="5869" spans="1:11" x14ac:dyDescent="0.25">
      <c r="A5869" t="s">
        <v>91</v>
      </c>
    </row>
    <row r="5870" spans="1:11" x14ac:dyDescent="0.25">
      <c r="A5870">
        <v>23.464279617403601</v>
      </c>
      <c r="B5870">
        <v>109.442820815571</v>
      </c>
      <c r="C5870">
        <v>-2000</v>
      </c>
    </row>
    <row r="5871" spans="1:11" x14ac:dyDescent="0.25">
      <c r="A5871">
        <v>20.300277538073399</v>
      </c>
      <c r="B5871">
        <v>106.27881873624101</v>
      </c>
      <c r="C5871">
        <v>-2000</v>
      </c>
    </row>
    <row r="5872" spans="1:11" x14ac:dyDescent="0.25">
      <c r="A5872">
        <v>20.7372935625223</v>
      </c>
      <c r="B5872">
        <v>105.841802711792</v>
      </c>
      <c r="C5872">
        <v>-2001</v>
      </c>
    </row>
    <row r="5873" spans="1:11" x14ac:dyDescent="0.25">
      <c r="A5873">
        <v>23.9012956418524</v>
      </c>
      <c r="B5873">
        <v>109.005804791122</v>
      </c>
      <c r="C5873">
        <v>-2001</v>
      </c>
    </row>
    <row r="5874" spans="1:11" x14ac:dyDescent="0.25">
      <c r="A5874">
        <v>33.7037088756719</v>
      </c>
      <c r="B5874">
        <v>118.80821802494199</v>
      </c>
      <c r="C5874">
        <v>-2001</v>
      </c>
    </row>
    <row r="5875" spans="1:11" x14ac:dyDescent="0.25">
      <c r="A5875">
        <v>33.266692851223098</v>
      </c>
      <c r="B5875">
        <v>119.245234049391</v>
      </c>
      <c r="C5875">
        <v>-2000</v>
      </c>
    </row>
    <row r="5876" spans="1:11" x14ac:dyDescent="0.25">
      <c r="A5876" t="s">
        <v>92</v>
      </c>
    </row>
    <row r="5877" spans="1:11" x14ac:dyDescent="0.25">
      <c r="A5877">
        <v>777</v>
      </c>
      <c r="B5877">
        <v>0</v>
      </c>
      <c r="C5877">
        <v>2.6015609163519899</v>
      </c>
      <c r="D5877">
        <v>15.721989382556901</v>
      </c>
      <c r="E5877">
        <v>8</v>
      </c>
      <c r="F5877">
        <v>1.01722196789785</v>
      </c>
      <c r="G5877" t="s">
        <v>89</v>
      </c>
      <c r="H5877" t="s">
        <v>90</v>
      </c>
      <c r="I5877">
        <v>0</v>
      </c>
      <c r="J5877">
        <v>560</v>
      </c>
      <c r="K5877">
        <v>0.150272537187604</v>
      </c>
    </row>
    <row r="5878" spans="1:11" x14ac:dyDescent="0.25">
      <c r="A5878" t="s">
        <v>91</v>
      </c>
    </row>
    <row r="5879" spans="1:11" x14ac:dyDescent="0.25">
      <c r="A5879">
        <v>1.7171657476228701</v>
      </c>
      <c r="B5879">
        <v>98.870587128708095</v>
      </c>
      <c r="C5879">
        <v>-2000</v>
      </c>
    </row>
    <row r="5880" spans="1:11" x14ac:dyDescent="0.25">
      <c r="A5880">
        <v>0</v>
      </c>
      <c r="B5880">
        <v>97.153421381085295</v>
      </c>
      <c r="C5880">
        <v>-2000</v>
      </c>
    </row>
    <row r="5881" spans="1:11" x14ac:dyDescent="0.25">
      <c r="A5881">
        <v>0</v>
      </c>
      <c r="B5881">
        <v>96.279389332187705</v>
      </c>
      <c r="C5881">
        <v>-2001</v>
      </c>
    </row>
    <row r="5882" spans="1:11" x14ac:dyDescent="0.25">
      <c r="A5882">
        <v>1.96199698362188</v>
      </c>
      <c r="B5882">
        <v>98.241386315809507</v>
      </c>
      <c r="C5882">
        <v>-2001</v>
      </c>
    </row>
    <row r="5883" spans="1:11" x14ac:dyDescent="0.25">
      <c r="A5883">
        <v>3.50210265558793</v>
      </c>
      <c r="B5883">
        <v>99.781491987775595</v>
      </c>
      <c r="C5883">
        <v>-2001</v>
      </c>
    </row>
    <row r="5884" spans="1:11" x14ac:dyDescent="0.25">
      <c r="A5884">
        <v>13.1752146839957</v>
      </c>
      <c r="B5884">
        <v>109.454604016183</v>
      </c>
      <c r="C5884">
        <v>-2001</v>
      </c>
    </row>
    <row r="5885" spans="1:11" x14ac:dyDescent="0.25">
      <c r="A5885">
        <v>12.738198659546899</v>
      </c>
      <c r="B5885">
        <v>109.89162004063201</v>
      </c>
      <c r="C5885">
        <v>-2000</v>
      </c>
    </row>
    <row r="5886" spans="1:11" x14ac:dyDescent="0.25">
      <c r="A5886">
        <v>3.0650866311391098</v>
      </c>
      <c r="B5886">
        <v>100.21850801222401</v>
      </c>
      <c r="C5886">
        <v>-2000</v>
      </c>
    </row>
    <row r="5887" spans="1:11" x14ac:dyDescent="0.25">
      <c r="A5887" t="s">
        <v>92</v>
      </c>
    </row>
    <row r="5888" spans="1:11" x14ac:dyDescent="0.25">
      <c r="A5888">
        <v>1337</v>
      </c>
      <c r="B5888">
        <v>0</v>
      </c>
      <c r="C5888">
        <v>2.57232938730465</v>
      </c>
      <c r="D5888">
        <v>15.709311316409901</v>
      </c>
      <c r="E5888">
        <v>6</v>
      </c>
      <c r="F5888">
        <v>1.01722196789785</v>
      </c>
      <c r="G5888" t="s">
        <v>90</v>
      </c>
      <c r="H5888" t="s">
        <v>89</v>
      </c>
      <c r="I5888">
        <v>774</v>
      </c>
      <c r="J5888">
        <v>0</v>
      </c>
      <c r="K5888">
        <v>0.15405842268158401</v>
      </c>
    </row>
    <row r="5889" spans="1:11" x14ac:dyDescent="0.25">
      <c r="A5889" t="s">
        <v>91</v>
      </c>
    </row>
    <row r="5890" spans="1:11" x14ac:dyDescent="0.25">
      <c r="A5890">
        <v>10.947764282659</v>
      </c>
      <c r="B5890">
        <v>138.70407673108599</v>
      </c>
      <c r="C5890">
        <v>-2000</v>
      </c>
    </row>
    <row r="5891" spans="1:11" x14ac:dyDescent="0.25">
      <c r="A5891">
        <v>9.0981074265361492</v>
      </c>
      <c r="B5891">
        <v>136.85441987496301</v>
      </c>
      <c r="C5891">
        <v>-2000</v>
      </c>
    </row>
    <row r="5892" spans="1:11" x14ac:dyDescent="0.25">
      <c r="A5892">
        <v>8.6610914020873295</v>
      </c>
      <c r="B5892">
        <v>137.29143589941199</v>
      </c>
      <c r="C5892">
        <v>-2001</v>
      </c>
    </row>
    <row r="5893" spans="1:11" x14ac:dyDescent="0.25">
      <c r="A5893">
        <v>10.449257652381601</v>
      </c>
      <c r="B5893">
        <v>139.07960214970601</v>
      </c>
      <c r="C5893">
        <v>-2001</v>
      </c>
    </row>
    <row r="5894" spans="1:11" x14ac:dyDescent="0.25">
      <c r="A5894">
        <v>21.369655502675499</v>
      </c>
      <c r="B5894">
        <v>150</v>
      </c>
      <c r="C5894">
        <v>-2001</v>
      </c>
    </row>
    <row r="5895" spans="1:11" x14ac:dyDescent="0.25">
      <c r="A5895">
        <v>22.243687551573199</v>
      </c>
      <c r="B5895">
        <v>150</v>
      </c>
      <c r="C5895">
        <v>-2000</v>
      </c>
    </row>
    <row r="5896" spans="1:11" x14ac:dyDescent="0.25">
      <c r="A5896" t="s">
        <v>92</v>
      </c>
    </row>
    <row r="5897" spans="1:11" x14ac:dyDescent="0.25">
      <c r="A5897">
        <v>923</v>
      </c>
      <c r="B5897">
        <v>0</v>
      </c>
      <c r="C5897">
        <v>16.805091478967</v>
      </c>
      <c r="D5897">
        <v>1.4717018755236599</v>
      </c>
      <c r="E5897">
        <v>6</v>
      </c>
      <c r="F5897">
        <v>1.01722196789785</v>
      </c>
      <c r="G5897" t="s">
        <v>89</v>
      </c>
      <c r="H5897" t="s">
        <v>90</v>
      </c>
      <c r="I5897">
        <v>0</v>
      </c>
      <c r="J5897">
        <v>818</v>
      </c>
      <c r="K5897">
        <v>0.15074165014492899</v>
      </c>
    </row>
    <row r="5898" spans="1:11" x14ac:dyDescent="0.25">
      <c r="A5898" t="s">
        <v>91</v>
      </c>
    </row>
    <row r="5899" spans="1:11" x14ac:dyDescent="0.25">
      <c r="A5899">
        <v>133.28374478106701</v>
      </c>
      <c r="B5899">
        <v>11.6820810474285</v>
      </c>
      <c r="C5899">
        <v>-2000</v>
      </c>
    </row>
    <row r="5900" spans="1:11" x14ac:dyDescent="0.25">
      <c r="A5900">
        <v>121.60166373363801</v>
      </c>
      <c r="B5900">
        <v>0</v>
      </c>
      <c r="C5900">
        <v>-2000</v>
      </c>
    </row>
    <row r="5901" spans="1:11" x14ac:dyDescent="0.25">
      <c r="A5901">
        <v>120.72763168474</v>
      </c>
      <c r="B5901">
        <v>0</v>
      </c>
      <c r="C5901">
        <v>-2001</v>
      </c>
    </row>
    <row r="5902" spans="1:11" x14ac:dyDescent="0.25">
      <c r="A5902">
        <v>132.81153892378799</v>
      </c>
      <c r="B5902">
        <v>12.0839072390472</v>
      </c>
      <c r="C5902">
        <v>-2001</v>
      </c>
    </row>
    <row r="5903" spans="1:11" x14ac:dyDescent="0.25">
      <c r="A5903">
        <v>133.86978421627001</v>
      </c>
      <c r="B5903">
        <v>13.14215253153</v>
      </c>
      <c r="C5903">
        <v>-2001</v>
      </c>
    </row>
    <row r="5904" spans="1:11" x14ac:dyDescent="0.25">
      <c r="A5904">
        <v>134.30680024071901</v>
      </c>
      <c r="B5904">
        <v>12.7051365070812</v>
      </c>
      <c r="C5904">
        <v>-2000</v>
      </c>
    </row>
    <row r="5905" spans="1:11" x14ac:dyDescent="0.25">
      <c r="A5905" t="s">
        <v>92</v>
      </c>
    </row>
    <row r="5906" spans="1:11" x14ac:dyDescent="0.25">
      <c r="A5906">
        <v>291</v>
      </c>
      <c r="B5906">
        <v>0</v>
      </c>
      <c r="C5906">
        <v>13.475648532784399</v>
      </c>
      <c r="D5906">
        <v>4.7881904882419803</v>
      </c>
      <c r="E5906">
        <v>8</v>
      </c>
      <c r="F5906">
        <v>1.01722196789785</v>
      </c>
      <c r="G5906" t="s">
        <v>90</v>
      </c>
      <c r="H5906" t="s">
        <v>89</v>
      </c>
      <c r="I5906">
        <v>860</v>
      </c>
      <c r="J5906">
        <v>0</v>
      </c>
      <c r="K5906">
        <v>0</v>
      </c>
    </row>
    <row r="5907" spans="1:11" x14ac:dyDescent="0.25">
      <c r="A5907" t="s">
        <v>91</v>
      </c>
    </row>
    <row r="5908" spans="1:11" x14ac:dyDescent="0.25">
      <c r="A5908">
        <v>146.53944226512399</v>
      </c>
      <c r="B5908">
        <v>106.867607300031</v>
      </c>
      <c r="C5908">
        <v>-2000</v>
      </c>
    </row>
    <row r="5909" spans="1:11" x14ac:dyDescent="0.25">
      <c r="A5909">
        <v>139.890342977317</v>
      </c>
      <c r="B5909">
        <v>100.21850801222401</v>
      </c>
      <c r="C5909">
        <v>-2000</v>
      </c>
    </row>
    <row r="5910" spans="1:11" x14ac:dyDescent="0.25">
      <c r="A5910">
        <v>136.867007565508</v>
      </c>
      <c r="B5910">
        <v>97.195172600415702</v>
      </c>
      <c r="C5910">
        <v>-2000</v>
      </c>
    </row>
    <row r="5911" spans="1:11" x14ac:dyDescent="0.25">
      <c r="A5911">
        <v>137.30402358995701</v>
      </c>
      <c r="B5911">
        <v>96.758156575966893</v>
      </c>
      <c r="C5911">
        <v>-2001</v>
      </c>
    </row>
    <row r="5912" spans="1:11" x14ac:dyDescent="0.25">
      <c r="A5912">
        <v>140.32735900176601</v>
      </c>
      <c r="B5912">
        <v>99.781491987775595</v>
      </c>
      <c r="C5912">
        <v>-2001</v>
      </c>
    </row>
    <row r="5913" spans="1:11" x14ac:dyDescent="0.25">
      <c r="A5913">
        <v>146.68903380717899</v>
      </c>
      <c r="B5913">
        <v>106.143166793188</v>
      </c>
      <c r="C5913">
        <v>-2001</v>
      </c>
    </row>
    <row r="5914" spans="1:11" x14ac:dyDescent="0.25">
      <c r="A5914">
        <v>150</v>
      </c>
      <c r="B5914">
        <v>109.45413298600999</v>
      </c>
      <c r="C5914">
        <v>-2001</v>
      </c>
    </row>
    <row r="5915" spans="1:11" x14ac:dyDescent="0.25">
      <c r="A5915">
        <v>150</v>
      </c>
      <c r="B5915">
        <v>110.328165034907</v>
      </c>
      <c r="C5915">
        <v>-2000</v>
      </c>
    </row>
    <row r="5916" spans="1:11" x14ac:dyDescent="0.25">
      <c r="A5916" t="s">
        <v>92</v>
      </c>
    </row>
    <row r="5917" spans="1:11" x14ac:dyDescent="0.25">
      <c r="A5917">
        <v>363</v>
      </c>
      <c r="B5917">
        <v>0</v>
      </c>
      <c r="C5917">
        <v>7.4934414031324703</v>
      </c>
      <c r="D5917">
        <v>10.7684674726359</v>
      </c>
      <c r="E5917">
        <v>6</v>
      </c>
      <c r="F5917">
        <v>1.01722196789785</v>
      </c>
      <c r="G5917" t="s">
        <v>90</v>
      </c>
      <c r="H5917" t="s">
        <v>90</v>
      </c>
      <c r="I5917">
        <v>689</v>
      </c>
      <c r="J5917">
        <v>1327</v>
      </c>
      <c r="K5917">
        <v>0.147807596675289</v>
      </c>
    </row>
    <row r="5918" spans="1:11" x14ac:dyDescent="0.25">
      <c r="A5918" t="s">
        <v>91</v>
      </c>
    </row>
    <row r="5919" spans="1:11" x14ac:dyDescent="0.25">
      <c r="A5919">
        <v>123.485190207369</v>
      </c>
      <c r="B5919">
        <v>61.3212376806474</v>
      </c>
      <c r="C5919">
        <v>-2000</v>
      </c>
    </row>
    <row r="5920" spans="1:11" x14ac:dyDescent="0.25">
      <c r="A5920">
        <v>118.18652697679001</v>
      </c>
      <c r="B5920">
        <v>56.022574450068397</v>
      </c>
      <c r="C5920">
        <v>-2000</v>
      </c>
    </row>
    <row r="5921" spans="1:11" x14ac:dyDescent="0.25">
      <c r="A5921">
        <v>118.623543001239</v>
      </c>
      <c r="B5921">
        <v>55.585558425619503</v>
      </c>
      <c r="C5921">
        <v>-2001</v>
      </c>
    </row>
    <row r="5922" spans="1:11" x14ac:dyDescent="0.25">
      <c r="A5922">
        <v>123.922206231818</v>
      </c>
      <c r="B5922">
        <v>60.884221656198498</v>
      </c>
      <c r="C5922">
        <v>-2001</v>
      </c>
    </row>
    <row r="5923" spans="1:11" x14ac:dyDescent="0.25">
      <c r="A5923">
        <v>131.53666260470499</v>
      </c>
      <c r="B5923">
        <v>68.498678029086193</v>
      </c>
      <c r="C5923">
        <v>-2001</v>
      </c>
    </row>
    <row r="5924" spans="1:11" x14ac:dyDescent="0.25">
      <c r="A5924">
        <v>131.099646580257</v>
      </c>
      <c r="B5924">
        <v>68.935694053535002</v>
      </c>
      <c r="C5924">
        <v>-2000</v>
      </c>
    </row>
    <row r="5925" spans="1:11" x14ac:dyDescent="0.25">
      <c r="A5925" t="s">
        <v>92</v>
      </c>
    </row>
    <row r="5926" spans="1:11" x14ac:dyDescent="0.25">
      <c r="A5926">
        <v>1224</v>
      </c>
      <c r="B5926">
        <v>0</v>
      </c>
      <c r="C5926">
        <v>3.4269255803036698</v>
      </c>
      <c r="D5926">
        <v>14.793654512582799</v>
      </c>
      <c r="E5926">
        <v>6</v>
      </c>
      <c r="F5926">
        <v>1.01722196789785</v>
      </c>
      <c r="G5926" t="s">
        <v>90</v>
      </c>
      <c r="H5926" t="s">
        <v>90</v>
      </c>
      <c r="I5926">
        <v>869</v>
      </c>
      <c r="J5926">
        <v>608</v>
      </c>
      <c r="K5926">
        <v>0.15242651566733501</v>
      </c>
    </row>
    <row r="5927" spans="1:11" x14ac:dyDescent="0.25">
      <c r="A5927" t="s">
        <v>91</v>
      </c>
    </row>
    <row r="5928" spans="1:11" x14ac:dyDescent="0.25">
      <c r="A5928">
        <v>62.672029356323897</v>
      </c>
      <c r="B5928">
        <v>82.065661188706798</v>
      </c>
      <c r="C5928">
        <v>-2000</v>
      </c>
    </row>
    <row r="5929" spans="1:11" x14ac:dyDescent="0.25">
      <c r="A5929">
        <v>60.248827039869603</v>
      </c>
      <c r="B5929">
        <v>79.642458872252405</v>
      </c>
      <c r="C5929">
        <v>-2000</v>
      </c>
    </row>
    <row r="5930" spans="1:11" x14ac:dyDescent="0.25">
      <c r="A5930">
        <v>60.685843064318398</v>
      </c>
      <c r="B5930">
        <v>79.205442847803596</v>
      </c>
      <c r="C5930">
        <v>-2001</v>
      </c>
    </row>
    <row r="5931" spans="1:11" x14ac:dyDescent="0.25">
      <c r="A5931">
        <v>63.109045380772798</v>
      </c>
      <c r="B5931">
        <v>81.628645164258003</v>
      </c>
      <c r="C5931">
        <v>-2001</v>
      </c>
    </row>
    <row r="5932" spans="1:11" x14ac:dyDescent="0.25">
      <c r="A5932">
        <v>73.569738805151005</v>
      </c>
      <c r="B5932">
        <v>92.089338588636195</v>
      </c>
      <c r="C5932">
        <v>-2001</v>
      </c>
    </row>
    <row r="5933" spans="1:11" x14ac:dyDescent="0.25">
      <c r="A5933">
        <v>73.132722780702196</v>
      </c>
      <c r="B5933">
        <v>92.526354613085005</v>
      </c>
      <c r="C5933">
        <v>-2000</v>
      </c>
    </row>
    <row r="5934" spans="1:11" x14ac:dyDescent="0.25">
      <c r="A5934" t="s">
        <v>92</v>
      </c>
    </row>
    <row r="5935" spans="1:11" x14ac:dyDescent="0.25">
      <c r="A5935">
        <v>369</v>
      </c>
      <c r="B5935">
        <v>0</v>
      </c>
      <c r="C5935">
        <v>9.7737031850909393</v>
      </c>
      <c r="D5935">
        <v>8.4468769077955095</v>
      </c>
      <c r="E5935">
        <v>6</v>
      </c>
      <c r="F5935">
        <v>1.01722196789785</v>
      </c>
      <c r="G5935" t="s">
        <v>90</v>
      </c>
      <c r="H5935" t="s">
        <v>90</v>
      </c>
      <c r="I5935">
        <v>869</v>
      </c>
      <c r="J5935">
        <v>608</v>
      </c>
      <c r="K5935">
        <v>0.147807596675289</v>
      </c>
    </row>
    <row r="5936" spans="1:11" x14ac:dyDescent="0.25">
      <c r="A5936" t="s">
        <v>91</v>
      </c>
    </row>
    <row r="5937" spans="1:11" x14ac:dyDescent="0.25">
      <c r="A5937">
        <v>66.675947598966602</v>
      </c>
      <c r="B5937">
        <v>87.037441912120102</v>
      </c>
      <c r="C5937">
        <v>-2000</v>
      </c>
    </row>
    <row r="5938" spans="1:11" x14ac:dyDescent="0.25">
      <c r="A5938">
        <v>59.764895799484201</v>
      </c>
      <c r="B5938">
        <v>80.126390112637793</v>
      </c>
      <c r="C5938">
        <v>-2000</v>
      </c>
    </row>
    <row r="5939" spans="1:11" x14ac:dyDescent="0.25">
      <c r="A5939">
        <v>60.201911823933003</v>
      </c>
      <c r="B5939">
        <v>79.689374088188998</v>
      </c>
      <c r="C5939">
        <v>-2001</v>
      </c>
    </row>
    <row r="5940" spans="1:11" x14ac:dyDescent="0.25">
      <c r="A5940">
        <v>67.112963623415396</v>
      </c>
      <c r="B5940">
        <v>86.600425887671307</v>
      </c>
      <c r="C5940">
        <v>-2001</v>
      </c>
    </row>
    <row r="5941" spans="1:11" x14ac:dyDescent="0.25">
      <c r="A5941">
        <v>73.085807564765602</v>
      </c>
      <c r="B5941">
        <v>92.573269829021598</v>
      </c>
      <c r="C5941">
        <v>-2001</v>
      </c>
    </row>
    <row r="5942" spans="1:11" x14ac:dyDescent="0.25">
      <c r="A5942">
        <v>72.648791540316793</v>
      </c>
      <c r="B5942">
        <v>93.010285853470407</v>
      </c>
      <c r="C5942">
        <v>-2000</v>
      </c>
    </row>
    <row r="5943" spans="1:11" x14ac:dyDescent="0.25">
      <c r="A5943" t="s">
        <v>92</v>
      </c>
    </row>
    <row r="5944" spans="1:11" x14ac:dyDescent="0.25">
      <c r="A5944">
        <v>933</v>
      </c>
      <c r="B5944">
        <v>0</v>
      </c>
      <c r="C5944">
        <v>18.157917746840699</v>
      </c>
      <c r="D5944">
        <v>5.7748478387317399E-2</v>
      </c>
      <c r="E5944">
        <v>6</v>
      </c>
      <c r="F5944">
        <v>1.01722196789785</v>
      </c>
      <c r="G5944" t="s">
        <v>90</v>
      </c>
      <c r="H5944" t="s">
        <v>90</v>
      </c>
      <c r="I5944">
        <v>1323</v>
      </c>
      <c r="J5944">
        <v>1483</v>
      </c>
      <c r="K5944">
        <v>0.15076234434763</v>
      </c>
    </row>
    <row r="5945" spans="1:11" x14ac:dyDescent="0.25">
      <c r="A5945" t="s">
        <v>91</v>
      </c>
    </row>
    <row r="5946" spans="1:11" x14ac:dyDescent="0.25">
      <c r="A5946">
        <v>41.551522355788002</v>
      </c>
      <c r="B5946">
        <v>26.600659643109399</v>
      </c>
      <c r="C5946">
        <v>-2000</v>
      </c>
    </row>
    <row r="5947" spans="1:11" x14ac:dyDescent="0.25">
      <c r="A5947">
        <v>28.7119355847694</v>
      </c>
      <c r="B5947">
        <v>13.7610728720908</v>
      </c>
      <c r="C5947">
        <v>-2000</v>
      </c>
    </row>
    <row r="5948" spans="1:11" x14ac:dyDescent="0.25">
      <c r="A5948">
        <v>29.148951609218201</v>
      </c>
      <c r="B5948">
        <v>13.324056847642</v>
      </c>
      <c r="C5948">
        <v>-2001</v>
      </c>
    </row>
    <row r="5949" spans="1:11" x14ac:dyDescent="0.25">
      <c r="A5949">
        <v>41.988538380236797</v>
      </c>
      <c r="B5949">
        <v>26.163643618660601</v>
      </c>
      <c r="C5949">
        <v>-2001</v>
      </c>
    </row>
    <row r="5950" spans="1:11" x14ac:dyDescent="0.25">
      <c r="A5950">
        <v>42.029372720907702</v>
      </c>
      <c r="B5950">
        <v>26.204477959331498</v>
      </c>
      <c r="C5950">
        <v>-2001</v>
      </c>
    </row>
    <row r="5951" spans="1:11" x14ac:dyDescent="0.25">
      <c r="A5951">
        <v>41.5923566964589</v>
      </c>
      <c r="B5951">
        <v>26.6414939837803</v>
      </c>
      <c r="C5951">
        <v>-2000</v>
      </c>
    </row>
    <row r="5952" spans="1:11" x14ac:dyDescent="0.25">
      <c r="A5952" t="s">
        <v>92</v>
      </c>
    </row>
    <row r="5953" spans="1:11" x14ac:dyDescent="0.25">
      <c r="A5953">
        <v>1334</v>
      </c>
      <c r="B5953">
        <v>0</v>
      </c>
      <c r="C5953">
        <v>6.5448371870246804</v>
      </c>
      <c r="D5953">
        <v>11.5942403093692</v>
      </c>
      <c r="E5953">
        <v>6</v>
      </c>
      <c r="F5953">
        <v>1.01722196789785</v>
      </c>
      <c r="G5953" t="s">
        <v>89</v>
      </c>
      <c r="H5953" t="s">
        <v>90</v>
      </c>
      <c r="I5953">
        <v>0</v>
      </c>
      <c r="J5953">
        <v>1341</v>
      </c>
      <c r="K5953">
        <v>0.15398641319296799</v>
      </c>
    </row>
    <row r="5954" spans="1:11" x14ac:dyDescent="0.25">
      <c r="A5954" t="s">
        <v>91</v>
      </c>
    </row>
    <row r="5955" spans="1:11" x14ac:dyDescent="0.25">
      <c r="A5955">
        <v>4.7067395557693699</v>
      </c>
      <c r="B5955">
        <v>8.0601463181814701</v>
      </c>
      <c r="C5955">
        <v>-2000</v>
      </c>
    </row>
    <row r="5956" spans="1:11" x14ac:dyDescent="0.25">
      <c r="A5956">
        <v>0</v>
      </c>
      <c r="B5956">
        <v>3.3534067624120998</v>
      </c>
      <c r="C5956">
        <v>-2000</v>
      </c>
    </row>
    <row r="5957" spans="1:11" x14ac:dyDescent="0.25">
      <c r="A5957">
        <v>0</v>
      </c>
      <c r="B5957">
        <v>4.2274388113097503</v>
      </c>
      <c r="C5957">
        <v>-2001</v>
      </c>
    </row>
    <row r="5958" spans="1:11" x14ac:dyDescent="0.25">
      <c r="A5958">
        <v>4.5490579576447097</v>
      </c>
      <c r="B5958">
        <v>8.7764967689544608</v>
      </c>
      <c r="C5958">
        <v>-2001</v>
      </c>
    </row>
    <row r="5959" spans="1:11" x14ac:dyDescent="0.25">
      <c r="A5959">
        <v>12.607756689944001</v>
      </c>
      <c r="B5959">
        <v>16.8351955012537</v>
      </c>
      <c r="C5959">
        <v>-2001</v>
      </c>
    </row>
    <row r="5960" spans="1:11" x14ac:dyDescent="0.25">
      <c r="A5960">
        <v>13.044772714392799</v>
      </c>
      <c r="B5960">
        <v>16.398179476804899</v>
      </c>
      <c r="C5960">
        <v>-2000</v>
      </c>
    </row>
    <row r="5961" spans="1:11" x14ac:dyDescent="0.25">
      <c r="A5961" t="s">
        <v>92</v>
      </c>
    </row>
    <row r="5962" spans="1:11" x14ac:dyDescent="0.25">
      <c r="A5962">
        <v>613</v>
      </c>
      <c r="B5962">
        <v>0</v>
      </c>
      <c r="C5962">
        <v>12.078620787332399</v>
      </c>
      <c r="D5962">
        <v>6.0509633824392903</v>
      </c>
      <c r="E5962">
        <v>10</v>
      </c>
      <c r="F5962">
        <v>1.01722196789785</v>
      </c>
      <c r="G5962" t="s">
        <v>90</v>
      </c>
      <c r="H5962" t="s">
        <v>90</v>
      </c>
      <c r="I5962">
        <v>18</v>
      </c>
      <c r="J5962">
        <v>1300</v>
      </c>
      <c r="K5962">
        <v>0.14963724894841501</v>
      </c>
    </row>
    <row r="5963" spans="1:11" x14ac:dyDescent="0.25">
      <c r="A5963" t="s">
        <v>91</v>
      </c>
    </row>
    <row r="5964" spans="1:11" x14ac:dyDescent="0.25">
      <c r="A5964">
        <v>49.208393886786901</v>
      </c>
      <c r="B5964">
        <v>48.869943726742797</v>
      </c>
      <c r="C5964">
        <v>-2000</v>
      </c>
    </row>
    <row r="5965" spans="1:11" x14ac:dyDescent="0.25">
      <c r="A5965">
        <v>40.667519220683303</v>
      </c>
      <c r="B5965">
        <v>40.329069060639199</v>
      </c>
      <c r="C5965">
        <v>-2000</v>
      </c>
    </row>
    <row r="5966" spans="1:11" x14ac:dyDescent="0.25">
      <c r="A5966">
        <v>41.104535245132098</v>
      </c>
      <c r="B5966">
        <v>39.892053036190397</v>
      </c>
      <c r="C5966">
        <v>-2001</v>
      </c>
    </row>
    <row r="5967" spans="1:11" x14ac:dyDescent="0.25">
      <c r="A5967">
        <v>49.645409911235703</v>
      </c>
      <c r="B5967">
        <v>48.432927702294002</v>
      </c>
      <c r="C5967">
        <v>-2001</v>
      </c>
    </row>
    <row r="5968" spans="1:11" x14ac:dyDescent="0.25">
      <c r="A5968">
        <v>50.218508012224397</v>
      </c>
      <c r="B5968">
        <v>49.006025803282697</v>
      </c>
      <c r="C5968">
        <v>-2001</v>
      </c>
    </row>
    <row r="5969" spans="1:11" x14ac:dyDescent="0.25">
      <c r="A5969">
        <v>50.993974196717303</v>
      </c>
      <c r="B5969">
        <v>49.781491987775603</v>
      </c>
      <c r="C5969">
        <v>-2001</v>
      </c>
    </row>
    <row r="5970" spans="1:11" x14ac:dyDescent="0.25">
      <c r="A5970">
        <v>53.924087151670001</v>
      </c>
      <c r="B5970">
        <v>52.7116049427283</v>
      </c>
      <c r="C5970">
        <v>-2001</v>
      </c>
    </row>
    <row r="5971" spans="1:11" x14ac:dyDescent="0.25">
      <c r="A5971">
        <v>53.487071127221199</v>
      </c>
      <c r="B5971">
        <v>53.148620967177102</v>
      </c>
      <c r="C5971">
        <v>-2000</v>
      </c>
    </row>
    <row r="5972" spans="1:11" x14ac:dyDescent="0.25">
      <c r="A5972">
        <v>50.556958172268502</v>
      </c>
      <c r="B5972">
        <v>50.218508012224397</v>
      </c>
      <c r="C5972">
        <v>-2000</v>
      </c>
    </row>
    <row r="5973" spans="1:11" x14ac:dyDescent="0.25">
      <c r="A5973">
        <v>49.781491987775603</v>
      </c>
      <c r="B5973">
        <v>49.443041827731498</v>
      </c>
      <c r="C5973">
        <v>-2000</v>
      </c>
    </row>
    <row r="5974" spans="1:11" x14ac:dyDescent="0.25">
      <c r="A5974" t="s">
        <v>92</v>
      </c>
    </row>
    <row r="5975" spans="1:11" x14ac:dyDescent="0.25">
      <c r="A5975">
        <v>172</v>
      </c>
      <c r="B5975">
        <v>0</v>
      </c>
      <c r="C5975">
        <v>5.1157924769133096</v>
      </c>
      <c r="D5975">
        <v>12.9978356337752</v>
      </c>
      <c r="E5975">
        <v>6</v>
      </c>
      <c r="F5975">
        <v>1.01722196789785</v>
      </c>
      <c r="G5975" t="s">
        <v>90</v>
      </c>
      <c r="H5975" t="s">
        <v>89</v>
      </c>
      <c r="I5975">
        <v>1534</v>
      </c>
      <c r="J5975">
        <v>0</v>
      </c>
      <c r="K5975">
        <v>0</v>
      </c>
    </row>
    <row r="5976" spans="1:11" x14ac:dyDescent="0.25">
      <c r="A5976" t="s">
        <v>91</v>
      </c>
    </row>
    <row r="5977" spans="1:11" x14ac:dyDescent="0.25">
      <c r="A5977">
        <v>29.910943957152099</v>
      </c>
      <c r="B5977">
        <v>140.96593755356199</v>
      </c>
      <c r="C5977">
        <v>-2000</v>
      </c>
    </row>
    <row r="5978" spans="1:11" x14ac:dyDescent="0.25">
      <c r="A5978">
        <v>26.355245146855001</v>
      </c>
      <c r="B5978">
        <v>137.41023874326501</v>
      </c>
      <c r="C5978">
        <v>-2000</v>
      </c>
    </row>
    <row r="5979" spans="1:11" x14ac:dyDescent="0.25">
      <c r="A5979">
        <v>26.792261171303799</v>
      </c>
      <c r="B5979">
        <v>136.973222718816</v>
      </c>
      <c r="C5979">
        <v>-2001</v>
      </c>
    </row>
    <row r="5980" spans="1:11" x14ac:dyDescent="0.25">
      <c r="A5980">
        <v>30.4713854641439</v>
      </c>
      <c r="B5980">
        <v>140.65234701165701</v>
      </c>
      <c r="C5980">
        <v>-2001</v>
      </c>
    </row>
    <row r="5981" spans="1:11" x14ac:dyDescent="0.25">
      <c r="A5981">
        <v>39.819038452487398</v>
      </c>
      <c r="B5981">
        <v>150</v>
      </c>
      <c r="C5981">
        <v>-2001</v>
      </c>
    </row>
    <row r="5982" spans="1:11" x14ac:dyDescent="0.25">
      <c r="A5982">
        <v>38.945006403589701</v>
      </c>
      <c r="B5982">
        <v>150</v>
      </c>
      <c r="C5982">
        <v>-2000</v>
      </c>
    </row>
    <row r="5983" spans="1:11" x14ac:dyDescent="0.25">
      <c r="A5983" t="s">
        <v>92</v>
      </c>
    </row>
    <row r="5984" spans="1:11" x14ac:dyDescent="0.25">
      <c r="A5984">
        <v>1404</v>
      </c>
      <c r="B5984">
        <v>0</v>
      </c>
      <c r="C5984">
        <v>18.0296555771749</v>
      </c>
      <c r="D5984">
        <v>7.5530165407826602E-2</v>
      </c>
      <c r="E5984">
        <v>8</v>
      </c>
      <c r="F5984">
        <v>1.01722196789785</v>
      </c>
      <c r="G5984" t="s">
        <v>90</v>
      </c>
      <c r="H5984" t="s">
        <v>90</v>
      </c>
      <c r="I5984">
        <v>450</v>
      </c>
      <c r="J5984">
        <v>771</v>
      </c>
      <c r="K5984">
        <v>0.15529086684544</v>
      </c>
    </row>
    <row r="5985" spans="1:11" x14ac:dyDescent="0.25">
      <c r="A5985" t="s">
        <v>91</v>
      </c>
    </row>
    <row r="5986" spans="1:11" x14ac:dyDescent="0.25">
      <c r="A5986">
        <v>50.047537040457698</v>
      </c>
      <c r="B5986">
        <v>143.27367715363599</v>
      </c>
      <c r="C5986">
        <v>-2000</v>
      </c>
    </row>
    <row r="5987" spans="1:11" x14ac:dyDescent="0.25">
      <c r="A5987">
        <v>49.781491987775603</v>
      </c>
      <c r="B5987">
        <v>143.007632100954</v>
      </c>
      <c r="C5987">
        <v>-2000</v>
      </c>
    </row>
    <row r="5988" spans="1:11" x14ac:dyDescent="0.25">
      <c r="A5988">
        <v>37.298645319379503</v>
      </c>
      <c r="B5988">
        <v>130.52478543255799</v>
      </c>
      <c r="C5988">
        <v>-2000</v>
      </c>
    </row>
    <row r="5989" spans="1:11" x14ac:dyDescent="0.25">
      <c r="A5989">
        <v>37.735661343828298</v>
      </c>
      <c r="B5989">
        <v>130.08776940810901</v>
      </c>
      <c r="C5989">
        <v>-2001</v>
      </c>
    </row>
    <row r="5990" spans="1:11" x14ac:dyDescent="0.25">
      <c r="A5990">
        <v>50.218508012224397</v>
      </c>
      <c r="B5990">
        <v>142.57061607650499</v>
      </c>
      <c r="C5990">
        <v>-2001</v>
      </c>
    </row>
    <row r="5991" spans="1:11" x14ac:dyDescent="0.25">
      <c r="A5991">
        <v>50.4845530649065</v>
      </c>
      <c r="B5991">
        <v>142.83666112918701</v>
      </c>
      <c r="C5991">
        <v>-2001</v>
      </c>
    </row>
    <row r="5992" spans="1:11" x14ac:dyDescent="0.25">
      <c r="A5992">
        <v>50.537960957050501</v>
      </c>
      <c r="B5992">
        <v>142.89006902133099</v>
      </c>
      <c r="C5992">
        <v>-2001</v>
      </c>
    </row>
    <row r="5993" spans="1:11" x14ac:dyDescent="0.25">
      <c r="A5993">
        <v>50.100944932601699</v>
      </c>
      <c r="B5993">
        <v>143.32708504578</v>
      </c>
      <c r="C5993">
        <v>-2000</v>
      </c>
    </row>
    <row r="5994" spans="1:11" x14ac:dyDescent="0.25">
      <c r="A5994" t="s">
        <v>92</v>
      </c>
    </row>
    <row r="5995" spans="1:11" x14ac:dyDescent="0.25">
      <c r="A5995">
        <v>1308</v>
      </c>
      <c r="B5995">
        <v>0</v>
      </c>
      <c r="C5995">
        <v>2.82545878811412</v>
      </c>
      <c r="D5995">
        <v>15.2550695424073</v>
      </c>
      <c r="E5995">
        <v>10</v>
      </c>
      <c r="F5995">
        <v>1.01722196789785</v>
      </c>
      <c r="G5995" t="s">
        <v>90</v>
      </c>
      <c r="H5995" t="s">
        <v>90</v>
      </c>
      <c r="I5995">
        <v>1251</v>
      </c>
      <c r="J5995">
        <v>528</v>
      </c>
      <c r="K5995">
        <v>0.15357672037343101</v>
      </c>
    </row>
    <row r="5996" spans="1:11" x14ac:dyDescent="0.25">
      <c r="A5996" t="s">
        <v>91</v>
      </c>
    </row>
    <row r="5997" spans="1:11" x14ac:dyDescent="0.25">
      <c r="A5997">
        <v>43.085416713773803</v>
      </c>
      <c r="B5997">
        <v>92.345770623225803</v>
      </c>
      <c r="C5997">
        <v>-2000</v>
      </c>
    </row>
    <row r="5998" spans="1:11" x14ac:dyDescent="0.25">
      <c r="A5998">
        <v>41.087515644735099</v>
      </c>
      <c r="B5998">
        <v>90.347869554187199</v>
      </c>
      <c r="C5998">
        <v>-2000</v>
      </c>
    </row>
    <row r="5999" spans="1:11" x14ac:dyDescent="0.25">
      <c r="A5999">
        <v>41.524531669184</v>
      </c>
      <c r="B5999">
        <v>89.910853529738404</v>
      </c>
      <c r="C5999">
        <v>-2001</v>
      </c>
    </row>
    <row r="6000" spans="1:11" x14ac:dyDescent="0.25">
      <c r="A6000">
        <v>43.522432738222598</v>
      </c>
      <c r="B6000">
        <v>91.908754598776994</v>
      </c>
      <c r="C6000">
        <v>-2001</v>
      </c>
    </row>
    <row r="6001" spans="1:11" x14ac:dyDescent="0.25">
      <c r="A6001">
        <v>50.218508012224397</v>
      </c>
      <c r="B6001">
        <v>98.604829872778794</v>
      </c>
      <c r="C6001">
        <v>-2001</v>
      </c>
    </row>
    <row r="6002" spans="1:11" x14ac:dyDescent="0.25">
      <c r="A6002">
        <v>51.395170127221199</v>
      </c>
      <c r="B6002">
        <v>99.781491987775595</v>
      </c>
      <c r="C6002">
        <v>-2001</v>
      </c>
    </row>
    <row r="6003" spans="1:11" x14ac:dyDescent="0.25">
      <c r="A6003">
        <v>54.309395859131101</v>
      </c>
      <c r="B6003">
        <v>102.695717719686</v>
      </c>
      <c r="C6003">
        <v>-2001</v>
      </c>
    </row>
    <row r="6004" spans="1:11" x14ac:dyDescent="0.25">
      <c r="A6004">
        <v>53.872379834682299</v>
      </c>
      <c r="B6004">
        <v>103.132733744134</v>
      </c>
      <c r="C6004">
        <v>-2000</v>
      </c>
    </row>
    <row r="6005" spans="1:11" x14ac:dyDescent="0.25">
      <c r="A6005">
        <v>50.958154102772397</v>
      </c>
      <c r="B6005">
        <v>100.21850801222401</v>
      </c>
      <c r="C6005">
        <v>-2000</v>
      </c>
    </row>
    <row r="6006" spans="1:11" x14ac:dyDescent="0.25">
      <c r="A6006">
        <v>49.781491987775603</v>
      </c>
      <c r="B6006">
        <v>99.041845897227603</v>
      </c>
      <c r="C6006">
        <v>-2000</v>
      </c>
    </row>
    <row r="6007" spans="1:11" x14ac:dyDescent="0.25">
      <c r="A6007" t="s">
        <v>92</v>
      </c>
    </row>
    <row r="6008" spans="1:11" x14ac:dyDescent="0.25">
      <c r="A6008">
        <v>1363</v>
      </c>
      <c r="B6008">
        <v>0</v>
      </c>
      <c r="C6008">
        <v>10.9474744837358</v>
      </c>
      <c r="D6008">
        <v>7.1308763009868299</v>
      </c>
      <c r="E6008">
        <v>8</v>
      </c>
      <c r="F6008">
        <v>1.01722196789785</v>
      </c>
      <c r="G6008" t="s">
        <v>90</v>
      </c>
      <c r="H6008" t="s">
        <v>90</v>
      </c>
      <c r="I6008">
        <v>1257</v>
      </c>
      <c r="J6008">
        <v>1153</v>
      </c>
      <c r="K6008">
        <v>0.15452521928579599</v>
      </c>
    </row>
    <row r="6009" spans="1:11" x14ac:dyDescent="0.25">
      <c r="A6009" t="s">
        <v>91</v>
      </c>
    </row>
    <row r="6010" spans="1:11" x14ac:dyDescent="0.25">
      <c r="A6010">
        <v>18.582138947952402</v>
      </c>
      <c r="B6010">
        <v>51.1859540288227</v>
      </c>
      <c r="C6010">
        <v>-2000</v>
      </c>
    </row>
    <row r="6011" spans="1:11" x14ac:dyDescent="0.25">
      <c r="A6011">
        <v>17.614692931354199</v>
      </c>
      <c r="B6011">
        <v>50.218508012224397</v>
      </c>
      <c r="C6011">
        <v>-2000</v>
      </c>
    </row>
    <row r="6012" spans="1:11" x14ac:dyDescent="0.25">
      <c r="A6012">
        <v>10.841105503636101</v>
      </c>
      <c r="B6012">
        <v>43.444920584506399</v>
      </c>
      <c r="C6012">
        <v>-2000</v>
      </c>
    </row>
    <row r="6013" spans="1:11" x14ac:dyDescent="0.25">
      <c r="A6013">
        <v>11.278121528085</v>
      </c>
      <c r="B6013">
        <v>43.007904560057497</v>
      </c>
      <c r="C6013">
        <v>-2001</v>
      </c>
    </row>
    <row r="6014" spans="1:11" x14ac:dyDescent="0.25">
      <c r="A6014">
        <v>18.051708955803001</v>
      </c>
      <c r="B6014">
        <v>49.781491987775603</v>
      </c>
      <c r="C6014">
        <v>-2001</v>
      </c>
    </row>
    <row r="6015" spans="1:11" x14ac:dyDescent="0.25">
      <c r="A6015">
        <v>19.0191549724012</v>
      </c>
      <c r="B6015">
        <v>50.748938004373798</v>
      </c>
      <c r="C6015">
        <v>-2001</v>
      </c>
    </row>
    <row r="6016" spans="1:11" x14ac:dyDescent="0.25">
      <c r="A6016">
        <v>24.061445960631499</v>
      </c>
      <c r="B6016">
        <v>55.791228992604097</v>
      </c>
      <c r="C6016">
        <v>-2001</v>
      </c>
    </row>
    <row r="6017" spans="1:11" x14ac:dyDescent="0.25">
      <c r="A6017">
        <v>23.624429936182601</v>
      </c>
      <c r="B6017">
        <v>56.228245017052899</v>
      </c>
      <c r="C6017">
        <v>-2000</v>
      </c>
    </row>
    <row r="6018" spans="1:11" x14ac:dyDescent="0.25">
      <c r="A6018" t="s">
        <v>92</v>
      </c>
    </row>
    <row r="6019" spans="1:11" x14ac:dyDescent="0.25">
      <c r="A6019">
        <v>502</v>
      </c>
      <c r="B6019">
        <v>0</v>
      </c>
      <c r="C6019">
        <v>16.907676311604298</v>
      </c>
      <c r="D6019">
        <v>1.16189432306095</v>
      </c>
      <c r="E6019">
        <v>6</v>
      </c>
      <c r="F6019">
        <v>1.01722196789785</v>
      </c>
      <c r="G6019" t="s">
        <v>90</v>
      </c>
      <c r="H6019" t="s">
        <v>90</v>
      </c>
      <c r="I6019">
        <v>716</v>
      </c>
      <c r="J6019">
        <v>136</v>
      </c>
      <c r="K6019">
        <v>0.149030227912405</v>
      </c>
    </row>
    <row r="6020" spans="1:11" x14ac:dyDescent="0.25">
      <c r="A6020" t="s">
        <v>91</v>
      </c>
    </row>
    <row r="6021" spans="1:11" x14ac:dyDescent="0.25">
      <c r="A6021">
        <v>31.724251480183501</v>
      </c>
      <c r="B6021">
        <v>84.561265361286502</v>
      </c>
      <c r="C6021">
        <v>-2000</v>
      </c>
    </row>
    <row r="6022" spans="1:11" x14ac:dyDescent="0.25">
      <c r="A6022">
        <v>19.768718906140901</v>
      </c>
      <c r="B6022">
        <v>72.605732787243994</v>
      </c>
      <c r="C6022">
        <v>-2000</v>
      </c>
    </row>
    <row r="6023" spans="1:11" x14ac:dyDescent="0.25">
      <c r="A6023">
        <v>20.205734930589699</v>
      </c>
      <c r="B6023">
        <v>72.1687167627951</v>
      </c>
      <c r="C6023">
        <v>-2001</v>
      </c>
    </row>
    <row r="6024" spans="1:11" x14ac:dyDescent="0.25">
      <c r="A6024">
        <v>32.161267504632299</v>
      </c>
      <c r="B6024">
        <v>84.124249336837707</v>
      </c>
      <c r="C6024">
        <v>-2001</v>
      </c>
    </row>
    <row r="6025" spans="1:11" x14ac:dyDescent="0.25">
      <c r="A6025">
        <v>32.982850859490902</v>
      </c>
      <c r="B6025">
        <v>84.945832691696296</v>
      </c>
      <c r="C6025">
        <v>-2001</v>
      </c>
    </row>
    <row r="6026" spans="1:11" x14ac:dyDescent="0.25">
      <c r="A6026">
        <v>32.545834835042101</v>
      </c>
      <c r="B6026">
        <v>85.382848716145105</v>
      </c>
      <c r="C6026">
        <v>-2000</v>
      </c>
    </row>
    <row r="6027" spans="1:11" x14ac:dyDescent="0.25">
      <c r="A6027" t="s">
        <v>92</v>
      </c>
    </row>
    <row r="6028" spans="1:11" x14ac:dyDescent="0.25">
      <c r="A6028">
        <v>1568</v>
      </c>
      <c r="B6028">
        <v>0</v>
      </c>
      <c r="C6028">
        <v>12.3795679563788</v>
      </c>
      <c r="D6028">
        <v>5.6568762393628198</v>
      </c>
      <c r="E6028">
        <v>10</v>
      </c>
      <c r="F6028">
        <v>1.01722196789785</v>
      </c>
      <c r="G6028" t="s">
        <v>90</v>
      </c>
      <c r="H6028" t="s">
        <v>90</v>
      </c>
      <c r="I6028">
        <v>475</v>
      </c>
      <c r="J6028">
        <v>1300</v>
      </c>
      <c r="K6028">
        <v>0.15895424681564199</v>
      </c>
    </row>
    <row r="6029" spans="1:11" x14ac:dyDescent="0.25">
      <c r="A6029" t="s">
        <v>91</v>
      </c>
    </row>
    <row r="6030" spans="1:11" x14ac:dyDescent="0.25">
      <c r="A6030">
        <v>49.876477833318603</v>
      </c>
      <c r="B6030">
        <v>48.759183162706698</v>
      </c>
      <c r="C6030">
        <v>-2000</v>
      </c>
    </row>
    <row r="6031" spans="1:11" x14ac:dyDescent="0.25">
      <c r="A6031">
        <v>49.781491987775603</v>
      </c>
      <c r="B6031">
        <v>48.664197317163698</v>
      </c>
      <c r="C6031">
        <v>-2000</v>
      </c>
    </row>
    <row r="6032" spans="1:11" x14ac:dyDescent="0.25">
      <c r="A6032">
        <v>41.122801383203402</v>
      </c>
      <c r="B6032">
        <v>40.005506712591597</v>
      </c>
      <c r="C6032">
        <v>-2000</v>
      </c>
    </row>
    <row r="6033" spans="1:11" x14ac:dyDescent="0.25">
      <c r="A6033">
        <v>41.559817407652297</v>
      </c>
      <c r="B6033">
        <v>39.568490688142802</v>
      </c>
      <c r="C6033">
        <v>-2001</v>
      </c>
    </row>
    <row r="6034" spans="1:11" x14ac:dyDescent="0.25">
      <c r="A6034">
        <v>50.218508012224397</v>
      </c>
      <c r="B6034">
        <v>48.227181292714903</v>
      </c>
      <c r="C6034">
        <v>-2001</v>
      </c>
    </row>
    <row r="6035" spans="1:11" x14ac:dyDescent="0.25">
      <c r="A6035">
        <v>50.313493857767398</v>
      </c>
      <c r="B6035">
        <v>48.322167138257903</v>
      </c>
      <c r="C6035">
        <v>-2001</v>
      </c>
    </row>
    <row r="6036" spans="1:11" x14ac:dyDescent="0.25">
      <c r="A6036">
        <v>51.772818707285097</v>
      </c>
      <c r="B6036">
        <v>49.781491987775603</v>
      </c>
      <c r="C6036">
        <v>-2001</v>
      </c>
    </row>
    <row r="6037" spans="1:11" x14ac:dyDescent="0.25">
      <c r="A6037">
        <v>54.313509406953898</v>
      </c>
      <c r="B6037">
        <v>52.322182687444403</v>
      </c>
      <c r="C6037">
        <v>-2001</v>
      </c>
    </row>
    <row r="6038" spans="1:11" x14ac:dyDescent="0.25">
      <c r="A6038">
        <v>53.876493382505103</v>
      </c>
      <c r="B6038">
        <v>52.759198711893198</v>
      </c>
      <c r="C6038">
        <v>-2000</v>
      </c>
    </row>
    <row r="6039" spans="1:11" x14ac:dyDescent="0.25">
      <c r="A6039">
        <v>51.335802682836302</v>
      </c>
      <c r="B6039">
        <v>50.218508012224397</v>
      </c>
      <c r="C6039">
        <v>-2000</v>
      </c>
    </row>
    <row r="6040" spans="1:11" x14ac:dyDescent="0.25">
      <c r="A6040" t="s">
        <v>92</v>
      </c>
    </row>
    <row r="6041" spans="1:11" x14ac:dyDescent="0.25">
      <c r="A6041">
        <v>541</v>
      </c>
      <c r="B6041">
        <v>0</v>
      </c>
      <c r="C6041">
        <v>3.3845274489970101</v>
      </c>
      <c r="D6041">
        <v>14.6285233805652</v>
      </c>
      <c r="E6041">
        <v>6</v>
      </c>
      <c r="F6041">
        <v>1.01722196789785</v>
      </c>
      <c r="G6041" t="s">
        <v>90</v>
      </c>
      <c r="H6041" t="s">
        <v>89</v>
      </c>
      <c r="I6041">
        <v>1121</v>
      </c>
      <c r="J6041">
        <v>0</v>
      </c>
      <c r="K6041">
        <v>0.14929373090859999</v>
      </c>
    </row>
    <row r="6042" spans="1:11" x14ac:dyDescent="0.25">
      <c r="A6042" t="s">
        <v>91</v>
      </c>
    </row>
    <row r="6043" spans="1:11" x14ac:dyDescent="0.25">
      <c r="A6043">
        <v>117.44595053284201</v>
      </c>
      <c r="B6043">
        <v>139.47862004821499</v>
      </c>
      <c r="C6043">
        <v>-2000</v>
      </c>
    </row>
    <row r="6044" spans="1:11" x14ac:dyDescent="0.25">
      <c r="A6044">
        <v>115.01167208096101</v>
      </c>
      <c r="B6044">
        <v>137.04434159633399</v>
      </c>
      <c r="C6044">
        <v>-2000</v>
      </c>
    </row>
    <row r="6045" spans="1:11" x14ac:dyDescent="0.25">
      <c r="A6045">
        <v>114.574656056512</v>
      </c>
      <c r="B6045">
        <v>137.481357620783</v>
      </c>
      <c r="C6045">
        <v>-2001</v>
      </c>
    </row>
    <row r="6046" spans="1:11" x14ac:dyDescent="0.25">
      <c r="A6046">
        <v>116.926822225227</v>
      </c>
      <c r="B6046">
        <v>139.833523789498</v>
      </c>
      <c r="C6046">
        <v>-2001</v>
      </c>
    </row>
    <row r="6047" spans="1:11" x14ac:dyDescent="0.25">
      <c r="A6047">
        <v>127.093298435729</v>
      </c>
      <c r="B6047">
        <v>150</v>
      </c>
      <c r="C6047">
        <v>-2001</v>
      </c>
    </row>
    <row r="6048" spans="1:11" x14ac:dyDescent="0.25">
      <c r="A6048">
        <v>127.967330484627</v>
      </c>
      <c r="B6048">
        <v>150</v>
      </c>
      <c r="C6048">
        <v>-2000</v>
      </c>
    </row>
    <row r="6049" spans="1:11" x14ac:dyDescent="0.25">
      <c r="A6049" t="s">
        <v>92</v>
      </c>
    </row>
    <row r="6050" spans="1:11" x14ac:dyDescent="0.25">
      <c r="A6050">
        <v>1373</v>
      </c>
      <c r="B6050">
        <v>0</v>
      </c>
      <c r="C6050">
        <v>5.6967910634828502</v>
      </c>
      <c r="D6050">
        <v>12.307928025596601</v>
      </c>
      <c r="E6050">
        <v>8</v>
      </c>
      <c r="F6050">
        <v>1.01722196789785</v>
      </c>
      <c r="G6050" t="s">
        <v>90</v>
      </c>
      <c r="H6050" t="s">
        <v>90</v>
      </c>
      <c r="I6050">
        <v>1524</v>
      </c>
      <c r="J6050">
        <v>1272</v>
      </c>
      <c r="K6050">
        <v>0.15466394741731701</v>
      </c>
    </row>
    <row r="6051" spans="1:11" x14ac:dyDescent="0.25">
      <c r="A6051" t="s">
        <v>91</v>
      </c>
    </row>
    <row r="6052" spans="1:11" x14ac:dyDescent="0.25">
      <c r="A6052">
        <v>91.696150170027494</v>
      </c>
      <c r="B6052">
        <v>3.80973157976723</v>
      </c>
      <c r="C6052">
        <v>-2000</v>
      </c>
    </row>
    <row r="6053" spans="1:11" x14ac:dyDescent="0.25">
      <c r="A6053">
        <v>87.667910578035901</v>
      </c>
      <c r="B6053">
        <v>-0.21850801222441099</v>
      </c>
      <c r="C6053">
        <v>-2000</v>
      </c>
    </row>
    <row r="6054" spans="1:11" x14ac:dyDescent="0.25">
      <c r="A6054">
        <v>87.230894553587106</v>
      </c>
      <c r="B6054">
        <v>0.21850801222441099</v>
      </c>
      <c r="C6054">
        <v>-2001</v>
      </c>
    </row>
    <row r="6055" spans="1:11" x14ac:dyDescent="0.25">
      <c r="A6055">
        <v>91.259134145578699</v>
      </c>
      <c r="B6055">
        <v>4.2467476042160603</v>
      </c>
      <c r="C6055">
        <v>-2001</v>
      </c>
    </row>
    <row r="6056" spans="1:11" x14ac:dyDescent="0.25">
      <c r="A6056">
        <v>99.781491987775595</v>
      </c>
      <c r="B6056">
        <v>12.769105446412899</v>
      </c>
      <c r="C6056">
        <v>-2001</v>
      </c>
    </row>
    <row r="6057" spans="1:11" x14ac:dyDescent="0.25">
      <c r="A6057">
        <v>99.962153514834</v>
      </c>
      <c r="B6057">
        <v>12.9497669734713</v>
      </c>
      <c r="C6057">
        <v>-2001</v>
      </c>
    </row>
    <row r="6058" spans="1:11" x14ac:dyDescent="0.25">
      <c r="A6058">
        <v>100.39916953928299</v>
      </c>
      <c r="B6058">
        <v>12.5127509490225</v>
      </c>
      <c r="C6058">
        <v>-2000</v>
      </c>
    </row>
    <row r="6059" spans="1:11" x14ac:dyDescent="0.25">
      <c r="A6059">
        <v>100.21850801222401</v>
      </c>
      <c r="B6059">
        <v>12.332089421964101</v>
      </c>
      <c r="C6059">
        <v>-2000</v>
      </c>
    </row>
    <row r="6060" spans="1:11" x14ac:dyDescent="0.25">
      <c r="A6060" t="s">
        <v>92</v>
      </c>
    </row>
    <row r="6061" spans="1:11" x14ac:dyDescent="0.25">
      <c r="A6061">
        <v>441</v>
      </c>
      <c r="B6061">
        <v>0</v>
      </c>
      <c r="C6061">
        <v>3.8740845925299001</v>
      </c>
      <c r="D6061">
        <v>14.121081382867199</v>
      </c>
      <c r="E6061">
        <v>6</v>
      </c>
      <c r="F6061">
        <v>1.01722196789785</v>
      </c>
      <c r="G6061" t="s">
        <v>90</v>
      </c>
      <c r="H6061" t="s">
        <v>89</v>
      </c>
      <c r="I6061">
        <v>765</v>
      </c>
      <c r="J6061">
        <v>0</v>
      </c>
      <c r="K6061">
        <v>0.14854232048584901</v>
      </c>
    </row>
    <row r="6062" spans="1:11" x14ac:dyDescent="0.25">
      <c r="A6062" t="s">
        <v>91</v>
      </c>
    </row>
    <row r="6063" spans="1:11" x14ac:dyDescent="0.25">
      <c r="A6063">
        <v>139.84342102442901</v>
      </c>
      <c r="B6063">
        <v>108.681682504322</v>
      </c>
      <c r="C6063">
        <v>-2000</v>
      </c>
    </row>
    <row r="6064" spans="1:11" x14ac:dyDescent="0.25">
      <c r="A6064">
        <v>137.056988097995</v>
      </c>
      <c r="B6064">
        <v>105.89524957788799</v>
      </c>
      <c r="C6064">
        <v>-2000</v>
      </c>
    </row>
    <row r="6065" spans="1:11" x14ac:dyDescent="0.25">
      <c r="A6065">
        <v>137.49400412244401</v>
      </c>
      <c r="B6065">
        <v>105.458233553439</v>
      </c>
      <c r="C6065">
        <v>-2001</v>
      </c>
    </row>
    <row r="6066" spans="1:11" x14ac:dyDescent="0.25">
      <c r="A6066">
        <v>140.18635416854599</v>
      </c>
      <c r="B6066">
        <v>108.150583599542</v>
      </c>
      <c r="C6066">
        <v>-2001</v>
      </c>
    </row>
    <row r="6067" spans="1:11" x14ac:dyDescent="0.25">
      <c r="A6067">
        <v>150</v>
      </c>
      <c r="B6067">
        <v>117.964229430996</v>
      </c>
      <c r="C6067">
        <v>-2001</v>
      </c>
    </row>
    <row r="6068" spans="1:11" x14ac:dyDescent="0.25">
      <c r="A6068">
        <v>150</v>
      </c>
      <c r="B6068">
        <v>118.83826147989301</v>
      </c>
      <c r="C6068">
        <v>-2000</v>
      </c>
    </row>
    <row r="6069" spans="1:11" x14ac:dyDescent="0.25">
      <c r="A6069" t="s">
        <v>92</v>
      </c>
    </row>
    <row r="6070" spans="1:11" x14ac:dyDescent="0.25">
      <c r="A6070">
        <v>666</v>
      </c>
      <c r="B6070">
        <v>0</v>
      </c>
      <c r="C6070">
        <v>2.5332576961157001</v>
      </c>
      <c r="D6070">
        <v>15.4401146653955</v>
      </c>
      <c r="E6070">
        <v>6</v>
      </c>
      <c r="F6070">
        <v>1.01722196789785</v>
      </c>
      <c r="G6070" t="s">
        <v>90</v>
      </c>
      <c r="H6070" t="s">
        <v>90</v>
      </c>
      <c r="I6070">
        <v>513</v>
      </c>
      <c r="J6070">
        <v>1076</v>
      </c>
      <c r="K6070">
        <v>0.149887213171053</v>
      </c>
    </row>
    <row r="6071" spans="1:11" x14ac:dyDescent="0.25">
      <c r="A6071" t="s">
        <v>91</v>
      </c>
    </row>
    <row r="6072" spans="1:11" x14ac:dyDescent="0.25">
      <c r="A6072">
        <v>117.010583092468</v>
      </c>
      <c r="B6072">
        <v>109.847885879147</v>
      </c>
      <c r="C6072">
        <v>-2000</v>
      </c>
    </row>
    <row r="6073" spans="1:11" x14ac:dyDescent="0.25">
      <c r="A6073">
        <v>115.219299397052</v>
      </c>
      <c r="B6073">
        <v>108.056602183731</v>
      </c>
      <c r="C6073">
        <v>-2000</v>
      </c>
    </row>
    <row r="6074" spans="1:11" x14ac:dyDescent="0.25">
      <c r="A6074">
        <v>115.6563154215</v>
      </c>
      <c r="B6074">
        <v>107.61958615928199</v>
      </c>
      <c r="C6074">
        <v>-2001</v>
      </c>
    </row>
    <row r="6075" spans="1:11" x14ac:dyDescent="0.25">
      <c r="A6075">
        <v>117.447599116917</v>
      </c>
      <c r="B6075">
        <v>109.41086985469801</v>
      </c>
      <c r="C6075">
        <v>-2001</v>
      </c>
    </row>
    <row r="6076" spans="1:11" x14ac:dyDescent="0.25">
      <c r="A6076">
        <v>128.36540889911601</v>
      </c>
      <c r="B6076">
        <v>120.32867963689699</v>
      </c>
      <c r="C6076">
        <v>-2001</v>
      </c>
    </row>
    <row r="6077" spans="1:11" x14ac:dyDescent="0.25">
      <c r="A6077">
        <v>127.928392874667</v>
      </c>
      <c r="B6077">
        <v>120.765695661346</v>
      </c>
      <c r="C6077">
        <v>-2000</v>
      </c>
    </row>
    <row r="6078" spans="1:11" x14ac:dyDescent="0.25">
      <c r="A6078" t="s">
        <v>92</v>
      </c>
    </row>
    <row r="6079" spans="1:11" x14ac:dyDescent="0.25">
      <c r="A6079">
        <v>533</v>
      </c>
      <c r="B6079">
        <v>0</v>
      </c>
      <c r="C6079">
        <v>5.1038300981321401</v>
      </c>
      <c r="D6079">
        <v>12.8523260099838</v>
      </c>
      <c r="E6079">
        <v>6</v>
      </c>
      <c r="F6079">
        <v>1.01722196789785</v>
      </c>
      <c r="G6079" t="s">
        <v>90</v>
      </c>
      <c r="H6079" t="s">
        <v>89</v>
      </c>
      <c r="I6079">
        <v>56</v>
      </c>
      <c r="J6079">
        <v>0</v>
      </c>
      <c r="K6079">
        <v>0.14924476439456899</v>
      </c>
    </row>
    <row r="6080" spans="1:11" x14ac:dyDescent="0.25">
      <c r="A6080" t="s">
        <v>91</v>
      </c>
    </row>
    <row r="6081" spans="1:11" x14ac:dyDescent="0.25">
      <c r="A6081">
        <v>140.75563349223901</v>
      </c>
      <c r="B6081">
        <v>71.451523543866898</v>
      </c>
      <c r="C6081">
        <v>-2000</v>
      </c>
    </row>
    <row r="6082" spans="1:11" x14ac:dyDescent="0.25">
      <c r="A6082">
        <v>137.08457223968301</v>
      </c>
      <c r="B6082">
        <v>67.7804622913104</v>
      </c>
      <c r="C6082">
        <v>-2000</v>
      </c>
    </row>
    <row r="6083" spans="1:11" x14ac:dyDescent="0.25">
      <c r="A6083">
        <v>137.521588264131</v>
      </c>
      <c r="B6083">
        <v>67.343446266861605</v>
      </c>
      <c r="C6083">
        <v>-2001</v>
      </c>
    </row>
    <row r="6084" spans="1:11" x14ac:dyDescent="0.25">
      <c r="A6084">
        <v>141.06843275640099</v>
      </c>
      <c r="B6084">
        <v>70.890290759131602</v>
      </c>
      <c r="C6084">
        <v>-2001</v>
      </c>
    </row>
    <row r="6085" spans="1:11" x14ac:dyDescent="0.25">
      <c r="A6085">
        <v>150</v>
      </c>
      <c r="B6085">
        <v>79.821858002730195</v>
      </c>
      <c r="C6085">
        <v>-2001</v>
      </c>
    </row>
    <row r="6086" spans="1:11" x14ac:dyDescent="0.25">
      <c r="A6086">
        <v>150</v>
      </c>
      <c r="B6086">
        <v>80.695890051627799</v>
      </c>
      <c r="C6086">
        <v>-2000</v>
      </c>
    </row>
    <row r="6087" spans="1:11" x14ac:dyDescent="0.25">
      <c r="A6087" t="s">
        <v>92</v>
      </c>
    </row>
    <row r="6088" spans="1:11" x14ac:dyDescent="0.25">
      <c r="A6088">
        <v>1371</v>
      </c>
      <c r="B6088">
        <v>0</v>
      </c>
      <c r="C6088">
        <v>5.1525765742860603</v>
      </c>
      <c r="D6088">
        <v>12.8016238454966</v>
      </c>
      <c r="E6088">
        <v>6</v>
      </c>
      <c r="F6088">
        <v>1.01722196789785</v>
      </c>
      <c r="G6088" t="s">
        <v>90</v>
      </c>
      <c r="H6088" t="s">
        <v>90</v>
      </c>
      <c r="I6088">
        <v>1322</v>
      </c>
      <c r="J6088">
        <v>1029</v>
      </c>
      <c r="K6088">
        <v>0.15461843605962</v>
      </c>
    </row>
    <row r="6089" spans="1:11" x14ac:dyDescent="0.25">
      <c r="A6089" t="s">
        <v>91</v>
      </c>
    </row>
    <row r="6090" spans="1:11" x14ac:dyDescent="0.25">
      <c r="A6090">
        <v>88.136558795881498</v>
      </c>
      <c r="B6090">
        <v>88.798372946581196</v>
      </c>
      <c r="C6090">
        <v>-2000</v>
      </c>
    </row>
    <row r="6091" spans="1:11" x14ac:dyDescent="0.25">
      <c r="A6091">
        <v>84.493136959620898</v>
      </c>
      <c r="B6091">
        <v>85.154951110320596</v>
      </c>
      <c r="C6091">
        <v>-2000</v>
      </c>
    </row>
    <row r="6092" spans="1:11" x14ac:dyDescent="0.25">
      <c r="A6092">
        <v>84.930152984069693</v>
      </c>
      <c r="B6092">
        <v>84.717935085871801</v>
      </c>
      <c r="C6092">
        <v>-2001</v>
      </c>
    </row>
    <row r="6093" spans="1:11" x14ac:dyDescent="0.25">
      <c r="A6093">
        <v>88.573574820330407</v>
      </c>
      <c r="B6093">
        <v>88.361356922132401</v>
      </c>
      <c r="C6093">
        <v>-2001</v>
      </c>
    </row>
    <row r="6094" spans="1:11" x14ac:dyDescent="0.25">
      <c r="A6094">
        <v>97.625689851680406</v>
      </c>
      <c r="B6094">
        <v>97.4134719534824</v>
      </c>
      <c r="C6094">
        <v>-2001</v>
      </c>
    </row>
    <row r="6095" spans="1:11" x14ac:dyDescent="0.25">
      <c r="A6095">
        <v>97.188673827231597</v>
      </c>
      <c r="B6095">
        <v>97.850487977931195</v>
      </c>
      <c r="C6095">
        <v>-2000</v>
      </c>
    </row>
    <row r="6096" spans="1:11" x14ac:dyDescent="0.25">
      <c r="A6096" t="s">
        <v>92</v>
      </c>
    </row>
    <row r="6097" spans="1:11" x14ac:dyDescent="0.25">
      <c r="A6097">
        <v>1016</v>
      </c>
      <c r="B6097">
        <v>0</v>
      </c>
      <c r="C6097">
        <v>11.3181206329671</v>
      </c>
      <c r="D6097">
        <v>6.6194667841146604</v>
      </c>
      <c r="E6097">
        <v>6</v>
      </c>
      <c r="F6097">
        <v>1.01722196789785</v>
      </c>
      <c r="G6097" t="s">
        <v>90</v>
      </c>
      <c r="H6097" t="s">
        <v>90</v>
      </c>
      <c r="I6097">
        <v>1086</v>
      </c>
      <c r="J6097">
        <v>643</v>
      </c>
      <c r="K6097">
        <v>0.15106715036490101</v>
      </c>
    </row>
    <row r="6098" spans="1:11" x14ac:dyDescent="0.25">
      <c r="A6098" t="s">
        <v>91</v>
      </c>
    </row>
    <row r="6099" spans="1:11" x14ac:dyDescent="0.25">
      <c r="A6099">
        <v>109.831840588163</v>
      </c>
      <c r="B6099">
        <v>35.492688907544299</v>
      </c>
      <c r="C6099">
        <v>-2000</v>
      </c>
    </row>
    <row r="6100" spans="1:11" x14ac:dyDescent="0.25">
      <c r="A6100">
        <v>101.828720738304</v>
      </c>
      <c r="B6100">
        <v>27.489569057685902</v>
      </c>
      <c r="C6100">
        <v>-2000</v>
      </c>
    </row>
    <row r="6101" spans="1:11" x14ac:dyDescent="0.25">
      <c r="A6101">
        <v>101.391704713856</v>
      </c>
      <c r="B6101">
        <v>27.9265850821347</v>
      </c>
      <c r="C6101">
        <v>-2001</v>
      </c>
    </row>
    <row r="6102" spans="1:11" x14ac:dyDescent="0.25">
      <c r="A6102">
        <v>109.394824563714</v>
      </c>
      <c r="B6102">
        <v>35.929704931993101</v>
      </c>
      <c r="C6102">
        <v>-2001</v>
      </c>
    </row>
    <row r="6103" spans="1:11" x14ac:dyDescent="0.25">
      <c r="A6103">
        <v>114.075494414601</v>
      </c>
      <c r="B6103">
        <v>40.610374782879703</v>
      </c>
      <c r="C6103">
        <v>-2001</v>
      </c>
    </row>
    <row r="6104" spans="1:11" x14ac:dyDescent="0.25">
      <c r="A6104">
        <v>114.512510439049</v>
      </c>
      <c r="B6104">
        <v>40.173358758430801</v>
      </c>
      <c r="C6104">
        <v>-2000</v>
      </c>
    </row>
    <row r="6105" spans="1:11" x14ac:dyDescent="0.25">
      <c r="A6105" t="s">
        <v>92</v>
      </c>
    </row>
    <row r="6106" spans="1:11" x14ac:dyDescent="0.25">
      <c r="A6106">
        <v>492</v>
      </c>
      <c r="B6106">
        <v>0</v>
      </c>
      <c r="C6106">
        <v>7.1200031891627003</v>
      </c>
      <c r="D6106">
        <v>10.801057561740199</v>
      </c>
      <c r="E6106">
        <v>6</v>
      </c>
      <c r="F6106">
        <v>1.01722196789785</v>
      </c>
      <c r="G6106" t="s">
        <v>90</v>
      </c>
      <c r="H6106" t="s">
        <v>89</v>
      </c>
      <c r="I6106">
        <v>589</v>
      </c>
      <c r="J6106">
        <v>0</v>
      </c>
      <c r="K6106">
        <v>0.148908947778679</v>
      </c>
    </row>
    <row r="6107" spans="1:11" x14ac:dyDescent="0.25">
      <c r="A6107" t="s">
        <v>91</v>
      </c>
    </row>
    <row r="6108" spans="1:11" x14ac:dyDescent="0.25">
      <c r="A6108">
        <v>142.23080375757101</v>
      </c>
      <c r="B6108">
        <v>65.125548956056704</v>
      </c>
      <c r="C6108">
        <v>-2000</v>
      </c>
    </row>
    <row r="6109" spans="1:11" x14ac:dyDescent="0.25">
      <c r="A6109">
        <v>137.109388404756</v>
      </c>
      <c r="B6109">
        <v>60.004133603242202</v>
      </c>
      <c r="C6109">
        <v>-2000</v>
      </c>
    </row>
    <row r="6110" spans="1:11" x14ac:dyDescent="0.25">
      <c r="A6110">
        <v>137.54640442920501</v>
      </c>
      <c r="B6110">
        <v>59.5671175787934</v>
      </c>
      <c r="C6110">
        <v>-2001</v>
      </c>
    </row>
    <row r="6111" spans="1:11" x14ac:dyDescent="0.25">
      <c r="A6111">
        <v>142.49419415064401</v>
      </c>
      <c r="B6111">
        <v>64.514907300232593</v>
      </c>
      <c r="C6111">
        <v>-2001</v>
      </c>
    </row>
    <row r="6112" spans="1:11" x14ac:dyDescent="0.25">
      <c r="A6112">
        <v>150</v>
      </c>
      <c r="B6112">
        <v>72.020713149588502</v>
      </c>
      <c r="C6112">
        <v>-2001</v>
      </c>
    </row>
    <row r="6113" spans="1:11" x14ac:dyDescent="0.25">
      <c r="A6113">
        <v>150</v>
      </c>
      <c r="B6113">
        <v>72.894745198486106</v>
      </c>
      <c r="C6113">
        <v>-2000</v>
      </c>
    </row>
    <row r="6114" spans="1:11" x14ac:dyDescent="0.25">
      <c r="A6114" t="s">
        <v>92</v>
      </c>
    </row>
    <row r="6115" spans="1:11" x14ac:dyDescent="0.25">
      <c r="A6115">
        <v>1150</v>
      </c>
      <c r="B6115">
        <v>0</v>
      </c>
      <c r="C6115">
        <v>6.9534303081680697</v>
      </c>
      <c r="D6115">
        <v>10.901760706222699</v>
      </c>
      <c r="E6115">
        <v>8</v>
      </c>
      <c r="F6115">
        <v>1.01722196789785</v>
      </c>
      <c r="G6115" t="s">
        <v>90</v>
      </c>
      <c r="H6115" t="s">
        <v>89</v>
      </c>
      <c r="I6115">
        <v>1411</v>
      </c>
      <c r="J6115">
        <v>0</v>
      </c>
      <c r="K6115">
        <v>0.151818012981283</v>
      </c>
    </row>
    <row r="6116" spans="1:11" x14ac:dyDescent="0.25">
      <c r="A6116" t="s">
        <v>91</v>
      </c>
    </row>
    <row r="6117" spans="1:11" x14ac:dyDescent="0.25">
      <c r="A6117">
        <v>142.46719728554999</v>
      </c>
      <c r="B6117">
        <v>97.574284969007394</v>
      </c>
      <c r="C6117">
        <v>-2000</v>
      </c>
    </row>
    <row r="6118" spans="1:11" x14ac:dyDescent="0.25">
      <c r="A6118">
        <v>137.59298136656801</v>
      </c>
      <c r="B6118">
        <v>92.700069050024695</v>
      </c>
      <c r="C6118">
        <v>-2000</v>
      </c>
    </row>
    <row r="6119" spans="1:11" x14ac:dyDescent="0.25">
      <c r="A6119">
        <v>137.155965342119</v>
      </c>
      <c r="B6119">
        <v>93.137085074473504</v>
      </c>
      <c r="C6119">
        <v>-2001</v>
      </c>
    </row>
    <row r="6120" spans="1:11" x14ac:dyDescent="0.25">
      <c r="A6120">
        <v>142.115384869964</v>
      </c>
      <c r="B6120">
        <v>98.096504602318305</v>
      </c>
      <c r="C6120">
        <v>-2001</v>
      </c>
    </row>
    <row r="6121" spans="1:11" x14ac:dyDescent="0.25">
      <c r="A6121">
        <v>144.298745322587</v>
      </c>
      <c r="B6121">
        <v>100.279865054941</v>
      </c>
      <c r="C6121">
        <v>-2001</v>
      </c>
    </row>
    <row r="6122" spans="1:11" x14ac:dyDescent="0.25">
      <c r="A6122">
        <v>150</v>
      </c>
      <c r="B6122">
        <v>105.981119732355</v>
      </c>
      <c r="C6122">
        <v>-2001</v>
      </c>
    </row>
    <row r="6123" spans="1:11" x14ac:dyDescent="0.25">
      <c r="A6123">
        <v>150</v>
      </c>
      <c r="B6123">
        <v>105.107087683457</v>
      </c>
      <c r="C6123">
        <v>-2000</v>
      </c>
    </row>
    <row r="6124" spans="1:11" x14ac:dyDescent="0.25">
      <c r="A6124">
        <v>144.613047261601</v>
      </c>
      <c r="B6124">
        <v>99.720134945058504</v>
      </c>
      <c r="C6124">
        <v>-2000</v>
      </c>
    </row>
    <row r="6125" spans="1:11" x14ac:dyDescent="0.25">
      <c r="A6125" t="s">
        <v>92</v>
      </c>
    </row>
    <row r="6126" spans="1:11" x14ac:dyDescent="0.25">
      <c r="A6126">
        <v>1290</v>
      </c>
      <c r="B6126">
        <v>0</v>
      </c>
      <c r="C6126">
        <v>16.323111571850301</v>
      </c>
      <c r="D6126">
        <v>1.45256281719054</v>
      </c>
      <c r="E6126">
        <v>8</v>
      </c>
      <c r="F6126">
        <v>1.01722196789785</v>
      </c>
      <c r="G6126" t="s">
        <v>90</v>
      </c>
      <c r="H6126" t="s">
        <v>89</v>
      </c>
      <c r="I6126">
        <v>965</v>
      </c>
      <c r="J6126">
        <v>0</v>
      </c>
      <c r="K6126">
        <v>0.15338833242495101</v>
      </c>
    </row>
    <row r="6127" spans="1:11" x14ac:dyDescent="0.25">
      <c r="A6127" t="s">
        <v>91</v>
      </c>
    </row>
    <row r="6128" spans="1:11" x14ac:dyDescent="0.25">
      <c r="A6128">
        <v>49.850089139672903</v>
      </c>
      <c r="B6128">
        <v>149.17462423634501</v>
      </c>
      <c r="C6128">
        <v>-2000</v>
      </c>
    </row>
    <row r="6129" spans="1:11" x14ac:dyDescent="0.25">
      <c r="A6129">
        <v>49.781491987775603</v>
      </c>
      <c r="B6129">
        <v>149.10602708444799</v>
      </c>
      <c r="C6129">
        <v>-2000</v>
      </c>
    </row>
    <row r="6130" spans="1:11" x14ac:dyDescent="0.25">
      <c r="A6130">
        <v>38.324673014897598</v>
      </c>
      <c r="B6130">
        <v>137.64920811157</v>
      </c>
      <c r="C6130">
        <v>-2000</v>
      </c>
    </row>
    <row r="6131" spans="1:11" x14ac:dyDescent="0.25">
      <c r="A6131">
        <v>38.7616890393464</v>
      </c>
      <c r="B6131">
        <v>137.212192087121</v>
      </c>
      <c r="C6131">
        <v>-2001</v>
      </c>
    </row>
    <row r="6132" spans="1:11" x14ac:dyDescent="0.25">
      <c r="A6132">
        <v>50.218508012224397</v>
      </c>
      <c r="B6132">
        <v>148.66901105999901</v>
      </c>
      <c r="C6132">
        <v>-2001</v>
      </c>
    </row>
    <row r="6133" spans="1:11" x14ac:dyDescent="0.25">
      <c r="A6133">
        <v>50.320638679611001</v>
      </c>
      <c r="B6133">
        <v>148.77114172738499</v>
      </c>
      <c r="C6133">
        <v>-2001</v>
      </c>
    </row>
    <row r="6134" spans="1:11" x14ac:dyDescent="0.25">
      <c r="A6134">
        <v>51.549496952225603</v>
      </c>
      <c r="B6134">
        <v>150</v>
      </c>
      <c r="C6134">
        <v>-2001</v>
      </c>
    </row>
    <row r="6135" spans="1:11" x14ac:dyDescent="0.25">
      <c r="A6135">
        <v>50.675464903327899</v>
      </c>
      <c r="B6135">
        <v>150</v>
      </c>
      <c r="C6135">
        <v>-2000</v>
      </c>
    </row>
    <row r="6136" spans="1:11" x14ac:dyDescent="0.25">
      <c r="A6136" t="s">
        <v>92</v>
      </c>
    </row>
    <row r="6137" spans="1:11" x14ac:dyDescent="0.25">
      <c r="A6137">
        <v>1127</v>
      </c>
      <c r="B6137">
        <v>0</v>
      </c>
      <c r="C6137">
        <v>2.4329166181498998</v>
      </c>
      <c r="D6137">
        <v>15.282695713082401</v>
      </c>
      <c r="E6137">
        <v>6</v>
      </c>
      <c r="F6137">
        <v>1.01722196789785</v>
      </c>
      <c r="G6137" t="s">
        <v>90</v>
      </c>
      <c r="H6137" t="s">
        <v>89</v>
      </c>
      <c r="I6137">
        <v>1320</v>
      </c>
      <c r="J6137">
        <v>0</v>
      </c>
      <c r="K6137">
        <v>0.15166336199607899</v>
      </c>
    </row>
    <row r="6138" spans="1:11" x14ac:dyDescent="0.25">
      <c r="A6138" t="s">
        <v>91</v>
      </c>
    </row>
    <row r="6139" spans="1:11" x14ac:dyDescent="0.25">
      <c r="A6139">
        <v>123.626950685615</v>
      </c>
      <c r="B6139">
        <v>139.005002309037</v>
      </c>
      <c r="C6139">
        <v>-2000</v>
      </c>
    </row>
    <row r="6140" spans="1:11" x14ac:dyDescent="0.25">
      <c r="A6140">
        <v>121.876610752068</v>
      </c>
      <c r="B6140">
        <v>137.254662375489</v>
      </c>
      <c r="C6140">
        <v>-2000</v>
      </c>
    </row>
    <row r="6141" spans="1:11" x14ac:dyDescent="0.25">
      <c r="A6141">
        <v>121.439594727619</v>
      </c>
      <c r="B6141">
        <v>137.69167839993801</v>
      </c>
      <c r="C6141">
        <v>-2001</v>
      </c>
    </row>
    <row r="6142" spans="1:11" x14ac:dyDescent="0.25">
      <c r="A6142">
        <v>123.129918471582</v>
      </c>
      <c r="B6142">
        <v>139.38200214390099</v>
      </c>
      <c r="C6142">
        <v>-2001</v>
      </c>
    </row>
    <row r="6143" spans="1:11" x14ac:dyDescent="0.25">
      <c r="A6143">
        <v>133.747916327681</v>
      </c>
      <c r="B6143">
        <v>150</v>
      </c>
      <c r="C6143">
        <v>-2001</v>
      </c>
    </row>
    <row r="6144" spans="1:11" x14ac:dyDescent="0.25">
      <c r="A6144">
        <v>134.62194837657901</v>
      </c>
      <c r="B6144">
        <v>150</v>
      </c>
      <c r="C6144">
        <v>-2000</v>
      </c>
    </row>
    <row r="6145" spans="1:11" x14ac:dyDescent="0.25">
      <c r="A6145" t="s">
        <v>92</v>
      </c>
    </row>
    <row r="6146" spans="1:11" x14ac:dyDescent="0.25">
      <c r="A6146">
        <v>581</v>
      </c>
      <c r="B6146">
        <v>0</v>
      </c>
      <c r="C6146">
        <v>6.6695228591527496</v>
      </c>
      <c r="D6146">
        <v>10.989847784287599</v>
      </c>
      <c r="E6146">
        <v>6</v>
      </c>
      <c r="F6146">
        <v>1.01722196789785</v>
      </c>
      <c r="G6146" t="s">
        <v>90</v>
      </c>
      <c r="H6146" t="s">
        <v>89</v>
      </c>
      <c r="I6146">
        <v>685</v>
      </c>
      <c r="J6146">
        <v>0</v>
      </c>
      <c r="K6146">
        <v>0.149474992089975</v>
      </c>
    </row>
    <row r="6147" spans="1:11" x14ac:dyDescent="0.25">
      <c r="A6147" t="s">
        <v>91</v>
      </c>
    </row>
    <row r="6148" spans="1:11" x14ac:dyDescent="0.25">
      <c r="A6148">
        <v>60.737461516609599</v>
      </c>
      <c r="B6148">
        <v>142.36498685812401</v>
      </c>
      <c r="C6148">
        <v>-2000</v>
      </c>
    </row>
    <row r="6149" spans="1:11" x14ac:dyDescent="0.25">
      <c r="A6149">
        <v>56.103921937246497</v>
      </c>
      <c r="B6149">
        <v>137.73144727876101</v>
      </c>
      <c r="C6149">
        <v>-2000</v>
      </c>
    </row>
    <row r="6150" spans="1:11" x14ac:dyDescent="0.25">
      <c r="A6150">
        <v>56.540937961695299</v>
      </c>
      <c r="B6150">
        <v>137.294431254312</v>
      </c>
      <c r="C6150">
        <v>-2001</v>
      </c>
    </row>
    <row r="6151" spans="1:11" x14ac:dyDescent="0.25">
      <c r="A6151">
        <v>61.339528064303401</v>
      </c>
      <c r="B6151">
        <v>142.09302135691999</v>
      </c>
      <c r="C6151">
        <v>-2001</v>
      </c>
    </row>
    <row r="6152" spans="1:11" x14ac:dyDescent="0.25">
      <c r="A6152">
        <v>69.246506707383006</v>
      </c>
      <c r="B6152">
        <v>150</v>
      </c>
      <c r="C6152">
        <v>-2001</v>
      </c>
    </row>
    <row r="6153" spans="1:11" x14ac:dyDescent="0.25">
      <c r="A6153">
        <v>68.372474658485402</v>
      </c>
      <c r="B6153">
        <v>150</v>
      </c>
      <c r="C6153">
        <v>-2000</v>
      </c>
    </row>
    <row r="6154" spans="1:11" x14ac:dyDescent="0.25">
      <c r="A6154" t="s">
        <v>92</v>
      </c>
    </row>
    <row r="6155" spans="1:11" x14ac:dyDescent="0.25">
      <c r="A6155">
        <v>668</v>
      </c>
      <c r="B6155">
        <v>0</v>
      </c>
      <c r="C6155">
        <v>13.736453829702899</v>
      </c>
      <c r="D6155">
        <v>3.9095210649463001</v>
      </c>
      <c r="E6155">
        <v>6</v>
      </c>
      <c r="F6155">
        <v>1.01722196789785</v>
      </c>
      <c r="G6155" t="s">
        <v>90</v>
      </c>
      <c r="H6155" t="s">
        <v>90</v>
      </c>
      <c r="I6155">
        <v>864</v>
      </c>
      <c r="J6155">
        <v>519</v>
      </c>
      <c r="K6155">
        <v>0.149887213171053</v>
      </c>
    </row>
    <row r="6156" spans="1:11" x14ac:dyDescent="0.25">
      <c r="A6156" t="s">
        <v>91</v>
      </c>
    </row>
    <row r="6157" spans="1:11" x14ac:dyDescent="0.25">
      <c r="A6157">
        <v>33.115913260777603</v>
      </c>
      <c r="B6157">
        <v>36.865469698736</v>
      </c>
      <c r="C6157">
        <v>-2000</v>
      </c>
    </row>
    <row r="6158" spans="1:11" x14ac:dyDescent="0.25">
      <c r="A6158">
        <v>23.402773608338801</v>
      </c>
      <c r="B6158">
        <v>27.152330046297202</v>
      </c>
      <c r="C6158">
        <v>-2000</v>
      </c>
    </row>
    <row r="6159" spans="1:11" x14ac:dyDescent="0.25">
      <c r="A6159">
        <v>22.965757583889999</v>
      </c>
      <c r="B6159">
        <v>27.589346070746</v>
      </c>
      <c r="C6159">
        <v>-2001</v>
      </c>
    </row>
    <row r="6160" spans="1:11" x14ac:dyDescent="0.25">
      <c r="A6160">
        <v>32.678897236328801</v>
      </c>
      <c r="B6160">
        <v>37.302485723184802</v>
      </c>
      <c r="C6160">
        <v>-2001</v>
      </c>
    </row>
    <row r="6161" spans="1:11" x14ac:dyDescent="0.25">
      <c r="A6161">
        <v>35.443346092543997</v>
      </c>
      <c r="B6161">
        <v>40.066934579399998</v>
      </c>
      <c r="C6161">
        <v>-2001</v>
      </c>
    </row>
    <row r="6162" spans="1:11" x14ac:dyDescent="0.25">
      <c r="A6162">
        <v>35.880362116992799</v>
      </c>
      <c r="B6162">
        <v>39.629918554951203</v>
      </c>
      <c r="C6162">
        <v>-2000</v>
      </c>
    </row>
    <row r="6163" spans="1:11" x14ac:dyDescent="0.25">
      <c r="A6163" t="s">
        <v>92</v>
      </c>
    </row>
    <row r="6164" spans="1:11" x14ac:dyDescent="0.25">
      <c r="A6164">
        <v>532</v>
      </c>
      <c r="B6164">
        <v>0</v>
      </c>
      <c r="C6164">
        <v>7.9074212779578703</v>
      </c>
      <c r="D6164">
        <v>9.6645298247990503</v>
      </c>
      <c r="E6164">
        <v>6</v>
      </c>
      <c r="F6164">
        <v>1.01722196789785</v>
      </c>
      <c r="G6164" t="s">
        <v>90</v>
      </c>
      <c r="H6164" t="s">
        <v>90</v>
      </c>
      <c r="I6164">
        <v>643</v>
      </c>
      <c r="J6164">
        <v>659</v>
      </c>
      <c r="K6164">
        <v>0.149194094788209</v>
      </c>
    </row>
    <row r="6165" spans="1:11" x14ac:dyDescent="0.25">
      <c r="A6165" t="s">
        <v>91</v>
      </c>
    </row>
    <row r="6166" spans="1:11" x14ac:dyDescent="0.25">
      <c r="A6166">
        <v>135.86340826882699</v>
      </c>
      <c r="B6166">
        <v>61.8230330426398</v>
      </c>
      <c r="C6166">
        <v>-2000</v>
      </c>
    </row>
    <row r="6167" spans="1:11" x14ac:dyDescent="0.25">
      <c r="A6167">
        <v>130.27201706148401</v>
      </c>
      <c r="B6167">
        <v>56.231641835296998</v>
      </c>
      <c r="C6167">
        <v>-2000</v>
      </c>
    </row>
    <row r="6168" spans="1:11" x14ac:dyDescent="0.25">
      <c r="A6168">
        <v>129.835001037035</v>
      </c>
      <c r="B6168">
        <v>56.668657859745799</v>
      </c>
      <c r="C6168">
        <v>-2001</v>
      </c>
    </row>
    <row r="6169" spans="1:11" x14ac:dyDescent="0.25">
      <c r="A6169">
        <v>135.42639224437801</v>
      </c>
      <c r="B6169">
        <v>62.260049067088602</v>
      </c>
      <c r="C6169">
        <v>-2001</v>
      </c>
    </row>
    <row r="6170" spans="1:11" x14ac:dyDescent="0.25">
      <c r="A6170">
        <v>142.26024682047299</v>
      </c>
      <c r="B6170">
        <v>69.093903643183694</v>
      </c>
      <c r="C6170">
        <v>-2001</v>
      </c>
    </row>
    <row r="6171" spans="1:11" x14ac:dyDescent="0.25">
      <c r="A6171">
        <v>142.69726284492199</v>
      </c>
      <c r="B6171">
        <v>68.6568876187348</v>
      </c>
      <c r="C6171">
        <v>-2000</v>
      </c>
    </row>
    <row r="6172" spans="1:11" x14ac:dyDescent="0.25">
      <c r="A6172" t="s">
        <v>92</v>
      </c>
    </row>
    <row r="6173" spans="1:11" x14ac:dyDescent="0.25">
      <c r="A6173">
        <v>1296</v>
      </c>
      <c r="B6173">
        <v>0</v>
      </c>
      <c r="C6173">
        <v>4.2932056822535003</v>
      </c>
      <c r="D6173">
        <v>13.2471015790256</v>
      </c>
      <c r="E6173">
        <v>8</v>
      </c>
      <c r="F6173">
        <v>1.01722196789785</v>
      </c>
      <c r="G6173" t="s">
        <v>90</v>
      </c>
      <c r="H6173" t="s">
        <v>89</v>
      </c>
      <c r="I6173">
        <v>550</v>
      </c>
      <c r="J6173">
        <v>0</v>
      </c>
      <c r="K6173">
        <v>0.15344627567351801</v>
      </c>
    </row>
    <row r="6174" spans="1:11" x14ac:dyDescent="0.25">
      <c r="A6174" t="s">
        <v>91</v>
      </c>
    </row>
    <row r="6175" spans="1:11" x14ac:dyDescent="0.25">
      <c r="A6175">
        <v>140.44592570749799</v>
      </c>
      <c r="B6175">
        <v>101.830745633897</v>
      </c>
      <c r="C6175">
        <v>-2000</v>
      </c>
    </row>
    <row r="6176" spans="1:11" x14ac:dyDescent="0.25">
      <c r="A6176">
        <v>138.833688085826</v>
      </c>
      <c r="B6176">
        <v>100.21850801222401</v>
      </c>
      <c r="C6176">
        <v>-2000</v>
      </c>
    </row>
    <row r="6177" spans="1:11" x14ac:dyDescent="0.25">
      <c r="A6177">
        <v>137.37862177923</v>
      </c>
      <c r="B6177">
        <v>98.763441705628097</v>
      </c>
      <c r="C6177">
        <v>-2000</v>
      </c>
    </row>
    <row r="6178" spans="1:11" x14ac:dyDescent="0.25">
      <c r="A6178">
        <v>137.81563780367799</v>
      </c>
      <c r="B6178">
        <v>98.326425681179302</v>
      </c>
      <c r="C6178">
        <v>-2001</v>
      </c>
    </row>
    <row r="6179" spans="1:11" x14ac:dyDescent="0.25">
      <c r="A6179">
        <v>139.27070411027501</v>
      </c>
      <c r="B6179">
        <v>99.781491987775595</v>
      </c>
      <c r="C6179">
        <v>-2001</v>
      </c>
    </row>
    <row r="6180" spans="1:11" x14ac:dyDescent="0.25">
      <c r="A6180">
        <v>140.81984357731</v>
      </c>
      <c r="B6180">
        <v>101.330631454811</v>
      </c>
      <c r="C6180">
        <v>-2001</v>
      </c>
    </row>
    <row r="6181" spans="1:11" x14ac:dyDescent="0.25">
      <c r="A6181">
        <v>150</v>
      </c>
      <c r="B6181">
        <v>110.510787877501</v>
      </c>
      <c r="C6181">
        <v>-2001</v>
      </c>
    </row>
    <row r="6182" spans="1:11" x14ac:dyDescent="0.25">
      <c r="A6182">
        <v>150</v>
      </c>
      <c r="B6182">
        <v>111.384819926399</v>
      </c>
      <c r="C6182">
        <v>-2000</v>
      </c>
    </row>
    <row r="6183" spans="1:11" x14ac:dyDescent="0.25">
      <c r="A6183" t="s">
        <v>92</v>
      </c>
    </row>
    <row r="6184" spans="1:11" x14ac:dyDescent="0.25">
      <c r="A6184">
        <v>1273</v>
      </c>
      <c r="B6184">
        <v>0</v>
      </c>
      <c r="C6184">
        <v>6.0122460621485603</v>
      </c>
      <c r="D6184">
        <v>11.5176439274752</v>
      </c>
      <c r="E6184">
        <v>8</v>
      </c>
      <c r="F6184">
        <v>1.01722196789785</v>
      </c>
      <c r="G6184" t="s">
        <v>90</v>
      </c>
      <c r="H6184" t="s">
        <v>90</v>
      </c>
      <c r="I6184">
        <v>1179</v>
      </c>
      <c r="J6184">
        <v>1281</v>
      </c>
      <c r="K6184">
        <v>0.15316410627693799</v>
      </c>
    </row>
    <row r="6185" spans="1:11" x14ac:dyDescent="0.25">
      <c r="A6185" t="s">
        <v>91</v>
      </c>
    </row>
    <row r="6186" spans="1:11" x14ac:dyDescent="0.25">
      <c r="A6186">
        <v>101.301620776901</v>
      </c>
      <c r="B6186">
        <v>18.5414980796869</v>
      </c>
      <c r="C6186">
        <v>-2000</v>
      </c>
    </row>
    <row r="6187" spans="1:11" x14ac:dyDescent="0.25">
      <c r="A6187">
        <v>100.21850801222401</v>
      </c>
      <c r="B6187">
        <v>17.4583853150103</v>
      </c>
      <c r="C6187">
        <v>-2000</v>
      </c>
    </row>
    <row r="6188" spans="1:11" x14ac:dyDescent="0.25">
      <c r="A6188">
        <v>97.050320816193604</v>
      </c>
      <c r="B6188">
        <v>14.2901981189796</v>
      </c>
      <c r="C6188">
        <v>-2000</v>
      </c>
    </row>
    <row r="6189" spans="1:11" x14ac:dyDescent="0.25">
      <c r="A6189">
        <v>96.613304791744795</v>
      </c>
      <c r="B6189">
        <v>14.7272141434284</v>
      </c>
      <c r="C6189">
        <v>-2001</v>
      </c>
    </row>
    <row r="6190" spans="1:11" x14ac:dyDescent="0.25">
      <c r="A6190">
        <v>99.781491987775595</v>
      </c>
      <c r="B6190">
        <v>17.895401339459202</v>
      </c>
      <c r="C6190">
        <v>-2001</v>
      </c>
    </row>
    <row r="6191" spans="1:11" x14ac:dyDescent="0.25">
      <c r="A6191">
        <v>100.864604752452</v>
      </c>
      <c r="B6191">
        <v>18.978514104135801</v>
      </c>
      <c r="C6191">
        <v>-2001</v>
      </c>
    </row>
    <row r="6192" spans="1:11" x14ac:dyDescent="0.25">
      <c r="A6192">
        <v>109.00880887686201</v>
      </c>
      <c r="B6192">
        <v>27.122718228545601</v>
      </c>
      <c r="C6192">
        <v>-2001</v>
      </c>
    </row>
    <row r="6193" spans="1:11" x14ac:dyDescent="0.25">
      <c r="A6193">
        <v>109.445824901311</v>
      </c>
      <c r="B6193">
        <v>26.6857022040967</v>
      </c>
      <c r="C6193">
        <v>-2000</v>
      </c>
    </row>
    <row r="6194" spans="1:11" x14ac:dyDescent="0.25">
      <c r="A6194" t="s">
        <v>92</v>
      </c>
    </row>
    <row r="6195" spans="1:11" x14ac:dyDescent="0.25">
      <c r="A6195">
        <v>860</v>
      </c>
      <c r="B6195">
        <v>0</v>
      </c>
      <c r="C6195">
        <v>10.183228010996899</v>
      </c>
      <c r="D6195">
        <v>7.3218186490320498</v>
      </c>
      <c r="E6195">
        <v>6</v>
      </c>
      <c r="F6195">
        <v>1.01722196789785</v>
      </c>
      <c r="G6195" t="s">
        <v>90</v>
      </c>
      <c r="H6195" t="s">
        <v>90</v>
      </c>
      <c r="I6195">
        <v>470</v>
      </c>
      <c r="J6195">
        <v>291</v>
      </c>
      <c r="K6195">
        <v>0.150567654451392</v>
      </c>
    </row>
    <row r="6196" spans="1:11" x14ac:dyDescent="0.25">
      <c r="A6196" t="s">
        <v>91</v>
      </c>
    </row>
    <row r="6197" spans="1:11" x14ac:dyDescent="0.25">
      <c r="A6197">
        <v>132.33889570242201</v>
      </c>
      <c r="B6197">
        <v>91.368669228804393</v>
      </c>
      <c r="C6197">
        <v>-2000</v>
      </c>
    </row>
    <row r="6198" spans="1:11" x14ac:dyDescent="0.25">
      <c r="A6198">
        <v>125.138266121478</v>
      </c>
      <c r="B6198">
        <v>84.1680396478597</v>
      </c>
      <c r="C6198">
        <v>-2000</v>
      </c>
    </row>
    <row r="6199" spans="1:11" x14ac:dyDescent="0.25">
      <c r="A6199">
        <v>124.701250097029</v>
      </c>
      <c r="B6199">
        <v>84.605055672308495</v>
      </c>
      <c r="C6199">
        <v>-2001</v>
      </c>
    </row>
    <row r="6200" spans="1:11" x14ac:dyDescent="0.25">
      <c r="A6200">
        <v>131.901879677973</v>
      </c>
      <c r="B6200">
        <v>91.805685253253202</v>
      </c>
      <c r="C6200">
        <v>-2001</v>
      </c>
    </row>
    <row r="6201" spans="1:11" x14ac:dyDescent="0.25">
      <c r="A6201">
        <v>137.07918729532199</v>
      </c>
      <c r="B6201">
        <v>96.982992870601905</v>
      </c>
      <c r="C6201">
        <v>-2001</v>
      </c>
    </row>
    <row r="6202" spans="1:11" x14ac:dyDescent="0.25">
      <c r="A6202">
        <v>137.51620331977099</v>
      </c>
      <c r="B6202">
        <v>96.545976846153096</v>
      </c>
      <c r="C6202">
        <v>-2000</v>
      </c>
    </row>
    <row r="6203" spans="1:11" x14ac:dyDescent="0.25">
      <c r="A6203" t="s">
        <v>92</v>
      </c>
    </row>
    <row r="6204" spans="1:11" x14ac:dyDescent="0.25">
      <c r="A6204">
        <v>913</v>
      </c>
      <c r="B6204">
        <v>0</v>
      </c>
      <c r="C6204">
        <v>9.1328216815026799</v>
      </c>
      <c r="D6204">
        <v>8.3481367155200594</v>
      </c>
      <c r="E6204">
        <v>6</v>
      </c>
      <c r="F6204">
        <v>1.01722196789785</v>
      </c>
      <c r="G6204" t="s">
        <v>89</v>
      </c>
      <c r="H6204" t="s">
        <v>90</v>
      </c>
      <c r="I6204">
        <v>0</v>
      </c>
      <c r="J6204">
        <v>982</v>
      </c>
      <c r="K6204">
        <v>0.15069959326395399</v>
      </c>
    </row>
    <row r="6205" spans="1:11" x14ac:dyDescent="0.25">
      <c r="A6205" t="s">
        <v>91</v>
      </c>
    </row>
    <row r="6206" spans="1:11" x14ac:dyDescent="0.25">
      <c r="A6206">
        <v>6.5720383404557898</v>
      </c>
      <c r="B6206">
        <v>71.963546667047098</v>
      </c>
      <c r="C6206">
        <v>-2000</v>
      </c>
    </row>
    <row r="6207" spans="1:11" x14ac:dyDescent="0.25">
      <c r="A6207">
        <v>0</v>
      </c>
      <c r="B6207">
        <v>65.391508326591307</v>
      </c>
      <c r="C6207">
        <v>-2000</v>
      </c>
    </row>
    <row r="6208" spans="1:11" x14ac:dyDescent="0.25">
      <c r="A6208">
        <v>0</v>
      </c>
      <c r="B6208">
        <v>66.265540375488996</v>
      </c>
      <c r="C6208">
        <v>-2001</v>
      </c>
    </row>
    <row r="6209" spans="1:11" x14ac:dyDescent="0.25">
      <c r="A6209">
        <v>6.3437219442603698</v>
      </c>
      <c r="B6209">
        <v>72.609262319749305</v>
      </c>
      <c r="C6209">
        <v>-2001</v>
      </c>
    </row>
    <row r="6210" spans="1:11" x14ac:dyDescent="0.25">
      <c r="A6210">
        <v>12.142396211950301</v>
      </c>
      <c r="B6210">
        <v>78.407936587439295</v>
      </c>
      <c r="C6210">
        <v>-2001</v>
      </c>
    </row>
    <row r="6211" spans="1:11" x14ac:dyDescent="0.25">
      <c r="A6211">
        <v>12.579412236399101</v>
      </c>
      <c r="B6211">
        <v>77.970920562990401</v>
      </c>
      <c r="C6211">
        <v>-2000</v>
      </c>
    </row>
    <row r="6212" spans="1:11" x14ac:dyDescent="0.25">
      <c r="A6212" t="s">
        <v>92</v>
      </c>
    </row>
    <row r="6213" spans="1:11" x14ac:dyDescent="0.25">
      <c r="A6213">
        <v>640</v>
      </c>
      <c r="B6213">
        <v>0</v>
      </c>
      <c r="C6213">
        <v>13.9403932932372</v>
      </c>
      <c r="D6213">
        <v>3.52659840032022</v>
      </c>
      <c r="E6213">
        <v>6</v>
      </c>
      <c r="F6213">
        <v>1.01722196789785</v>
      </c>
      <c r="G6213" t="s">
        <v>90</v>
      </c>
      <c r="H6213" t="s">
        <v>89</v>
      </c>
      <c r="I6213">
        <v>774</v>
      </c>
      <c r="J6213">
        <v>0</v>
      </c>
      <c r="K6213">
        <v>0.149749022613171</v>
      </c>
    </row>
    <row r="6214" spans="1:11" x14ac:dyDescent="0.25">
      <c r="A6214" t="s">
        <v>91</v>
      </c>
    </row>
    <row r="6215" spans="1:11" x14ac:dyDescent="0.25">
      <c r="A6215">
        <v>18.553801301936801</v>
      </c>
      <c r="B6215">
        <v>147.46220142910201</v>
      </c>
      <c r="C6215">
        <v>-2000</v>
      </c>
    </row>
    <row r="6216" spans="1:11" x14ac:dyDescent="0.25">
      <c r="A6216">
        <v>8.5220635871671604</v>
      </c>
      <c r="B6216">
        <v>137.43046371433201</v>
      </c>
      <c r="C6216">
        <v>-2000</v>
      </c>
    </row>
    <row r="6217" spans="1:11" x14ac:dyDescent="0.25">
      <c r="A6217">
        <v>8.0850475627183407</v>
      </c>
      <c r="B6217">
        <v>137.86747973878099</v>
      </c>
      <c r="C6217">
        <v>-2001</v>
      </c>
    </row>
    <row r="6218" spans="1:11" x14ac:dyDescent="0.25">
      <c r="A6218">
        <v>17.768003108059698</v>
      </c>
      <c r="B6218">
        <v>147.55043528412199</v>
      </c>
      <c r="C6218">
        <v>-2001</v>
      </c>
    </row>
    <row r="6219" spans="1:11" x14ac:dyDescent="0.25">
      <c r="A6219">
        <v>20.2175678239375</v>
      </c>
      <c r="B6219">
        <v>150</v>
      </c>
      <c r="C6219">
        <v>-2001</v>
      </c>
    </row>
    <row r="6220" spans="1:11" x14ac:dyDescent="0.25">
      <c r="A6220">
        <v>21.0915998728352</v>
      </c>
      <c r="B6220">
        <v>150</v>
      </c>
      <c r="C6220">
        <v>-2000</v>
      </c>
    </row>
    <row r="6221" spans="1:11" x14ac:dyDescent="0.25">
      <c r="A6221" t="s">
        <v>92</v>
      </c>
    </row>
    <row r="6222" spans="1:11" x14ac:dyDescent="0.25">
      <c r="A6222">
        <v>610</v>
      </c>
      <c r="B6222">
        <v>0</v>
      </c>
      <c r="C6222">
        <v>8.3740085034701792</v>
      </c>
      <c r="D6222">
        <v>9.0857330506107594</v>
      </c>
      <c r="E6222">
        <v>8</v>
      </c>
      <c r="F6222">
        <v>1.01722196789785</v>
      </c>
      <c r="G6222" t="s">
        <v>89</v>
      </c>
      <c r="H6222" t="s">
        <v>90</v>
      </c>
      <c r="I6222">
        <v>0</v>
      </c>
      <c r="J6222">
        <v>450</v>
      </c>
      <c r="K6222">
        <v>0.14963724894841501</v>
      </c>
    </row>
    <row r="6223" spans="1:11" x14ac:dyDescent="0.25">
      <c r="A6223" t="s">
        <v>91</v>
      </c>
    </row>
    <row r="6224" spans="1:11" x14ac:dyDescent="0.25">
      <c r="A6224">
        <v>6.1269401077700296</v>
      </c>
      <c r="B6224">
        <v>99.397523268592195</v>
      </c>
      <c r="C6224">
        <v>-2000</v>
      </c>
    </row>
    <row r="6225" spans="1:11" x14ac:dyDescent="0.25">
      <c r="A6225">
        <v>0</v>
      </c>
      <c r="B6225">
        <v>93.270583160822198</v>
      </c>
      <c r="C6225">
        <v>-2000</v>
      </c>
    </row>
    <row r="6226" spans="1:11" x14ac:dyDescent="0.25">
      <c r="A6226">
        <v>0</v>
      </c>
      <c r="B6226">
        <v>94.144615209719802</v>
      </c>
      <c r="C6226">
        <v>-2001</v>
      </c>
    </row>
    <row r="6227" spans="1:11" x14ac:dyDescent="0.25">
      <c r="A6227">
        <v>5.7156962892651197</v>
      </c>
      <c r="B6227">
        <v>99.860311498984899</v>
      </c>
      <c r="C6227">
        <v>-2001</v>
      </c>
    </row>
    <row r="6228" spans="1:11" x14ac:dyDescent="0.25">
      <c r="A6228">
        <v>6.07389280250458</v>
      </c>
      <c r="B6228">
        <v>100.21850801222401</v>
      </c>
      <c r="C6228">
        <v>-2001</v>
      </c>
    </row>
    <row r="6229" spans="1:11" x14ac:dyDescent="0.25">
      <c r="A6229">
        <v>12.127393638430799</v>
      </c>
      <c r="B6229">
        <v>106.272008848151</v>
      </c>
      <c r="C6229">
        <v>-2001</v>
      </c>
    </row>
    <row r="6230" spans="1:11" x14ac:dyDescent="0.25">
      <c r="A6230">
        <v>12.5644096628796</v>
      </c>
      <c r="B6230">
        <v>105.834992823702</v>
      </c>
      <c r="C6230">
        <v>-2000</v>
      </c>
    </row>
    <row r="6231" spans="1:11" x14ac:dyDescent="0.25">
      <c r="A6231">
        <v>6.5109088269533997</v>
      </c>
      <c r="B6231">
        <v>99.781491987775595</v>
      </c>
      <c r="C6231">
        <v>-2000</v>
      </c>
    </row>
    <row r="6232" spans="1:11" x14ac:dyDescent="0.25">
      <c r="A6232" t="s">
        <v>92</v>
      </c>
    </row>
    <row r="6233" spans="1:11" x14ac:dyDescent="0.25">
      <c r="A6233">
        <v>1040</v>
      </c>
      <c r="B6233">
        <v>0</v>
      </c>
      <c r="C6233">
        <v>16.8025544874118</v>
      </c>
      <c r="D6233">
        <v>0.61936622470067004</v>
      </c>
      <c r="E6233">
        <v>8</v>
      </c>
      <c r="F6233">
        <v>1.01722196789785</v>
      </c>
      <c r="G6233" t="s">
        <v>90</v>
      </c>
      <c r="H6233" t="s">
        <v>90</v>
      </c>
      <c r="I6233">
        <v>1169</v>
      </c>
      <c r="J6233">
        <v>697</v>
      </c>
      <c r="K6233">
        <v>0.15120395466112699</v>
      </c>
    </row>
    <row r="6234" spans="1:11" x14ac:dyDescent="0.25">
      <c r="A6234" t="s">
        <v>91</v>
      </c>
    </row>
    <row r="6235" spans="1:11" x14ac:dyDescent="0.25">
      <c r="A6235">
        <v>44.345311290284101</v>
      </c>
      <c r="B6235">
        <v>52.541403908064503</v>
      </c>
      <c r="C6235">
        <v>-2000</v>
      </c>
    </row>
    <row r="6236" spans="1:11" x14ac:dyDescent="0.25">
      <c r="A6236">
        <v>42.022415394444003</v>
      </c>
      <c r="B6236">
        <v>50.218508012224397</v>
      </c>
      <c r="C6236">
        <v>-2000</v>
      </c>
    </row>
    <row r="6237" spans="1:11" x14ac:dyDescent="0.25">
      <c r="A6237">
        <v>32.464111070978802</v>
      </c>
      <c r="B6237">
        <v>40.660203688759204</v>
      </c>
      <c r="C6237">
        <v>-2000</v>
      </c>
    </row>
    <row r="6238" spans="1:11" x14ac:dyDescent="0.25">
      <c r="A6238">
        <v>32.901127095427597</v>
      </c>
      <c r="B6238">
        <v>40.223187664310402</v>
      </c>
      <c r="C6238">
        <v>-2001</v>
      </c>
    </row>
    <row r="6239" spans="1:11" x14ac:dyDescent="0.25">
      <c r="A6239">
        <v>42.459431418892898</v>
      </c>
      <c r="B6239">
        <v>49.781491987775603</v>
      </c>
      <c r="C6239">
        <v>-2001</v>
      </c>
    </row>
    <row r="6240" spans="1:11" x14ac:dyDescent="0.25">
      <c r="A6240">
        <v>44.782327314732903</v>
      </c>
      <c r="B6240">
        <v>52.104387883615701</v>
      </c>
      <c r="C6240">
        <v>-2001</v>
      </c>
    </row>
    <row r="6241" spans="1:11" x14ac:dyDescent="0.25">
      <c r="A6241">
        <v>45.220285372256697</v>
      </c>
      <c r="B6241">
        <v>52.542345941139402</v>
      </c>
      <c r="C6241">
        <v>-2001</v>
      </c>
    </row>
    <row r="6242" spans="1:11" x14ac:dyDescent="0.25">
      <c r="A6242">
        <v>44.783269347807902</v>
      </c>
      <c r="B6242">
        <v>52.979361965588197</v>
      </c>
      <c r="C6242">
        <v>-2000</v>
      </c>
    </row>
    <row r="6243" spans="1:11" x14ac:dyDescent="0.25">
      <c r="A6243" t="s">
        <v>92</v>
      </c>
    </row>
    <row r="6244" spans="1:11" x14ac:dyDescent="0.25">
      <c r="A6244">
        <v>506</v>
      </c>
      <c r="B6244">
        <v>0</v>
      </c>
      <c r="C6244">
        <v>9.9100458983042792</v>
      </c>
      <c r="D6244">
        <v>7.48897841502811</v>
      </c>
      <c r="E6244">
        <v>6</v>
      </c>
      <c r="F6244">
        <v>1.01722196789785</v>
      </c>
      <c r="G6244" t="s">
        <v>90</v>
      </c>
      <c r="H6244" t="s">
        <v>90</v>
      </c>
      <c r="I6244">
        <v>1237</v>
      </c>
      <c r="J6244">
        <v>729</v>
      </c>
      <c r="K6244">
        <v>0.149030227912405</v>
      </c>
    </row>
    <row r="6245" spans="1:11" x14ac:dyDescent="0.25">
      <c r="A6245" t="s">
        <v>91</v>
      </c>
    </row>
    <row r="6246" spans="1:11" x14ac:dyDescent="0.25">
      <c r="A6246">
        <v>15.2204696471943</v>
      </c>
      <c r="B6246">
        <v>121.117277771285</v>
      </c>
      <c r="C6246">
        <v>-2000</v>
      </c>
    </row>
    <row r="6247" spans="1:11" x14ac:dyDescent="0.25">
      <c r="A6247">
        <v>8.2130089906334192</v>
      </c>
      <c r="B6247">
        <v>114.109817114724</v>
      </c>
      <c r="C6247">
        <v>-2000</v>
      </c>
    </row>
    <row r="6248" spans="1:11" x14ac:dyDescent="0.25">
      <c r="A6248">
        <v>8.6500250150822406</v>
      </c>
      <c r="B6248">
        <v>113.672801090275</v>
      </c>
      <c r="C6248">
        <v>-2001</v>
      </c>
    </row>
    <row r="6249" spans="1:11" x14ac:dyDescent="0.25">
      <c r="A6249">
        <v>15.6574856716431</v>
      </c>
      <c r="B6249">
        <v>120.680261746836</v>
      </c>
      <c r="C6249">
        <v>-2001</v>
      </c>
    </row>
    <row r="6250" spans="1:11" x14ac:dyDescent="0.25">
      <c r="A6250">
        <v>20.9529930930692</v>
      </c>
      <c r="B6250">
        <v>125.975769168262</v>
      </c>
      <c r="C6250">
        <v>-2001</v>
      </c>
    </row>
    <row r="6251" spans="1:11" x14ac:dyDescent="0.25">
      <c r="A6251">
        <v>20.515977068620401</v>
      </c>
      <c r="B6251">
        <v>126.412785192711</v>
      </c>
      <c r="C6251">
        <v>-2000</v>
      </c>
    </row>
    <row r="6252" spans="1:11" x14ac:dyDescent="0.25">
      <c r="A6252" t="s">
        <v>92</v>
      </c>
    </row>
    <row r="6253" spans="1:11" x14ac:dyDescent="0.25">
      <c r="A6253">
        <v>583</v>
      </c>
      <c r="B6253">
        <v>0</v>
      </c>
      <c r="C6253">
        <v>16.748881497057301</v>
      </c>
      <c r="D6253">
        <v>0.61895178086750502</v>
      </c>
      <c r="E6253">
        <v>6</v>
      </c>
      <c r="F6253">
        <v>1.01722196789785</v>
      </c>
      <c r="G6253" t="s">
        <v>90</v>
      </c>
      <c r="H6253" t="s">
        <v>90</v>
      </c>
      <c r="I6253">
        <v>1285</v>
      </c>
      <c r="J6253">
        <v>1370</v>
      </c>
      <c r="K6253">
        <v>0.14951714677987399</v>
      </c>
    </row>
    <row r="6254" spans="1:11" x14ac:dyDescent="0.25">
      <c r="A6254" t="s">
        <v>91</v>
      </c>
    </row>
    <row r="6255" spans="1:11" x14ac:dyDescent="0.25">
      <c r="A6255">
        <v>30.546477272899899</v>
      </c>
      <c r="B6255">
        <v>144.60168875641801</v>
      </c>
      <c r="C6255">
        <v>-2000</v>
      </c>
    </row>
    <row r="6256" spans="1:11" x14ac:dyDescent="0.25">
      <c r="A6256">
        <v>18.703229589040699</v>
      </c>
      <c r="B6256">
        <v>132.75844107255801</v>
      </c>
      <c r="C6256">
        <v>-2000</v>
      </c>
    </row>
    <row r="6257" spans="1:11" x14ac:dyDescent="0.25">
      <c r="A6257">
        <v>19.140245613489601</v>
      </c>
      <c r="B6257">
        <v>132.32142504811</v>
      </c>
      <c r="C6257">
        <v>-2001</v>
      </c>
    </row>
    <row r="6258" spans="1:11" x14ac:dyDescent="0.25">
      <c r="A6258">
        <v>30.983493297348701</v>
      </c>
      <c r="B6258">
        <v>144.16467273196901</v>
      </c>
      <c r="C6258">
        <v>-2001</v>
      </c>
    </row>
    <row r="6259" spans="1:11" x14ac:dyDescent="0.25">
      <c r="A6259">
        <v>31.421158298827599</v>
      </c>
      <c r="B6259">
        <v>144.602337733448</v>
      </c>
      <c r="C6259">
        <v>-2001</v>
      </c>
    </row>
    <row r="6260" spans="1:11" x14ac:dyDescent="0.25">
      <c r="A6260">
        <v>30.984142274378801</v>
      </c>
      <c r="B6260">
        <v>145.03935375789601</v>
      </c>
      <c r="C6260">
        <v>-2000</v>
      </c>
    </row>
    <row r="6261" spans="1:11" x14ac:dyDescent="0.25">
      <c r="A6261" t="s">
        <v>92</v>
      </c>
    </row>
    <row r="6262" spans="1:11" x14ac:dyDescent="0.25">
      <c r="A6262">
        <v>945</v>
      </c>
      <c r="B6262">
        <v>0</v>
      </c>
      <c r="C6262">
        <v>17.018230773389</v>
      </c>
      <c r="D6262">
        <v>0.33895041671206599</v>
      </c>
      <c r="E6262">
        <v>8</v>
      </c>
      <c r="F6262">
        <v>1.01722196789785</v>
      </c>
      <c r="G6262" t="s">
        <v>90</v>
      </c>
      <c r="H6262" t="s">
        <v>90</v>
      </c>
      <c r="I6262">
        <v>1377</v>
      </c>
      <c r="J6262">
        <v>1218</v>
      </c>
      <c r="K6262">
        <v>0.15080309047891099</v>
      </c>
    </row>
    <row r="6263" spans="1:11" x14ac:dyDescent="0.25">
      <c r="A6263" t="s">
        <v>91</v>
      </c>
    </row>
    <row r="6264" spans="1:11" x14ac:dyDescent="0.25">
      <c r="A6264">
        <v>131.249184346878</v>
      </c>
      <c r="B6264">
        <v>59.926537909971998</v>
      </c>
      <c r="C6264">
        <v>-2000</v>
      </c>
    </row>
    <row r="6265" spans="1:11" x14ac:dyDescent="0.25">
      <c r="A6265">
        <v>121.541154449131</v>
      </c>
      <c r="B6265">
        <v>50.218508012224397</v>
      </c>
      <c r="C6265">
        <v>-2000</v>
      </c>
    </row>
    <row r="6266" spans="1:11" x14ac:dyDescent="0.25">
      <c r="A6266">
        <v>119.215477963217</v>
      </c>
      <c r="B6266">
        <v>47.892831526310999</v>
      </c>
      <c r="C6266">
        <v>-2000</v>
      </c>
    </row>
    <row r="6267" spans="1:11" x14ac:dyDescent="0.25">
      <c r="A6267">
        <v>119.65249398766601</v>
      </c>
      <c r="B6267">
        <v>47.455815501862197</v>
      </c>
      <c r="C6267">
        <v>-2001</v>
      </c>
    </row>
    <row r="6268" spans="1:11" x14ac:dyDescent="0.25">
      <c r="A6268">
        <v>121.97817047357999</v>
      </c>
      <c r="B6268">
        <v>49.781491987775603</v>
      </c>
      <c r="C6268">
        <v>-2001</v>
      </c>
    </row>
    <row r="6269" spans="1:11" x14ac:dyDescent="0.25">
      <c r="A6269">
        <v>131.686200371327</v>
      </c>
      <c r="B6269">
        <v>59.489521885523203</v>
      </c>
      <c r="C6269">
        <v>-2001</v>
      </c>
    </row>
    <row r="6270" spans="1:11" x14ac:dyDescent="0.25">
      <c r="A6270">
        <v>131.92587450946999</v>
      </c>
      <c r="B6270">
        <v>59.729196023666297</v>
      </c>
      <c r="C6270">
        <v>-2001</v>
      </c>
    </row>
    <row r="6271" spans="1:11" x14ac:dyDescent="0.25">
      <c r="A6271">
        <v>131.48885848502101</v>
      </c>
      <c r="B6271">
        <v>60.166212048115099</v>
      </c>
      <c r="C6271">
        <v>-2000</v>
      </c>
    </row>
    <row r="6272" spans="1:11" x14ac:dyDescent="0.25">
      <c r="A6272" t="s">
        <v>92</v>
      </c>
    </row>
    <row r="6273" spans="1:11" x14ac:dyDescent="0.25">
      <c r="A6273">
        <v>1399</v>
      </c>
      <c r="B6273">
        <v>0</v>
      </c>
      <c r="C6273">
        <v>9.4273457670894096</v>
      </c>
      <c r="D6273">
        <v>7.92954820435624</v>
      </c>
      <c r="E6273">
        <v>6</v>
      </c>
      <c r="F6273">
        <v>1.01722196789785</v>
      </c>
      <c r="G6273" t="s">
        <v>90</v>
      </c>
      <c r="H6273" t="s">
        <v>90</v>
      </c>
      <c r="I6273">
        <v>1336</v>
      </c>
      <c r="J6273">
        <v>1046</v>
      </c>
      <c r="K6273">
        <v>0.15527751550068999</v>
      </c>
    </row>
    <row r="6274" spans="1:11" x14ac:dyDescent="0.25">
      <c r="A6274" t="s">
        <v>91</v>
      </c>
    </row>
    <row r="6275" spans="1:11" x14ac:dyDescent="0.25">
      <c r="A6275">
        <v>17.096936904874902</v>
      </c>
      <c r="B6275">
        <v>59.733806523831603</v>
      </c>
      <c r="C6275">
        <v>-2000</v>
      </c>
    </row>
    <row r="6276" spans="1:11" x14ac:dyDescent="0.25">
      <c r="A6276">
        <v>10.430796784375699</v>
      </c>
      <c r="B6276">
        <v>53.067666403332403</v>
      </c>
      <c r="C6276">
        <v>-2000</v>
      </c>
    </row>
    <row r="6277" spans="1:11" x14ac:dyDescent="0.25">
      <c r="A6277">
        <v>10.8678128088245</v>
      </c>
      <c r="B6277">
        <v>52.630650378883601</v>
      </c>
      <c r="C6277">
        <v>-2001</v>
      </c>
    </row>
    <row r="6278" spans="1:11" x14ac:dyDescent="0.25">
      <c r="A6278">
        <v>17.5339529293237</v>
      </c>
      <c r="B6278">
        <v>59.296790499382801</v>
      </c>
      <c r="C6278">
        <v>-2001</v>
      </c>
    </row>
    <row r="6279" spans="1:11" x14ac:dyDescent="0.25">
      <c r="A6279">
        <v>23.1409902363696</v>
      </c>
      <c r="B6279">
        <v>64.903827806428694</v>
      </c>
      <c r="C6279">
        <v>-2001</v>
      </c>
    </row>
    <row r="6280" spans="1:11" x14ac:dyDescent="0.25">
      <c r="A6280">
        <v>22.703974211920801</v>
      </c>
      <c r="B6280">
        <v>65.340843830877503</v>
      </c>
      <c r="C6280">
        <v>-2000</v>
      </c>
    </row>
    <row r="6281" spans="1:11" x14ac:dyDescent="0.25">
      <c r="A6281" t="s">
        <v>92</v>
      </c>
    </row>
    <row r="6282" spans="1:11" x14ac:dyDescent="0.25">
      <c r="A6282">
        <v>1029</v>
      </c>
      <c r="B6282">
        <v>0</v>
      </c>
      <c r="C6282">
        <v>12.4784445925418</v>
      </c>
      <c r="D6282">
        <v>4.8750906688511302</v>
      </c>
      <c r="E6282">
        <v>10</v>
      </c>
      <c r="F6282">
        <v>1.01722196789785</v>
      </c>
      <c r="G6282" t="s">
        <v>90</v>
      </c>
      <c r="H6282" t="s">
        <v>90</v>
      </c>
      <c r="I6282">
        <v>1371</v>
      </c>
      <c r="J6282">
        <v>988</v>
      </c>
      <c r="K6282">
        <v>0.15113668610131101</v>
      </c>
    </row>
    <row r="6283" spans="1:11" x14ac:dyDescent="0.25">
      <c r="A6283" t="s">
        <v>91</v>
      </c>
    </row>
    <row r="6284" spans="1:11" x14ac:dyDescent="0.25">
      <c r="A6284">
        <v>106.726700574959</v>
      </c>
      <c r="B6284">
        <v>105.959646810298</v>
      </c>
      <c r="C6284">
        <v>-2000</v>
      </c>
    </row>
    <row r="6285" spans="1:11" x14ac:dyDescent="0.25">
      <c r="A6285">
        <v>100.54854575243699</v>
      </c>
      <c r="B6285">
        <v>99.781491987775595</v>
      </c>
      <c r="C6285">
        <v>-2000</v>
      </c>
    </row>
    <row r="6286" spans="1:11" x14ac:dyDescent="0.25">
      <c r="A6286">
        <v>100.21850801222401</v>
      </c>
      <c r="B6286">
        <v>99.451454247562694</v>
      </c>
      <c r="C6286">
        <v>-2000</v>
      </c>
    </row>
    <row r="6287" spans="1:11" x14ac:dyDescent="0.25">
      <c r="A6287">
        <v>97.903107784912194</v>
      </c>
      <c r="B6287">
        <v>97.136054020250597</v>
      </c>
      <c r="C6287">
        <v>-2000</v>
      </c>
    </row>
    <row r="6288" spans="1:11" x14ac:dyDescent="0.25">
      <c r="A6288">
        <v>97.466091760463399</v>
      </c>
      <c r="B6288">
        <v>97.573070044699406</v>
      </c>
      <c r="C6288">
        <v>-2001</v>
      </c>
    </row>
    <row r="6289" spans="1:11" x14ac:dyDescent="0.25">
      <c r="A6289">
        <v>99.781491987775595</v>
      </c>
      <c r="B6289">
        <v>99.888470272011503</v>
      </c>
      <c r="C6289">
        <v>-2001</v>
      </c>
    </row>
    <row r="6290" spans="1:11" x14ac:dyDescent="0.25">
      <c r="A6290">
        <v>100.111529727988</v>
      </c>
      <c r="B6290">
        <v>100.21850801222401</v>
      </c>
      <c r="C6290">
        <v>-2001</v>
      </c>
    </row>
    <row r="6291" spans="1:11" x14ac:dyDescent="0.25">
      <c r="A6291">
        <v>106.28968455051</v>
      </c>
      <c r="B6291">
        <v>106.396662834746</v>
      </c>
      <c r="C6291">
        <v>-2001</v>
      </c>
    </row>
    <row r="6292" spans="1:11" x14ac:dyDescent="0.25">
      <c r="A6292">
        <v>109.73689422135401</v>
      </c>
      <c r="B6292">
        <v>109.84387250559</v>
      </c>
      <c r="C6292">
        <v>-2001</v>
      </c>
    </row>
    <row r="6293" spans="1:11" x14ac:dyDescent="0.25">
      <c r="A6293">
        <v>110.173910245803</v>
      </c>
      <c r="B6293">
        <v>109.40685648114101</v>
      </c>
      <c r="C6293">
        <v>-2000</v>
      </c>
    </row>
    <row r="6294" spans="1:11" x14ac:dyDescent="0.25">
      <c r="A6294" t="s">
        <v>92</v>
      </c>
    </row>
    <row r="6295" spans="1:11" x14ac:dyDescent="0.25">
      <c r="A6295">
        <v>1141</v>
      </c>
      <c r="B6295">
        <v>0</v>
      </c>
      <c r="C6295">
        <v>14.1451143728898</v>
      </c>
      <c r="D6295">
        <v>3.2056731648909</v>
      </c>
      <c r="E6295">
        <v>8</v>
      </c>
      <c r="F6295">
        <v>1.01722196789785</v>
      </c>
      <c r="G6295" t="s">
        <v>90</v>
      </c>
      <c r="H6295" t="s">
        <v>89</v>
      </c>
      <c r="I6295">
        <v>1096</v>
      </c>
      <c r="J6295">
        <v>0</v>
      </c>
      <c r="K6295">
        <v>0.15175488031773901</v>
      </c>
    </row>
    <row r="6296" spans="1:11" x14ac:dyDescent="0.25">
      <c r="A6296" t="s">
        <v>91</v>
      </c>
    </row>
    <row r="6297" spans="1:11" x14ac:dyDescent="0.25">
      <c r="A6297">
        <v>147.896146567019</v>
      </c>
      <c r="B6297">
        <v>100.499672904381</v>
      </c>
      <c r="C6297">
        <v>-2000</v>
      </c>
    </row>
    <row r="6298" spans="1:11" x14ac:dyDescent="0.25">
      <c r="A6298">
        <v>147.177965650413</v>
      </c>
      <c r="B6298">
        <v>99.781491987775595</v>
      </c>
      <c r="C6298">
        <v>-2000</v>
      </c>
    </row>
    <row r="6299" spans="1:11" x14ac:dyDescent="0.25">
      <c r="A6299">
        <v>137.949648485333</v>
      </c>
      <c r="B6299">
        <v>90.553174822694899</v>
      </c>
      <c r="C6299">
        <v>-2000</v>
      </c>
    </row>
    <row r="6300" spans="1:11" x14ac:dyDescent="0.25">
      <c r="A6300">
        <v>137.51263246088399</v>
      </c>
      <c r="B6300">
        <v>90.990190847143694</v>
      </c>
      <c r="C6300">
        <v>-2001</v>
      </c>
    </row>
    <row r="6301" spans="1:11" x14ac:dyDescent="0.25">
      <c r="A6301">
        <v>146.74094962596499</v>
      </c>
      <c r="B6301">
        <v>100.21850801222401</v>
      </c>
      <c r="C6301">
        <v>-2001</v>
      </c>
    </row>
    <row r="6302" spans="1:11" x14ac:dyDescent="0.25">
      <c r="A6302">
        <v>147.57034696665701</v>
      </c>
      <c r="B6302">
        <v>101.047905352917</v>
      </c>
      <c r="C6302">
        <v>-2001</v>
      </c>
    </row>
    <row r="6303" spans="1:11" x14ac:dyDescent="0.25">
      <c r="A6303">
        <v>150</v>
      </c>
      <c r="B6303">
        <v>103.47755838626</v>
      </c>
      <c r="C6303">
        <v>-2001</v>
      </c>
    </row>
    <row r="6304" spans="1:11" x14ac:dyDescent="0.25">
      <c r="A6304">
        <v>150</v>
      </c>
      <c r="B6304">
        <v>102.603526337362</v>
      </c>
      <c r="C6304">
        <v>-2000</v>
      </c>
    </row>
    <row r="6305" spans="1:11" x14ac:dyDescent="0.25">
      <c r="A6305" t="s">
        <v>92</v>
      </c>
    </row>
    <row r="6306" spans="1:11" x14ac:dyDescent="0.25">
      <c r="A6306">
        <v>994</v>
      </c>
      <c r="B6306">
        <v>0</v>
      </c>
      <c r="C6306">
        <v>14.326399242871201</v>
      </c>
      <c r="D6306">
        <v>3.00278597879992</v>
      </c>
      <c r="E6306">
        <v>8</v>
      </c>
      <c r="F6306">
        <v>1.01722196789785</v>
      </c>
      <c r="G6306" t="s">
        <v>90</v>
      </c>
      <c r="H6306" t="s">
        <v>90</v>
      </c>
      <c r="I6306">
        <v>830</v>
      </c>
      <c r="J6306">
        <v>976</v>
      </c>
      <c r="K6306">
        <v>0.150995166995813</v>
      </c>
    </row>
    <row r="6307" spans="1:11" x14ac:dyDescent="0.25">
      <c r="A6307" t="s">
        <v>91</v>
      </c>
    </row>
    <row r="6308" spans="1:11" x14ac:dyDescent="0.25">
      <c r="A6308">
        <v>107.79507814011799</v>
      </c>
      <c r="B6308">
        <v>88.746770543864201</v>
      </c>
      <c r="C6308">
        <v>-2000</v>
      </c>
    </row>
    <row r="6309" spans="1:11" x14ac:dyDescent="0.25">
      <c r="A6309">
        <v>100.21850801222401</v>
      </c>
      <c r="B6309">
        <v>81.170200415970697</v>
      </c>
      <c r="C6309">
        <v>-2000</v>
      </c>
    </row>
    <row r="6310" spans="1:11" x14ac:dyDescent="0.25">
      <c r="A6310">
        <v>97.6647840854978</v>
      </c>
      <c r="B6310">
        <v>78.616476489244107</v>
      </c>
      <c r="C6310">
        <v>-2000</v>
      </c>
    </row>
    <row r="6311" spans="1:11" x14ac:dyDescent="0.25">
      <c r="A6311">
        <v>97.227768061049005</v>
      </c>
      <c r="B6311">
        <v>79.053492513692902</v>
      </c>
      <c r="C6311">
        <v>-2001</v>
      </c>
    </row>
    <row r="6312" spans="1:11" x14ac:dyDescent="0.25">
      <c r="A6312">
        <v>99.781491987775595</v>
      </c>
      <c r="B6312">
        <v>81.607216440419506</v>
      </c>
      <c r="C6312">
        <v>-2001</v>
      </c>
    </row>
    <row r="6313" spans="1:11" x14ac:dyDescent="0.25">
      <c r="A6313">
        <v>107.358062115669</v>
      </c>
      <c r="B6313">
        <v>89.183786568312996</v>
      </c>
      <c r="C6313">
        <v>-2001</v>
      </c>
    </row>
    <row r="6314" spans="1:11" x14ac:dyDescent="0.25">
      <c r="A6314">
        <v>109.48135244373</v>
      </c>
      <c r="B6314">
        <v>91.307076896374298</v>
      </c>
      <c r="C6314">
        <v>-2001</v>
      </c>
    </row>
    <row r="6315" spans="1:11" x14ac:dyDescent="0.25">
      <c r="A6315">
        <v>109.918368468179</v>
      </c>
      <c r="B6315">
        <v>90.870060871925503</v>
      </c>
      <c r="C6315">
        <v>-2000</v>
      </c>
    </row>
    <row r="6316" spans="1:11" x14ac:dyDescent="0.25">
      <c r="A6316" t="s">
        <v>92</v>
      </c>
    </row>
    <row r="6317" spans="1:11" x14ac:dyDescent="0.25">
      <c r="A6317">
        <v>51</v>
      </c>
      <c r="B6317">
        <v>0</v>
      </c>
      <c r="C6317">
        <v>9.7600238318144399</v>
      </c>
      <c r="D6317">
        <v>7.5691613898567303</v>
      </c>
      <c r="E6317">
        <v>8</v>
      </c>
      <c r="F6317">
        <v>1.01722196789785</v>
      </c>
      <c r="G6317" t="s">
        <v>90</v>
      </c>
      <c r="H6317" t="s">
        <v>90</v>
      </c>
      <c r="I6317">
        <v>830</v>
      </c>
      <c r="J6317">
        <v>976</v>
      </c>
      <c r="K6317">
        <v>0</v>
      </c>
    </row>
    <row r="6318" spans="1:11" x14ac:dyDescent="0.25">
      <c r="A6318" t="s">
        <v>91</v>
      </c>
    </row>
    <row r="6319" spans="1:11" x14ac:dyDescent="0.25">
      <c r="A6319">
        <v>104.65450611508599</v>
      </c>
      <c r="B6319">
        <v>85.429512531692097</v>
      </c>
      <c r="C6319">
        <v>-2000</v>
      </c>
    </row>
    <row r="6320" spans="1:11" x14ac:dyDescent="0.25">
      <c r="A6320">
        <v>99.781491987775595</v>
      </c>
      <c r="B6320">
        <v>80.556498404381301</v>
      </c>
      <c r="C6320">
        <v>-2000</v>
      </c>
    </row>
    <row r="6321" spans="1:11" x14ac:dyDescent="0.25">
      <c r="A6321">
        <v>97.753127079068094</v>
      </c>
      <c r="B6321">
        <v>78.528133495673799</v>
      </c>
      <c r="C6321">
        <v>-2000</v>
      </c>
    </row>
    <row r="6322" spans="1:11" x14ac:dyDescent="0.25">
      <c r="A6322">
        <v>98.190143103516903</v>
      </c>
      <c r="B6322">
        <v>78.091117471225004</v>
      </c>
      <c r="C6322">
        <v>-2001</v>
      </c>
    </row>
    <row r="6323" spans="1:11" x14ac:dyDescent="0.25">
      <c r="A6323">
        <v>100.21850801222401</v>
      </c>
      <c r="B6323">
        <v>80.119482379932506</v>
      </c>
      <c r="C6323">
        <v>-2001</v>
      </c>
    </row>
    <row r="6324" spans="1:11" x14ac:dyDescent="0.25">
      <c r="A6324">
        <v>105.091522139535</v>
      </c>
      <c r="B6324">
        <v>84.992496507243303</v>
      </c>
      <c r="C6324">
        <v>-2001</v>
      </c>
    </row>
    <row r="6325" spans="1:11" x14ac:dyDescent="0.25">
      <c r="A6325">
        <v>110.443727486198</v>
      </c>
      <c r="B6325">
        <v>90.3447018539064</v>
      </c>
      <c r="C6325">
        <v>-2001</v>
      </c>
    </row>
    <row r="6326" spans="1:11" x14ac:dyDescent="0.25">
      <c r="A6326">
        <v>110.00671146175</v>
      </c>
      <c r="B6326">
        <v>90.781717878355195</v>
      </c>
      <c r="C6326">
        <v>-2000</v>
      </c>
    </row>
    <row r="6327" spans="1:11" x14ac:dyDescent="0.25">
      <c r="A6327" t="s">
        <v>92</v>
      </c>
    </row>
    <row r="6328" spans="1:11" x14ac:dyDescent="0.25">
      <c r="A6328">
        <v>259</v>
      </c>
      <c r="B6328">
        <v>0</v>
      </c>
      <c r="C6328">
        <v>7.1484559530888703</v>
      </c>
      <c r="D6328">
        <v>10.1622515092161</v>
      </c>
      <c r="E6328">
        <v>6</v>
      </c>
      <c r="F6328">
        <v>1.01722196789785</v>
      </c>
      <c r="G6328" t="s">
        <v>90</v>
      </c>
      <c r="H6328" t="s">
        <v>89</v>
      </c>
      <c r="I6328">
        <v>708</v>
      </c>
      <c r="J6328">
        <v>0</v>
      </c>
      <c r="K6328">
        <v>0</v>
      </c>
    </row>
    <row r="6329" spans="1:11" x14ac:dyDescent="0.25">
      <c r="A6329" t="s">
        <v>91</v>
      </c>
    </row>
    <row r="6330" spans="1:11" x14ac:dyDescent="0.25">
      <c r="A6330">
        <v>71.155499470142601</v>
      </c>
      <c r="B6330">
        <v>142.68592790837999</v>
      </c>
      <c r="C6330">
        <v>-2000</v>
      </c>
    </row>
    <row r="6331" spans="1:11" x14ac:dyDescent="0.25">
      <c r="A6331">
        <v>66.010544915805497</v>
      </c>
      <c r="B6331">
        <v>137.54097335404299</v>
      </c>
      <c r="C6331">
        <v>-2000</v>
      </c>
    </row>
    <row r="6332" spans="1:11" x14ac:dyDescent="0.25">
      <c r="A6332">
        <v>65.573528891356702</v>
      </c>
      <c r="B6332">
        <v>137.977989378492</v>
      </c>
      <c r="C6332">
        <v>-2001</v>
      </c>
    </row>
    <row r="6333" spans="1:11" x14ac:dyDescent="0.25">
      <c r="A6333">
        <v>70.5380176959046</v>
      </c>
      <c r="B6333">
        <v>142.94247818304001</v>
      </c>
      <c r="C6333">
        <v>-2001</v>
      </c>
    </row>
    <row r="6334" spans="1:11" x14ac:dyDescent="0.25">
      <c r="A6334">
        <v>77.595539512864704</v>
      </c>
      <c r="B6334">
        <v>150</v>
      </c>
      <c r="C6334">
        <v>-2001</v>
      </c>
    </row>
    <row r="6335" spans="1:11" x14ac:dyDescent="0.25">
      <c r="A6335">
        <v>78.469571561762294</v>
      </c>
      <c r="B6335">
        <v>150</v>
      </c>
      <c r="C6335">
        <v>-2000</v>
      </c>
    </row>
    <row r="6336" spans="1:11" x14ac:dyDescent="0.25">
      <c r="A6336" t="s">
        <v>92</v>
      </c>
    </row>
    <row r="6337" spans="1:11" x14ac:dyDescent="0.25">
      <c r="A6337">
        <v>751</v>
      </c>
      <c r="B6337">
        <v>0</v>
      </c>
      <c r="C6337">
        <v>2.4616695708534002</v>
      </c>
      <c r="D6337">
        <v>14.8471963792385</v>
      </c>
      <c r="E6337">
        <v>8</v>
      </c>
      <c r="F6337">
        <v>1.01722196789785</v>
      </c>
      <c r="G6337" t="s">
        <v>90</v>
      </c>
      <c r="H6337" t="s">
        <v>90</v>
      </c>
      <c r="I6337">
        <v>885</v>
      </c>
      <c r="J6337">
        <v>1070</v>
      </c>
      <c r="K6337">
        <v>0.15019074506708099</v>
      </c>
    </row>
    <row r="6338" spans="1:11" x14ac:dyDescent="0.25">
      <c r="A6338" t="s">
        <v>91</v>
      </c>
    </row>
    <row r="6339" spans="1:11" x14ac:dyDescent="0.25">
      <c r="A6339">
        <v>53.481955657001699</v>
      </c>
      <c r="B6339">
        <v>100.357408759821</v>
      </c>
      <c r="C6339">
        <v>-2000</v>
      </c>
    </row>
    <row r="6340" spans="1:11" x14ac:dyDescent="0.25">
      <c r="A6340">
        <v>52.906038884956601</v>
      </c>
      <c r="B6340">
        <v>99.781491987775595</v>
      </c>
      <c r="C6340">
        <v>-2000</v>
      </c>
    </row>
    <row r="6341" spans="1:11" x14ac:dyDescent="0.25">
      <c r="A6341">
        <v>51.741292410410701</v>
      </c>
      <c r="B6341">
        <v>98.616745513229702</v>
      </c>
      <c r="C6341">
        <v>-2000</v>
      </c>
    </row>
    <row r="6342" spans="1:11" x14ac:dyDescent="0.25">
      <c r="A6342">
        <v>51.304276385961899</v>
      </c>
      <c r="B6342">
        <v>99.053761537678497</v>
      </c>
      <c r="C6342">
        <v>-2001</v>
      </c>
    </row>
    <row r="6343" spans="1:11" x14ac:dyDescent="0.25">
      <c r="A6343">
        <v>52.469022860507799</v>
      </c>
      <c r="B6343">
        <v>100.21850801222401</v>
      </c>
      <c r="C6343">
        <v>-2001</v>
      </c>
    </row>
    <row r="6344" spans="1:11" x14ac:dyDescent="0.25">
      <c r="A6344">
        <v>53.044939632552897</v>
      </c>
      <c r="B6344">
        <v>100.79442478427001</v>
      </c>
      <c r="C6344">
        <v>-2001</v>
      </c>
    </row>
    <row r="6345" spans="1:11" x14ac:dyDescent="0.25">
      <c r="A6345">
        <v>63.543492873920798</v>
      </c>
      <c r="B6345">
        <v>111.292978025637</v>
      </c>
      <c r="C6345">
        <v>-2001</v>
      </c>
    </row>
    <row r="6346" spans="1:11" x14ac:dyDescent="0.25">
      <c r="A6346">
        <v>63.9805088983696</v>
      </c>
      <c r="B6346">
        <v>110.855962001189</v>
      </c>
      <c r="C6346">
        <v>-2000</v>
      </c>
    </row>
    <row r="6347" spans="1:11" x14ac:dyDescent="0.25">
      <c r="A6347" t="s">
        <v>92</v>
      </c>
    </row>
    <row r="6348" spans="1:11" x14ac:dyDescent="0.25">
      <c r="A6348">
        <v>1426</v>
      </c>
      <c r="B6348">
        <v>0</v>
      </c>
      <c r="C6348">
        <v>6.1432489950462896</v>
      </c>
      <c r="D6348">
        <v>11.130769622269799</v>
      </c>
      <c r="E6348">
        <v>8</v>
      </c>
      <c r="F6348">
        <v>1.01722196789785</v>
      </c>
      <c r="G6348" t="s">
        <v>90</v>
      </c>
      <c r="H6348" t="s">
        <v>90</v>
      </c>
      <c r="I6348">
        <v>939</v>
      </c>
      <c r="J6348">
        <v>1219</v>
      </c>
      <c r="K6348">
        <v>0.155805469203044</v>
      </c>
    </row>
    <row r="6349" spans="1:11" x14ac:dyDescent="0.25">
      <c r="A6349" t="s">
        <v>91</v>
      </c>
    </row>
    <row r="6350" spans="1:11" x14ac:dyDescent="0.25">
      <c r="A6350">
        <v>45.311640588707299</v>
      </c>
      <c r="B6350">
        <v>87.567334903672801</v>
      </c>
      <c r="C6350">
        <v>-2000</v>
      </c>
    </row>
    <row r="6351" spans="1:11" x14ac:dyDescent="0.25">
      <c r="A6351">
        <v>40.967707565792601</v>
      </c>
      <c r="B6351">
        <v>83.223401880758104</v>
      </c>
      <c r="C6351">
        <v>-2000</v>
      </c>
    </row>
    <row r="6352" spans="1:11" x14ac:dyDescent="0.25">
      <c r="A6352">
        <v>40.530691541343799</v>
      </c>
      <c r="B6352">
        <v>83.660417905206899</v>
      </c>
      <c r="C6352">
        <v>-2001</v>
      </c>
    </row>
    <row r="6353" spans="1:11" x14ac:dyDescent="0.25">
      <c r="A6353">
        <v>44.874624564258497</v>
      </c>
      <c r="B6353">
        <v>88.004350928121596</v>
      </c>
      <c r="C6353">
        <v>-2001</v>
      </c>
    </row>
    <row r="6354" spans="1:11" x14ac:dyDescent="0.25">
      <c r="A6354">
        <v>49.781491987775603</v>
      </c>
      <c r="B6354">
        <v>92.911218351638695</v>
      </c>
      <c r="C6354">
        <v>-2001</v>
      </c>
    </row>
    <row r="6355" spans="1:11" x14ac:dyDescent="0.25">
      <c r="A6355">
        <v>52.745267243990703</v>
      </c>
      <c r="B6355">
        <v>95.874993607853796</v>
      </c>
      <c r="C6355">
        <v>-2001</v>
      </c>
    </row>
    <row r="6356" spans="1:11" x14ac:dyDescent="0.25">
      <c r="A6356">
        <v>53.182283268439498</v>
      </c>
      <c r="B6356">
        <v>95.437977583405001</v>
      </c>
      <c r="C6356">
        <v>-2000</v>
      </c>
    </row>
    <row r="6357" spans="1:11" x14ac:dyDescent="0.25">
      <c r="A6357">
        <v>50.218508012224397</v>
      </c>
      <c r="B6357">
        <v>92.4742023271899</v>
      </c>
      <c r="C6357">
        <v>-2000</v>
      </c>
    </row>
    <row r="6358" spans="1:11" x14ac:dyDescent="0.25">
      <c r="A6358" t="s">
        <v>92</v>
      </c>
    </row>
    <row r="6359" spans="1:11" x14ac:dyDescent="0.25">
      <c r="A6359">
        <v>140</v>
      </c>
      <c r="B6359">
        <v>0</v>
      </c>
      <c r="C6359">
        <v>8.7133554002696307</v>
      </c>
      <c r="D6359">
        <v>8.5137995260617494</v>
      </c>
      <c r="E6359">
        <v>6</v>
      </c>
      <c r="F6359">
        <v>1.01722196789785</v>
      </c>
      <c r="G6359" t="s">
        <v>90</v>
      </c>
      <c r="H6359" t="s">
        <v>90</v>
      </c>
      <c r="I6359">
        <v>1262</v>
      </c>
      <c r="J6359">
        <v>794</v>
      </c>
      <c r="K6359">
        <v>0</v>
      </c>
    </row>
    <row r="6360" spans="1:11" x14ac:dyDescent="0.25">
      <c r="A6360" t="s">
        <v>91</v>
      </c>
    </row>
    <row r="6361" spans="1:11" x14ac:dyDescent="0.25">
      <c r="A6361">
        <v>18.273376231670301</v>
      </c>
      <c r="B6361">
        <v>57.547632336875999</v>
      </c>
      <c r="C6361">
        <v>-2000</v>
      </c>
    </row>
    <row r="6362" spans="1:11" x14ac:dyDescent="0.25">
      <c r="A6362">
        <v>12.1121035412512</v>
      </c>
      <c r="B6362">
        <v>51.386359646456903</v>
      </c>
      <c r="C6362">
        <v>-2000</v>
      </c>
    </row>
    <row r="6363" spans="1:11" x14ac:dyDescent="0.25">
      <c r="A6363">
        <v>11.6750875168024</v>
      </c>
      <c r="B6363">
        <v>51.823375670905698</v>
      </c>
      <c r="C6363">
        <v>-2001</v>
      </c>
    </row>
    <row r="6364" spans="1:11" x14ac:dyDescent="0.25">
      <c r="A6364">
        <v>17.8363602072215</v>
      </c>
      <c r="B6364">
        <v>57.984648361324801</v>
      </c>
      <c r="C6364">
        <v>-2001</v>
      </c>
    </row>
    <row r="6365" spans="1:11" x14ac:dyDescent="0.25">
      <c r="A6365">
        <v>23.856525585762501</v>
      </c>
      <c r="B6365">
        <v>64.004813739865895</v>
      </c>
      <c r="C6365">
        <v>-2001</v>
      </c>
    </row>
    <row r="6366" spans="1:11" x14ac:dyDescent="0.25">
      <c r="A6366">
        <v>24.2935416102113</v>
      </c>
      <c r="B6366">
        <v>63.5677977154171</v>
      </c>
      <c r="C6366">
        <v>-2000</v>
      </c>
    </row>
    <row r="6367" spans="1:11" x14ac:dyDescent="0.25">
      <c r="A6367" t="s">
        <v>92</v>
      </c>
    </row>
    <row r="6368" spans="1:11" x14ac:dyDescent="0.25">
      <c r="A6368">
        <v>1311</v>
      </c>
      <c r="B6368">
        <v>0</v>
      </c>
      <c r="C6368">
        <v>1.9395104991632199</v>
      </c>
      <c r="D6368">
        <v>15.2851326899625</v>
      </c>
      <c r="E6368">
        <v>6</v>
      </c>
      <c r="F6368">
        <v>1.01722196789785</v>
      </c>
      <c r="G6368" t="s">
        <v>90</v>
      </c>
      <c r="H6368" t="s">
        <v>89</v>
      </c>
      <c r="I6368">
        <v>171</v>
      </c>
      <c r="J6368">
        <v>0</v>
      </c>
      <c r="K6368">
        <v>0.15362477517072901</v>
      </c>
    </row>
    <row r="6369" spans="1:11" x14ac:dyDescent="0.25">
      <c r="A6369" t="s">
        <v>91</v>
      </c>
    </row>
    <row r="6370" spans="1:11" x14ac:dyDescent="0.25">
      <c r="A6370">
        <v>27.559699132074702</v>
      </c>
      <c r="B6370">
        <v>138.997875212407</v>
      </c>
      <c r="C6370">
        <v>-2000</v>
      </c>
    </row>
    <row r="6371" spans="1:11" x14ac:dyDescent="0.25">
      <c r="A6371">
        <v>26.163653904894201</v>
      </c>
      <c r="B6371">
        <v>137.601829985226</v>
      </c>
      <c r="C6371">
        <v>-2000</v>
      </c>
    </row>
    <row r="6372" spans="1:11" x14ac:dyDescent="0.25">
      <c r="A6372">
        <v>25.726637880445399</v>
      </c>
      <c r="B6372">
        <v>138.03884600967501</v>
      </c>
      <c r="C6372">
        <v>-2001</v>
      </c>
    </row>
    <row r="6373" spans="1:11" x14ac:dyDescent="0.25">
      <c r="A6373">
        <v>27.073474705546602</v>
      </c>
      <c r="B6373">
        <v>139.38568283477599</v>
      </c>
      <c r="C6373">
        <v>-2001</v>
      </c>
    </row>
    <row r="6374" spans="1:11" x14ac:dyDescent="0.25">
      <c r="A6374">
        <v>37.687791870770504</v>
      </c>
      <c r="B6374">
        <v>150</v>
      </c>
      <c r="C6374">
        <v>-2001</v>
      </c>
    </row>
    <row r="6375" spans="1:11" x14ac:dyDescent="0.25">
      <c r="A6375">
        <v>38.5618239196682</v>
      </c>
      <c r="B6375">
        <v>150</v>
      </c>
      <c r="C6375">
        <v>-2000</v>
      </c>
    </row>
    <row r="6376" spans="1:11" x14ac:dyDescent="0.25">
      <c r="A6376" t="s">
        <v>92</v>
      </c>
    </row>
    <row r="6377" spans="1:11" x14ac:dyDescent="0.25">
      <c r="A6377">
        <v>1403</v>
      </c>
      <c r="B6377">
        <v>0</v>
      </c>
      <c r="C6377">
        <v>8.5442711551450508</v>
      </c>
      <c r="D6377">
        <v>8.6725837564307007</v>
      </c>
      <c r="E6377">
        <v>6</v>
      </c>
      <c r="F6377">
        <v>1.01722196789785</v>
      </c>
      <c r="G6377" t="s">
        <v>90</v>
      </c>
      <c r="H6377" t="s">
        <v>90</v>
      </c>
      <c r="I6377">
        <v>1511</v>
      </c>
      <c r="J6377">
        <v>1130</v>
      </c>
      <c r="K6377">
        <v>0.15535024150426499</v>
      </c>
    </row>
    <row r="6378" spans="1:11" x14ac:dyDescent="0.25">
      <c r="A6378" t="s">
        <v>91</v>
      </c>
    </row>
    <row r="6379" spans="1:11" x14ac:dyDescent="0.25">
      <c r="A6379">
        <v>124.681281232122</v>
      </c>
      <c r="B6379">
        <v>68.273782886231103</v>
      </c>
      <c r="C6379">
        <v>-2000</v>
      </c>
    </row>
    <row r="6380" spans="1:11" x14ac:dyDescent="0.25">
      <c r="A6380">
        <v>118.63956915802299</v>
      </c>
      <c r="B6380">
        <v>62.232070812131397</v>
      </c>
      <c r="C6380">
        <v>-2000</v>
      </c>
    </row>
    <row r="6381" spans="1:11" x14ac:dyDescent="0.25">
      <c r="A6381">
        <v>118.202553133574</v>
      </c>
      <c r="B6381">
        <v>62.669086836580199</v>
      </c>
      <c r="C6381">
        <v>-2001</v>
      </c>
    </row>
    <row r="6382" spans="1:11" x14ac:dyDescent="0.25">
      <c r="A6382">
        <v>124.244265207673</v>
      </c>
      <c r="B6382">
        <v>68.710798910679898</v>
      </c>
      <c r="C6382">
        <v>-2001</v>
      </c>
    </row>
    <row r="6383" spans="1:11" x14ac:dyDescent="0.25">
      <c r="A6383">
        <v>130.37670799225401</v>
      </c>
      <c r="B6383">
        <v>74.843241695260303</v>
      </c>
      <c r="C6383">
        <v>-2001</v>
      </c>
    </row>
    <row r="6384" spans="1:11" x14ac:dyDescent="0.25">
      <c r="A6384">
        <v>130.81372401670299</v>
      </c>
      <c r="B6384">
        <v>74.406225670811494</v>
      </c>
      <c r="C6384">
        <v>-2000</v>
      </c>
    </row>
    <row r="6385" spans="1:11" x14ac:dyDescent="0.25">
      <c r="A6385" t="s">
        <v>92</v>
      </c>
    </row>
    <row r="6386" spans="1:11" x14ac:dyDescent="0.25">
      <c r="A6386">
        <v>1262</v>
      </c>
      <c r="B6386">
        <v>0</v>
      </c>
      <c r="C6386">
        <v>13.544108807186101</v>
      </c>
      <c r="D6386">
        <v>3.65810975681288</v>
      </c>
      <c r="E6386">
        <v>8</v>
      </c>
      <c r="F6386">
        <v>1.01722196789785</v>
      </c>
      <c r="G6386" t="s">
        <v>89</v>
      </c>
      <c r="H6386" t="s">
        <v>90</v>
      </c>
      <c r="I6386">
        <v>0</v>
      </c>
      <c r="J6386">
        <v>140</v>
      </c>
      <c r="K6386">
        <v>0.15294944090770099</v>
      </c>
    </row>
    <row r="6387" spans="1:11" x14ac:dyDescent="0.25">
      <c r="A6387" t="s">
        <v>91</v>
      </c>
    </row>
    <row r="6388" spans="1:11" x14ac:dyDescent="0.25">
      <c r="A6388">
        <v>9.77037629977705</v>
      </c>
      <c r="B6388">
        <v>48.504212666922697</v>
      </c>
      <c r="C6388">
        <v>-2000</v>
      </c>
    </row>
    <row r="6389" spans="1:11" x14ac:dyDescent="0.25">
      <c r="A6389">
        <v>0</v>
      </c>
      <c r="B6389">
        <v>38.733836367145699</v>
      </c>
      <c r="C6389">
        <v>-2000</v>
      </c>
    </row>
    <row r="6390" spans="1:11" x14ac:dyDescent="0.25">
      <c r="A6390">
        <v>0</v>
      </c>
      <c r="B6390">
        <v>39.607868416043303</v>
      </c>
      <c r="C6390">
        <v>-2001</v>
      </c>
    </row>
    <row r="6391" spans="1:11" x14ac:dyDescent="0.25">
      <c r="A6391">
        <v>9.3838860656024501</v>
      </c>
      <c r="B6391">
        <v>48.991754481645799</v>
      </c>
      <c r="C6391">
        <v>-2001</v>
      </c>
    </row>
    <row r="6392" spans="1:11" x14ac:dyDescent="0.25">
      <c r="A6392">
        <v>10.6106395961811</v>
      </c>
      <c r="B6392">
        <v>50.218508012224397</v>
      </c>
      <c r="C6392">
        <v>-2001</v>
      </c>
    </row>
    <row r="6393" spans="1:11" x14ac:dyDescent="0.25">
      <c r="A6393">
        <v>11.945297385832401</v>
      </c>
      <c r="B6393">
        <v>51.5531658018757</v>
      </c>
      <c r="C6393">
        <v>-2001</v>
      </c>
    </row>
    <row r="6394" spans="1:11" x14ac:dyDescent="0.25">
      <c r="A6394">
        <v>12.382313410281199</v>
      </c>
      <c r="B6394">
        <v>51.116149777426898</v>
      </c>
      <c r="C6394">
        <v>-2000</v>
      </c>
    </row>
    <row r="6395" spans="1:11" x14ac:dyDescent="0.25">
      <c r="A6395">
        <v>11.0476556206299</v>
      </c>
      <c r="B6395">
        <v>49.781491987775603</v>
      </c>
      <c r="C6395">
        <v>-2000</v>
      </c>
    </row>
    <row r="6396" spans="1:11" x14ac:dyDescent="0.25">
      <c r="A6396" t="s">
        <v>92</v>
      </c>
    </row>
    <row r="6397" spans="1:11" x14ac:dyDescent="0.25">
      <c r="A6397">
        <v>925</v>
      </c>
      <c r="B6397">
        <v>0</v>
      </c>
      <c r="C6397">
        <v>14.765136931746399</v>
      </c>
      <c r="D6397">
        <v>2.42250885556484</v>
      </c>
      <c r="E6397">
        <v>6</v>
      </c>
      <c r="F6397">
        <v>1.01722196789785</v>
      </c>
      <c r="G6397" t="s">
        <v>90</v>
      </c>
      <c r="H6397" t="s">
        <v>90</v>
      </c>
      <c r="I6397">
        <v>1118</v>
      </c>
      <c r="J6397">
        <v>773</v>
      </c>
      <c r="K6397">
        <v>0.15074165014492899</v>
      </c>
    </row>
    <row r="6398" spans="1:11" x14ac:dyDescent="0.25">
      <c r="A6398" t="s">
        <v>91</v>
      </c>
    </row>
    <row r="6399" spans="1:11" x14ac:dyDescent="0.25">
      <c r="A6399">
        <v>79.305604525048295</v>
      </c>
      <c r="B6399">
        <v>26.075112304224</v>
      </c>
      <c r="C6399">
        <v>-2000</v>
      </c>
    </row>
    <row r="6400" spans="1:11" x14ac:dyDescent="0.25">
      <c r="A6400">
        <v>68.865076075462497</v>
      </c>
      <c r="B6400">
        <v>15.634583854638199</v>
      </c>
      <c r="C6400">
        <v>-2000</v>
      </c>
    </row>
    <row r="6401" spans="1:11" x14ac:dyDescent="0.25">
      <c r="A6401">
        <v>68.428060051013702</v>
      </c>
      <c r="B6401">
        <v>16.071599879087099</v>
      </c>
      <c r="C6401">
        <v>-2001</v>
      </c>
    </row>
    <row r="6402" spans="1:11" x14ac:dyDescent="0.25">
      <c r="A6402">
        <v>78.8685885005995</v>
      </c>
      <c r="B6402">
        <v>26.512128328672901</v>
      </c>
      <c r="C6402">
        <v>-2001</v>
      </c>
    </row>
    <row r="6403" spans="1:11" x14ac:dyDescent="0.25">
      <c r="A6403">
        <v>80.581560939853802</v>
      </c>
      <c r="B6403">
        <v>28.225100767927199</v>
      </c>
      <c r="C6403">
        <v>-2001</v>
      </c>
    </row>
    <row r="6404" spans="1:11" x14ac:dyDescent="0.25">
      <c r="A6404">
        <v>81.018576964302596</v>
      </c>
      <c r="B6404">
        <v>27.7880847434784</v>
      </c>
      <c r="C6404">
        <v>-2000</v>
      </c>
    </row>
    <row r="6405" spans="1:11" x14ac:dyDescent="0.25">
      <c r="A6405" t="s">
        <v>92</v>
      </c>
    </row>
    <row r="6406" spans="1:11" x14ac:dyDescent="0.25">
      <c r="A6406">
        <v>371</v>
      </c>
      <c r="B6406">
        <v>0</v>
      </c>
      <c r="C6406">
        <v>4.6425498729513199</v>
      </c>
      <c r="D6406">
        <v>12.543928796976299</v>
      </c>
      <c r="E6406">
        <v>6</v>
      </c>
      <c r="F6406">
        <v>1.01722196789785</v>
      </c>
      <c r="G6406" t="s">
        <v>90</v>
      </c>
      <c r="H6406" t="s">
        <v>90</v>
      </c>
      <c r="I6406">
        <v>134</v>
      </c>
      <c r="J6406">
        <v>96</v>
      </c>
      <c r="K6406">
        <v>0.148124419793045</v>
      </c>
    </row>
    <row r="6407" spans="1:11" x14ac:dyDescent="0.25">
      <c r="A6407" t="s">
        <v>91</v>
      </c>
    </row>
    <row r="6408" spans="1:11" x14ac:dyDescent="0.25">
      <c r="A6408">
        <v>54.766008407704298</v>
      </c>
      <c r="B6408">
        <v>68.153755274202695</v>
      </c>
      <c r="C6408">
        <v>-2000</v>
      </c>
    </row>
    <row r="6409" spans="1:11" x14ac:dyDescent="0.25">
      <c r="A6409">
        <v>51.483229910543699</v>
      </c>
      <c r="B6409">
        <v>64.870976777042102</v>
      </c>
      <c r="C6409">
        <v>-2000</v>
      </c>
    </row>
    <row r="6410" spans="1:11" x14ac:dyDescent="0.25">
      <c r="A6410">
        <v>51.9202459349926</v>
      </c>
      <c r="B6410">
        <v>64.433960752593293</v>
      </c>
      <c r="C6410">
        <v>-2001</v>
      </c>
    </row>
    <row r="6411" spans="1:11" x14ac:dyDescent="0.25">
      <c r="A6411">
        <v>55.2030244321532</v>
      </c>
      <c r="B6411">
        <v>67.7167392497539</v>
      </c>
      <c r="C6411">
        <v>-2001</v>
      </c>
    </row>
    <row r="6412" spans="1:11" x14ac:dyDescent="0.25">
      <c r="A6412">
        <v>64.072921547216396</v>
      </c>
      <c r="B6412">
        <v>76.586636364817096</v>
      </c>
      <c r="C6412">
        <v>-2001</v>
      </c>
    </row>
    <row r="6413" spans="1:11" x14ac:dyDescent="0.25">
      <c r="A6413">
        <v>63.635905522767501</v>
      </c>
      <c r="B6413">
        <v>77.023652389265905</v>
      </c>
      <c r="C6413">
        <v>-2000</v>
      </c>
    </row>
    <row r="6414" spans="1:11" x14ac:dyDescent="0.25">
      <c r="A6414" t="s">
        <v>92</v>
      </c>
    </row>
    <row r="6415" spans="1:11" x14ac:dyDescent="0.25">
      <c r="A6415">
        <v>1447</v>
      </c>
      <c r="B6415">
        <v>0</v>
      </c>
      <c r="C6415">
        <v>9.0882508790851197</v>
      </c>
      <c r="D6415">
        <v>8.0446121469625904</v>
      </c>
      <c r="E6415">
        <v>6</v>
      </c>
      <c r="F6415">
        <v>1.01722196789785</v>
      </c>
      <c r="G6415" t="s">
        <v>90</v>
      </c>
      <c r="H6415" t="s">
        <v>90</v>
      </c>
      <c r="I6415">
        <v>1326</v>
      </c>
      <c r="J6415">
        <v>1054</v>
      </c>
      <c r="K6415">
        <v>0.15643554606435001</v>
      </c>
    </row>
    <row r="6416" spans="1:11" x14ac:dyDescent="0.25">
      <c r="A6416" t="s">
        <v>91</v>
      </c>
    </row>
    <row r="6417" spans="1:11" x14ac:dyDescent="0.25">
      <c r="A6417">
        <v>79.964816987968206</v>
      </c>
      <c r="B6417">
        <v>11.728312142528001</v>
      </c>
      <c r="C6417">
        <v>-2000</v>
      </c>
    </row>
    <row r="6418" spans="1:11" x14ac:dyDescent="0.25">
      <c r="A6418">
        <v>73.538453162242504</v>
      </c>
      <c r="B6418">
        <v>5.3019483168023003</v>
      </c>
      <c r="C6418">
        <v>-2000</v>
      </c>
    </row>
    <row r="6419" spans="1:11" x14ac:dyDescent="0.25">
      <c r="A6419">
        <v>73.975469186691399</v>
      </c>
      <c r="B6419">
        <v>4.8649322923534797</v>
      </c>
      <c r="C6419">
        <v>-2001</v>
      </c>
    </row>
    <row r="6420" spans="1:11" x14ac:dyDescent="0.25">
      <c r="A6420">
        <v>80.4018330124171</v>
      </c>
      <c r="B6420">
        <v>11.291296118079201</v>
      </c>
      <c r="C6420">
        <v>-2001</v>
      </c>
    </row>
    <row r="6421" spans="1:11" x14ac:dyDescent="0.25">
      <c r="A6421">
        <v>86.090232813550003</v>
      </c>
      <c r="B6421">
        <v>16.979695919212102</v>
      </c>
      <c r="C6421">
        <v>-2001</v>
      </c>
    </row>
    <row r="6422" spans="1:11" x14ac:dyDescent="0.25">
      <c r="A6422">
        <v>85.653216789101194</v>
      </c>
      <c r="B6422">
        <v>17.4167119436609</v>
      </c>
      <c r="C6422">
        <v>-2000</v>
      </c>
    </row>
    <row r="6423" spans="1:11" x14ac:dyDescent="0.25">
      <c r="A6423" t="s">
        <v>92</v>
      </c>
    </row>
    <row r="6424" spans="1:11" x14ac:dyDescent="0.25">
      <c r="A6424">
        <v>1292</v>
      </c>
      <c r="B6424">
        <v>0</v>
      </c>
      <c r="C6424">
        <v>3.8912702091003299</v>
      </c>
      <c r="D6424">
        <v>13.227169609956499</v>
      </c>
      <c r="E6424">
        <v>6</v>
      </c>
      <c r="F6424">
        <v>1.01722196789785</v>
      </c>
      <c r="G6424" t="s">
        <v>90</v>
      </c>
      <c r="H6424" t="s">
        <v>89</v>
      </c>
      <c r="I6424">
        <v>1358</v>
      </c>
      <c r="J6424">
        <v>0</v>
      </c>
      <c r="K6424">
        <v>0.15343990033408</v>
      </c>
    </row>
    <row r="6425" spans="1:11" x14ac:dyDescent="0.25">
      <c r="A6425" t="s">
        <v>91</v>
      </c>
    </row>
    <row r="6426" spans="1:11" x14ac:dyDescent="0.25">
      <c r="A6426">
        <v>67.425482750452403</v>
      </c>
      <c r="B6426">
        <v>140.47814070813999</v>
      </c>
      <c r="C6426">
        <v>-2000</v>
      </c>
    </row>
    <row r="6427" spans="1:11" x14ac:dyDescent="0.25">
      <c r="A6427">
        <v>64.624269150698694</v>
      </c>
      <c r="B6427">
        <v>137.67692710838699</v>
      </c>
      <c r="C6427">
        <v>-2000</v>
      </c>
    </row>
    <row r="6428" spans="1:11" x14ac:dyDescent="0.25">
      <c r="A6428">
        <v>64.1872531262499</v>
      </c>
      <c r="B6428">
        <v>138.113943132835</v>
      </c>
      <c r="C6428">
        <v>-2001</v>
      </c>
    </row>
    <row r="6429" spans="1:11" x14ac:dyDescent="0.25">
      <c r="A6429">
        <v>66.8891266310643</v>
      </c>
      <c r="B6429">
        <v>140.81581663764999</v>
      </c>
      <c r="C6429">
        <v>-2001</v>
      </c>
    </row>
    <row r="6430" spans="1:11" x14ac:dyDescent="0.25">
      <c r="A6430">
        <v>76.073309993414497</v>
      </c>
      <c r="B6430">
        <v>150</v>
      </c>
      <c r="C6430">
        <v>-2001</v>
      </c>
    </row>
    <row r="6431" spans="1:11" x14ac:dyDescent="0.25">
      <c r="A6431">
        <v>76.947342042312101</v>
      </c>
      <c r="B6431">
        <v>150</v>
      </c>
      <c r="C6431">
        <v>-2000</v>
      </c>
    </row>
    <row r="6432" spans="1:11" x14ac:dyDescent="0.25">
      <c r="A6432" t="s">
        <v>92</v>
      </c>
    </row>
    <row r="6433" spans="1:11" x14ac:dyDescent="0.25">
      <c r="A6433">
        <v>534</v>
      </c>
      <c r="B6433">
        <v>0</v>
      </c>
      <c r="C6433">
        <v>6.9009633824392997</v>
      </c>
      <c r="D6433">
        <v>10.203926671015401</v>
      </c>
      <c r="E6433">
        <v>8</v>
      </c>
      <c r="F6433">
        <v>1.01722196789785</v>
      </c>
      <c r="G6433" t="s">
        <v>90</v>
      </c>
      <c r="H6433" t="s">
        <v>90</v>
      </c>
      <c r="I6433">
        <v>849</v>
      </c>
      <c r="J6433">
        <v>1566</v>
      </c>
      <c r="K6433">
        <v>0.149194094788209</v>
      </c>
    </row>
    <row r="6434" spans="1:11" x14ac:dyDescent="0.25">
      <c r="A6434" t="s">
        <v>91</v>
      </c>
    </row>
    <row r="6435" spans="1:11" x14ac:dyDescent="0.25">
      <c r="A6435">
        <v>83.622608062165298</v>
      </c>
      <c r="B6435">
        <v>95.915541943593496</v>
      </c>
      <c r="C6435">
        <v>-2000</v>
      </c>
    </row>
    <row r="6436" spans="1:11" x14ac:dyDescent="0.25">
      <c r="A6436">
        <v>78.742890057722406</v>
      </c>
      <c r="B6436">
        <v>91.035823939150603</v>
      </c>
      <c r="C6436">
        <v>-2000</v>
      </c>
    </row>
    <row r="6437" spans="1:11" x14ac:dyDescent="0.25">
      <c r="A6437">
        <v>78.305874033273597</v>
      </c>
      <c r="B6437">
        <v>91.472839963599398</v>
      </c>
      <c r="C6437">
        <v>-2001</v>
      </c>
    </row>
    <row r="6438" spans="1:11" x14ac:dyDescent="0.25">
      <c r="A6438">
        <v>83.185592037716503</v>
      </c>
      <c r="B6438">
        <v>96.352557968042305</v>
      </c>
      <c r="C6438">
        <v>-2001</v>
      </c>
    </row>
    <row r="6439" spans="1:11" x14ac:dyDescent="0.25">
      <c r="A6439">
        <v>87.051542081898603</v>
      </c>
      <c r="B6439">
        <v>100.21850801222401</v>
      </c>
      <c r="C6439">
        <v>-2001</v>
      </c>
    </row>
    <row r="6440" spans="1:11" x14ac:dyDescent="0.25">
      <c r="A6440">
        <v>90.400857781521793</v>
      </c>
      <c r="B6440">
        <v>103.56782371184801</v>
      </c>
      <c r="C6440">
        <v>-2001</v>
      </c>
    </row>
    <row r="6441" spans="1:11" x14ac:dyDescent="0.25">
      <c r="A6441">
        <v>90.837873805970602</v>
      </c>
      <c r="B6441">
        <v>103.130807687399</v>
      </c>
      <c r="C6441">
        <v>-2000</v>
      </c>
    </row>
    <row r="6442" spans="1:11" x14ac:dyDescent="0.25">
      <c r="A6442">
        <v>87.488558106347398</v>
      </c>
      <c r="B6442">
        <v>99.781491987775595</v>
      </c>
      <c r="C6442">
        <v>-2000</v>
      </c>
    </row>
    <row r="6443" spans="1:11" x14ac:dyDescent="0.25">
      <c r="A6443" t="s">
        <v>92</v>
      </c>
    </row>
    <row r="6444" spans="1:11" x14ac:dyDescent="0.25">
      <c r="A6444">
        <v>609</v>
      </c>
      <c r="B6444">
        <v>0</v>
      </c>
      <c r="C6444">
        <v>15.444501541570901</v>
      </c>
      <c r="D6444">
        <v>1.64800427341717</v>
      </c>
      <c r="E6444">
        <v>8</v>
      </c>
      <c r="F6444">
        <v>1.01722196789785</v>
      </c>
      <c r="G6444" t="s">
        <v>90</v>
      </c>
      <c r="H6444" t="s">
        <v>89</v>
      </c>
      <c r="I6444">
        <v>949</v>
      </c>
      <c r="J6444">
        <v>0</v>
      </c>
      <c r="K6444">
        <v>0.14963724894841501</v>
      </c>
    </row>
    <row r="6445" spans="1:11" x14ac:dyDescent="0.25">
      <c r="A6445" t="s">
        <v>91</v>
      </c>
    </row>
    <row r="6446" spans="1:11" x14ac:dyDescent="0.25">
      <c r="A6446">
        <v>49.374290212091601</v>
      </c>
      <c r="B6446">
        <v>148.790939522679</v>
      </c>
      <c r="C6446">
        <v>-2000</v>
      </c>
    </row>
    <row r="6447" spans="1:11" x14ac:dyDescent="0.25">
      <c r="A6447">
        <v>38.2786159079401</v>
      </c>
      <c r="B6447">
        <v>137.695265218527</v>
      </c>
      <c r="C6447">
        <v>-2000</v>
      </c>
    </row>
    <row r="6448" spans="1:11" x14ac:dyDescent="0.25">
      <c r="A6448">
        <v>37.841599883491298</v>
      </c>
      <c r="B6448">
        <v>138.13228124297601</v>
      </c>
      <c r="C6448">
        <v>-2001</v>
      </c>
    </row>
    <row r="6449" spans="1:11" x14ac:dyDescent="0.25">
      <c r="A6449">
        <v>48.762511655582202</v>
      </c>
      <c r="B6449">
        <v>149.053193015067</v>
      </c>
      <c r="C6449">
        <v>-2001</v>
      </c>
    </row>
    <row r="6450" spans="1:11" x14ac:dyDescent="0.25">
      <c r="A6450">
        <v>49.781491987775603</v>
      </c>
      <c r="B6450">
        <v>150.07217334725999</v>
      </c>
      <c r="C6450">
        <v>-2001</v>
      </c>
    </row>
    <row r="6451" spans="1:11" x14ac:dyDescent="0.25">
      <c r="A6451">
        <v>49.927826652739903</v>
      </c>
      <c r="B6451">
        <v>150.21850801222399</v>
      </c>
      <c r="C6451">
        <v>-2001</v>
      </c>
    </row>
    <row r="6452" spans="1:11" x14ac:dyDescent="0.25">
      <c r="A6452">
        <v>50.583350689413102</v>
      </c>
      <c r="B6452">
        <v>150</v>
      </c>
      <c r="C6452">
        <v>-2000</v>
      </c>
    </row>
    <row r="6453" spans="1:11" x14ac:dyDescent="0.25">
      <c r="A6453">
        <v>50.409576836899703</v>
      </c>
      <c r="B6453">
        <v>149.82622614748701</v>
      </c>
      <c r="C6453">
        <v>-2000</v>
      </c>
    </row>
    <row r="6454" spans="1:11" x14ac:dyDescent="0.25">
      <c r="A6454" t="s">
        <v>92</v>
      </c>
    </row>
    <row r="6455" spans="1:11" x14ac:dyDescent="0.25">
      <c r="A6455">
        <v>891</v>
      </c>
      <c r="B6455">
        <v>0</v>
      </c>
      <c r="C6455">
        <v>14.303569949429701</v>
      </c>
      <c r="D6455">
        <v>2.74734780721607</v>
      </c>
      <c r="E6455">
        <v>6</v>
      </c>
      <c r="F6455">
        <v>1.01722196789785</v>
      </c>
      <c r="G6455" t="s">
        <v>90</v>
      </c>
      <c r="H6455" t="s">
        <v>90</v>
      </c>
      <c r="I6455">
        <v>1427</v>
      </c>
      <c r="J6455">
        <v>856</v>
      </c>
      <c r="K6455">
        <v>0.15065660772126199</v>
      </c>
    </row>
    <row r="6456" spans="1:11" x14ac:dyDescent="0.25">
      <c r="A6456" t="s">
        <v>91</v>
      </c>
    </row>
    <row r="6457" spans="1:11" x14ac:dyDescent="0.25">
      <c r="A6457">
        <v>67.357391693800196</v>
      </c>
      <c r="B6457">
        <v>136.263618347819</v>
      </c>
      <c r="C6457">
        <v>-2000</v>
      </c>
    </row>
    <row r="6458" spans="1:11" x14ac:dyDescent="0.25">
      <c r="A6458">
        <v>57.2432403873824</v>
      </c>
      <c r="B6458">
        <v>126.149467041401</v>
      </c>
      <c r="C6458">
        <v>-2000</v>
      </c>
    </row>
    <row r="6459" spans="1:11" x14ac:dyDescent="0.25">
      <c r="A6459">
        <v>57.680256411831202</v>
      </c>
      <c r="B6459">
        <v>125.712451016952</v>
      </c>
      <c r="C6459">
        <v>-2001</v>
      </c>
    </row>
    <row r="6460" spans="1:11" x14ac:dyDescent="0.25">
      <c r="A6460">
        <v>67.794407718249005</v>
      </c>
      <c r="B6460">
        <v>135.82660232337</v>
      </c>
      <c r="C6460">
        <v>-2001</v>
      </c>
    </row>
    <row r="6461" spans="1:11" x14ac:dyDescent="0.25">
      <c r="A6461">
        <v>69.737075983009504</v>
      </c>
      <c r="B6461">
        <v>137.76927058813101</v>
      </c>
      <c r="C6461">
        <v>-2001</v>
      </c>
    </row>
    <row r="6462" spans="1:11" x14ac:dyDescent="0.25">
      <c r="A6462">
        <v>69.300059958560695</v>
      </c>
      <c r="B6462">
        <v>138.20628661257899</v>
      </c>
      <c r="C6462">
        <v>-2000</v>
      </c>
    </row>
    <row r="6463" spans="1:11" x14ac:dyDescent="0.25">
      <c r="A6463" t="s">
        <v>92</v>
      </c>
    </row>
    <row r="6464" spans="1:11" x14ac:dyDescent="0.25">
      <c r="A6464">
        <v>833</v>
      </c>
      <c r="B6464">
        <v>0</v>
      </c>
      <c r="C6464">
        <v>7.6187454230921503</v>
      </c>
      <c r="D6464">
        <v>9.4133859093990999</v>
      </c>
      <c r="E6464">
        <v>6</v>
      </c>
      <c r="F6464">
        <v>1.01722196789785</v>
      </c>
      <c r="G6464" t="s">
        <v>90</v>
      </c>
      <c r="H6464" t="s">
        <v>89</v>
      </c>
      <c r="I6464">
        <v>614</v>
      </c>
      <c r="J6464">
        <v>0</v>
      </c>
      <c r="K6464">
        <v>0.150450291738846</v>
      </c>
    </row>
    <row r="6465" spans="1:11" x14ac:dyDescent="0.25">
      <c r="A6465" t="s">
        <v>91</v>
      </c>
    </row>
    <row r="6466" spans="1:11" x14ac:dyDescent="0.25">
      <c r="A6466">
        <v>90.681498202664699</v>
      </c>
      <c r="B6466">
        <v>143.46449686453099</v>
      </c>
      <c r="C6466">
        <v>-2000</v>
      </c>
    </row>
    <row r="6467" spans="1:11" x14ac:dyDescent="0.25">
      <c r="A6467">
        <v>85.391973787093704</v>
      </c>
      <c r="B6467">
        <v>138.17497244896001</v>
      </c>
      <c r="C6467">
        <v>-2000</v>
      </c>
    </row>
    <row r="6468" spans="1:11" x14ac:dyDescent="0.25">
      <c r="A6468">
        <v>85.828989811542499</v>
      </c>
      <c r="B6468">
        <v>137.737956424511</v>
      </c>
      <c r="C6468">
        <v>-2001</v>
      </c>
    </row>
    <row r="6469" spans="1:11" x14ac:dyDescent="0.25">
      <c r="A6469">
        <v>91.313998501576293</v>
      </c>
      <c r="B6469">
        <v>143.22296511454499</v>
      </c>
      <c r="C6469">
        <v>-2001</v>
      </c>
    </row>
    <row r="6470" spans="1:11" x14ac:dyDescent="0.25">
      <c r="A6470">
        <v>98.091033387031302</v>
      </c>
      <c r="B6470">
        <v>150</v>
      </c>
      <c r="C6470">
        <v>-2001</v>
      </c>
    </row>
    <row r="6471" spans="1:11" x14ac:dyDescent="0.25">
      <c r="A6471">
        <v>97.217001338133699</v>
      </c>
      <c r="B6471">
        <v>150</v>
      </c>
      <c r="C6471">
        <v>-2000</v>
      </c>
    </row>
    <row r="6472" spans="1:11" x14ac:dyDescent="0.25">
      <c r="A6472" t="s">
        <v>92</v>
      </c>
    </row>
    <row r="6473" spans="1:11" x14ac:dyDescent="0.25">
      <c r="A6473">
        <v>1486</v>
      </c>
      <c r="B6473">
        <v>0</v>
      </c>
      <c r="C6473">
        <v>10.7920950944201</v>
      </c>
      <c r="D6473">
        <v>6.2371179421834002</v>
      </c>
      <c r="E6473">
        <v>6</v>
      </c>
      <c r="F6473">
        <v>1.01722196789785</v>
      </c>
      <c r="G6473" t="s">
        <v>90</v>
      </c>
      <c r="H6473" t="s">
        <v>89</v>
      </c>
      <c r="I6473">
        <v>795</v>
      </c>
      <c r="J6473">
        <v>0</v>
      </c>
      <c r="K6473">
        <v>0.157092916688746</v>
      </c>
    </row>
    <row r="6474" spans="1:11" x14ac:dyDescent="0.25">
      <c r="A6474" t="s">
        <v>91</v>
      </c>
    </row>
    <row r="6475" spans="1:11" x14ac:dyDescent="0.25">
      <c r="A6475">
        <v>129.160894069222</v>
      </c>
      <c r="B6475">
        <v>145.50966088430999</v>
      </c>
      <c r="C6475">
        <v>-2000</v>
      </c>
    </row>
    <row r="6476" spans="1:11" x14ac:dyDescent="0.25">
      <c r="A6476">
        <v>121.391253156234</v>
      </c>
      <c r="B6476">
        <v>137.74001997132299</v>
      </c>
      <c r="C6476">
        <v>-2000</v>
      </c>
    </row>
    <row r="6477" spans="1:11" x14ac:dyDescent="0.25">
      <c r="A6477">
        <v>120.95423713178501</v>
      </c>
      <c r="B6477">
        <v>138.177035995772</v>
      </c>
      <c r="C6477">
        <v>-2001</v>
      </c>
    </row>
    <row r="6478" spans="1:11" x14ac:dyDescent="0.25">
      <c r="A6478">
        <v>128.44692346774701</v>
      </c>
      <c r="B6478">
        <v>145.669722331733</v>
      </c>
      <c r="C6478">
        <v>-2001</v>
      </c>
    </row>
    <row r="6479" spans="1:11" x14ac:dyDescent="0.25">
      <c r="A6479">
        <v>132.77720113601401</v>
      </c>
      <c r="B6479">
        <v>150</v>
      </c>
      <c r="C6479">
        <v>-2001</v>
      </c>
    </row>
    <row r="6480" spans="1:11" x14ac:dyDescent="0.25">
      <c r="A6480">
        <v>133.65123318491101</v>
      </c>
      <c r="B6480">
        <v>150</v>
      </c>
      <c r="C6480">
        <v>-2000</v>
      </c>
    </row>
    <row r="6481" spans="1:11" x14ac:dyDescent="0.25">
      <c r="A6481" t="s">
        <v>92</v>
      </c>
    </row>
    <row r="6482" spans="1:11" x14ac:dyDescent="0.25">
      <c r="A6482">
        <v>1052</v>
      </c>
      <c r="B6482">
        <v>0</v>
      </c>
      <c r="C6482">
        <v>9.6009297835729797</v>
      </c>
      <c r="D6482">
        <v>7.4228502190561301</v>
      </c>
      <c r="E6482">
        <v>6</v>
      </c>
      <c r="F6482">
        <v>1.01722196789785</v>
      </c>
      <c r="G6482" t="s">
        <v>90</v>
      </c>
      <c r="H6482" t="s">
        <v>90</v>
      </c>
      <c r="I6482">
        <v>1515</v>
      </c>
      <c r="J6482">
        <v>489</v>
      </c>
      <c r="K6482">
        <v>0.151236789581325</v>
      </c>
    </row>
    <row r="6483" spans="1:11" x14ac:dyDescent="0.25">
      <c r="A6483" t="s">
        <v>91</v>
      </c>
    </row>
    <row r="6484" spans="1:11" x14ac:dyDescent="0.25">
      <c r="A6484">
        <v>67.211200475795593</v>
      </c>
      <c r="B6484">
        <v>59.723346048367098</v>
      </c>
      <c r="C6484">
        <v>-2000</v>
      </c>
    </row>
    <row r="6485" spans="1:11" x14ac:dyDescent="0.25">
      <c r="A6485">
        <v>60.4223179201352</v>
      </c>
      <c r="B6485">
        <v>52.934463492706698</v>
      </c>
      <c r="C6485">
        <v>-2000</v>
      </c>
    </row>
    <row r="6486" spans="1:11" x14ac:dyDescent="0.25">
      <c r="A6486">
        <v>60.859333944584002</v>
      </c>
      <c r="B6486">
        <v>52.497447468257903</v>
      </c>
      <c r="C6486">
        <v>-2001</v>
      </c>
    </row>
    <row r="6487" spans="1:11" x14ac:dyDescent="0.25">
      <c r="A6487">
        <v>67.648216500244402</v>
      </c>
      <c r="B6487">
        <v>59.286330023918303</v>
      </c>
      <c r="C6487">
        <v>-2001</v>
      </c>
    </row>
    <row r="6488" spans="1:11" x14ac:dyDescent="0.25">
      <c r="A6488">
        <v>72.896964225871002</v>
      </c>
      <c r="B6488">
        <v>64.535077749544897</v>
      </c>
      <c r="C6488">
        <v>-2001</v>
      </c>
    </row>
    <row r="6489" spans="1:11" x14ac:dyDescent="0.25">
      <c r="A6489">
        <v>72.459948201422193</v>
      </c>
      <c r="B6489">
        <v>64.972093773993706</v>
      </c>
      <c r="C6489">
        <v>-2000</v>
      </c>
    </row>
    <row r="6490" spans="1:11" x14ac:dyDescent="0.25">
      <c r="A6490" t="s">
        <v>92</v>
      </c>
    </row>
    <row r="6491" spans="1:11" x14ac:dyDescent="0.25">
      <c r="A6491">
        <v>1099</v>
      </c>
      <c r="B6491">
        <v>0</v>
      </c>
      <c r="C6491">
        <v>0.82033401087018398</v>
      </c>
      <c r="D6491">
        <v>16.198904371163302</v>
      </c>
      <c r="E6491">
        <v>6</v>
      </c>
      <c r="F6491">
        <v>1.01722196789785</v>
      </c>
      <c r="G6491" t="s">
        <v>89</v>
      </c>
      <c r="H6491" t="s">
        <v>90</v>
      </c>
      <c r="I6491">
        <v>0</v>
      </c>
      <c r="J6491">
        <v>1038</v>
      </c>
      <c r="K6491">
        <v>0.15149699188232099</v>
      </c>
    </row>
    <row r="6492" spans="1:11" x14ac:dyDescent="0.25">
      <c r="A6492" t="s">
        <v>91</v>
      </c>
    </row>
    <row r="6493" spans="1:11" x14ac:dyDescent="0.25">
      <c r="A6493">
        <v>0.59059591440176995</v>
      </c>
      <c r="B6493">
        <v>130.57586081920101</v>
      </c>
      <c r="C6493">
        <v>-2000</v>
      </c>
    </row>
    <row r="6494" spans="1:11" x14ac:dyDescent="0.25">
      <c r="A6494">
        <v>0</v>
      </c>
      <c r="B6494">
        <v>129.98526490479901</v>
      </c>
      <c r="C6494">
        <v>-2000</v>
      </c>
    </row>
    <row r="6495" spans="1:11" x14ac:dyDescent="0.25">
      <c r="A6495">
        <v>0</v>
      </c>
      <c r="B6495">
        <v>130.859296953697</v>
      </c>
      <c r="C6495">
        <v>-2001</v>
      </c>
    </row>
    <row r="6496" spans="1:11" x14ac:dyDescent="0.25">
      <c r="A6496">
        <v>0.56953156944676298</v>
      </c>
      <c r="B6496">
        <v>131.42882852314401</v>
      </c>
      <c r="C6496">
        <v>-2001</v>
      </c>
    </row>
    <row r="6497" spans="1:11" x14ac:dyDescent="0.25">
      <c r="A6497">
        <v>11.8159108583418</v>
      </c>
      <c r="B6497">
        <v>142.67520781203899</v>
      </c>
      <c r="C6497">
        <v>-2001</v>
      </c>
    </row>
    <row r="6498" spans="1:11" x14ac:dyDescent="0.25">
      <c r="A6498">
        <v>12.2529268827907</v>
      </c>
      <c r="B6498">
        <v>142.23819178759001</v>
      </c>
      <c r="C6498">
        <v>-2000</v>
      </c>
    </row>
    <row r="6499" spans="1:11" x14ac:dyDescent="0.25">
      <c r="A6499" t="s">
        <v>92</v>
      </c>
    </row>
    <row r="6500" spans="1:11" x14ac:dyDescent="0.25">
      <c r="A6500">
        <v>493</v>
      </c>
      <c r="B6500">
        <v>0</v>
      </c>
      <c r="C6500">
        <v>1.4577017808674699</v>
      </c>
      <c r="D6500">
        <v>15.5596497341299</v>
      </c>
      <c r="E6500">
        <v>6</v>
      </c>
      <c r="F6500">
        <v>1.01722196789785</v>
      </c>
      <c r="G6500" t="s">
        <v>90</v>
      </c>
      <c r="H6500" t="s">
        <v>89</v>
      </c>
      <c r="I6500">
        <v>1206</v>
      </c>
      <c r="J6500">
        <v>0</v>
      </c>
      <c r="K6500">
        <v>0.14897096681931801</v>
      </c>
    </row>
    <row r="6501" spans="1:11" x14ac:dyDescent="0.25">
      <c r="A6501" t="s">
        <v>91</v>
      </c>
    </row>
    <row r="6502" spans="1:11" x14ac:dyDescent="0.25">
      <c r="A6502">
        <v>138.79787548579</v>
      </c>
      <c r="B6502">
        <v>60.414582826416598</v>
      </c>
      <c r="C6502">
        <v>-2000</v>
      </c>
    </row>
    <row r="6503" spans="1:11" x14ac:dyDescent="0.25">
      <c r="A6503">
        <v>137.748407333686</v>
      </c>
      <c r="B6503">
        <v>59.365114674312501</v>
      </c>
      <c r="C6503">
        <v>-2000</v>
      </c>
    </row>
    <row r="6504" spans="1:11" x14ac:dyDescent="0.25">
      <c r="A6504">
        <v>138.18542335813501</v>
      </c>
      <c r="B6504">
        <v>58.928098649863699</v>
      </c>
      <c r="C6504">
        <v>-2001</v>
      </c>
    </row>
    <row r="6505" spans="1:11" x14ac:dyDescent="0.25">
      <c r="A6505">
        <v>139.197456834429</v>
      </c>
      <c r="B6505">
        <v>59.940132126157899</v>
      </c>
      <c r="C6505">
        <v>-2001</v>
      </c>
    </row>
    <row r="6506" spans="1:11" x14ac:dyDescent="0.25">
      <c r="A6506">
        <v>150</v>
      </c>
      <c r="B6506">
        <v>70.7426752917291</v>
      </c>
      <c r="C6506">
        <v>-2001</v>
      </c>
    </row>
    <row r="6507" spans="1:11" x14ac:dyDescent="0.25">
      <c r="A6507">
        <v>150</v>
      </c>
      <c r="B6507">
        <v>71.616707340626704</v>
      </c>
      <c r="C6507">
        <v>-2000</v>
      </c>
    </row>
    <row r="6508" spans="1:11" x14ac:dyDescent="0.25">
      <c r="A6508" t="s">
        <v>92</v>
      </c>
    </row>
    <row r="6509" spans="1:11" x14ac:dyDescent="0.25">
      <c r="A6509">
        <v>1188</v>
      </c>
      <c r="B6509">
        <v>0</v>
      </c>
      <c r="C6509">
        <v>0.49198535903781199</v>
      </c>
      <c r="D6509">
        <v>16.5162134893962</v>
      </c>
      <c r="E6509">
        <v>6</v>
      </c>
      <c r="F6509">
        <v>1.01722196789785</v>
      </c>
      <c r="G6509" t="s">
        <v>90</v>
      </c>
      <c r="H6509" t="s">
        <v>90</v>
      </c>
      <c r="I6509">
        <v>1504</v>
      </c>
      <c r="J6509">
        <v>1156</v>
      </c>
      <c r="K6509">
        <v>0.152098627485066</v>
      </c>
    </row>
    <row r="6510" spans="1:11" x14ac:dyDescent="0.25">
      <c r="A6510" t="s">
        <v>91</v>
      </c>
    </row>
    <row r="6511" spans="1:11" x14ac:dyDescent="0.25">
      <c r="A6511">
        <v>114.975259056299</v>
      </c>
      <c r="B6511">
        <v>103.106053555438</v>
      </c>
      <c r="C6511">
        <v>-2000</v>
      </c>
    </row>
    <row r="6512" spans="1:11" x14ac:dyDescent="0.25">
      <c r="A6512">
        <v>114.627372872679</v>
      </c>
      <c r="B6512">
        <v>102.758167371818</v>
      </c>
      <c r="C6512">
        <v>-2000</v>
      </c>
    </row>
    <row r="6513" spans="1:11" x14ac:dyDescent="0.25">
      <c r="A6513">
        <v>114.19035684823</v>
      </c>
      <c r="B6513">
        <v>103.195183396267</v>
      </c>
      <c r="C6513">
        <v>-2001</v>
      </c>
    </row>
    <row r="6514" spans="1:11" x14ac:dyDescent="0.25">
      <c r="A6514">
        <v>114.53824303185</v>
      </c>
      <c r="B6514">
        <v>103.543069579887</v>
      </c>
      <c r="C6514">
        <v>-2001</v>
      </c>
    </row>
    <row r="6515" spans="1:11" x14ac:dyDescent="0.25">
      <c r="A6515">
        <v>126.216969589727</v>
      </c>
      <c r="B6515">
        <v>115.221796137764</v>
      </c>
      <c r="C6515">
        <v>-2001</v>
      </c>
    </row>
    <row r="6516" spans="1:11" x14ac:dyDescent="0.25">
      <c r="A6516">
        <v>126.65398561417599</v>
      </c>
      <c r="B6516">
        <v>114.78478011331499</v>
      </c>
      <c r="C6516">
        <v>-2000</v>
      </c>
    </row>
    <row r="6517" spans="1:11" x14ac:dyDescent="0.25">
      <c r="A6517" t="s">
        <v>92</v>
      </c>
    </row>
    <row r="6518" spans="1:11" x14ac:dyDescent="0.25">
      <c r="A6518">
        <v>816</v>
      </c>
      <c r="B6518">
        <v>0</v>
      </c>
      <c r="C6518">
        <v>6.6332406070472096</v>
      </c>
      <c r="D6518">
        <v>10.3749582413868</v>
      </c>
      <c r="E6518">
        <v>6</v>
      </c>
      <c r="F6518">
        <v>1.01722196789785</v>
      </c>
      <c r="G6518" t="s">
        <v>90</v>
      </c>
      <c r="H6518" t="s">
        <v>90</v>
      </c>
      <c r="I6518">
        <v>931</v>
      </c>
      <c r="J6518">
        <v>1045</v>
      </c>
      <c r="K6518">
        <v>0.150401219090355</v>
      </c>
    </row>
    <row r="6519" spans="1:11" x14ac:dyDescent="0.25">
      <c r="A6519" t="s">
        <v>91</v>
      </c>
    </row>
    <row r="6520" spans="1:11" x14ac:dyDescent="0.25">
      <c r="A6520">
        <v>119.79778253137501</v>
      </c>
      <c r="B6520">
        <v>106.96857654209199</v>
      </c>
      <c r="C6520">
        <v>-2000</v>
      </c>
    </row>
    <row r="6521" spans="1:11" x14ac:dyDescent="0.25">
      <c r="A6521">
        <v>115.10737311689</v>
      </c>
      <c r="B6521">
        <v>102.27816712760701</v>
      </c>
      <c r="C6521">
        <v>-2000</v>
      </c>
    </row>
    <row r="6522" spans="1:11" x14ac:dyDescent="0.25">
      <c r="A6522">
        <v>114.67035709244099</v>
      </c>
      <c r="B6522">
        <v>102.715183152055</v>
      </c>
      <c r="C6522">
        <v>-2001</v>
      </c>
    </row>
    <row r="6523" spans="1:11" x14ac:dyDescent="0.25">
      <c r="A6523">
        <v>119.360766506926</v>
      </c>
      <c r="B6523">
        <v>107.40559256653999</v>
      </c>
      <c r="C6523">
        <v>-2001</v>
      </c>
    </row>
    <row r="6524" spans="1:11" x14ac:dyDescent="0.25">
      <c r="A6524">
        <v>126.696969833938</v>
      </c>
      <c r="B6524">
        <v>114.74179589355199</v>
      </c>
      <c r="C6524">
        <v>-2001</v>
      </c>
    </row>
    <row r="6525" spans="1:11" x14ac:dyDescent="0.25">
      <c r="A6525">
        <v>127.13398585838701</v>
      </c>
      <c r="B6525">
        <v>114.304779869103</v>
      </c>
      <c r="C6525">
        <v>-2000</v>
      </c>
    </row>
    <row r="6526" spans="1:11" x14ac:dyDescent="0.25">
      <c r="A6526" t="s">
        <v>92</v>
      </c>
    </row>
    <row r="6527" spans="1:11" x14ac:dyDescent="0.25">
      <c r="A6527">
        <v>650</v>
      </c>
      <c r="B6527">
        <v>0</v>
      </c>
      <c r="C6527">
        <v>10.262103616630499</v>
      </c>
      <c r="D6527">
        <v>6.7426134907144899</v>
      </c>
      <c r="E6527">
        <v>6</v>
      </c>
      <c r="F6527">
        <v>1.01722196789785</v>
      </c>
      <c r="G6527" t="s">
        <v>89</v>
      </c>
      <c r="H6527" t="s">
        <v>90</v>
      </c>
      <c r="I6527">
        <v>0</v>
      </c>
      <c r="J6527">
        <v>618</v>
      </c>
      <c r="K6527">
        <v>0.149819539793134</v>
      </c>
    </row>
    <row r="6528" spans="1:11" x14ac:dyDescent="0.25">
      <c r="A6528" t="s">
        <v>91</v>
      </c>
    </row>
    <row r="6529" spans="1:11" x14ac:dyDescent="0.25">
      <c r="A6529">
        <v>114.564060776877</v>
      </c>
      <c r="B6529">
        <v>7.3882695173972301</v>
      </c>
      <c r="C6529">
        <v>-2000</v>
      </c>
    </row>
    <row r="6530" spans="1:11" x14ac:dyDescent="0.25">
      <c r="A6530">
        <v>107.17579125947999</v>
      </c>
      <c r="B6530">
        <v>0</v>
      </c>
      <c r="C6530">
        <v>-2000</v>
      </c>
    </row>
    <row r="6531" spans="1:11" x14ac:dyDescent="0.25">
      <c r="A6531">
        <v>108.049823308378</v>
      </c>
      <c r="B6531">
        <v>0</v>
      </c>
      <c r="C6531">
        <v>-2001</v>
      </c>
    </row>
    <row r="6532" spans="1:11" x14ac:dyDescent="0.25">
      <c r="A6532">
        <v>115.174359904097</v>
      </c>
      <c r="B6532">
        <v>7.1245365957195999</v>
      </c>
      <c r="C6532">
        <v>-2001</v>
      </c>
    </row>
    <row r="6533" spans="1:11" x14ac:dyDescent="0.25">
      <c r="A6533">
        <v>119.855466074916</v>
      </c>
      <c r="B6533">
        <v>11.805642766538099</v>
      </c>
      <c r="C6533">
        <v>-2001</v>
      </c>
    </row>
    <row r="6534" spans="1:11" x14ac:dyDescent="0.25">
      <c r="A6534">
        <v>119.418450050467</v>
      </c>
      <c r="B6534">
        <v>12.2426587909869</v>
      </c>
      <c r="C6534">
        <v>-2000</v>
      </c>
    </row>
    <row r="6535" spans="1:11" x14ac:dyDescent="0.25">
      <c r="A6535" t="s">
        <v>92</v>
      </c>
    </row>
    <row r="6536" spans="1:11" x14ac:dyDescent="0.25">
      <c r="A6536">
        <v>1137</v>
      </c>
      <c r="B6536">
        <v>0</v>
      </c>
      <c r="C6536">
        <v>11.4141287403923</v>
      </c>
      <c r="D6536">
        <v>5.5766078102456902</v>
      </c>
      <c r="E6536">
        <v>8</v>
      </c>
      <c r="F6536">
        <v>1.01722196789785</v>
      </c>
      <c r="G6536" t="s">
        <v>90</v>
      </c>
      <c r="H6536" t="s">
        <v>89</v>
      </c>
      <c r="I6536">
        <v>1175</v>
      </c>
      <c r="J6536">
        <v>0</v>
      </c>
      <c r="K6536">
        <v>0.15171612143646199</v>
      </c>
    </row>
    <row r="6537" spans="1:11" x14ac:dyDescent="0.25">
      <c r="A6537" t="s">
        <v>91</v>
      </c>
    </row>
    <row r="6538" spans="1:11" x14ac:dyDescent="0.25">
      <c r="A6538">
        <v>146.224119808252</v>
      </c>
      <c r="B6538">
        <v>50.9349631472233</v>
      </c>
      <c r="C6538">
        <v>-2000</v>
      </c>
    </row>
    <row r="6539" spans="1:11" x14ac:dyDescent="0.25">
      <c r="A6539">
        <v>145.07064864880499</v>
      </c>
      <c r="B6539">
        <v>49.781491987775603</v>
      </c>
      <c r="C6539">
        <v>-2000</v>
      </c>
    </row>
    <row r="6540" spans="1:11" x14ac:dyDescent="0.25">
      <c r="A6540">
        <v>138.204242979914</v>
      </c>
      <c r="B6540">
        <v>42.915086318885201</v>
      </c>
      <c r="C6540">
        <v>-2000</v>
      </c>
    </row>
    <row r="6541" spans="1:11" x14ac:dyDescent="0.25">
      <c r="A6541">
        <v>137.76722695546499</v>
      </c>
      <c r="B6541">
        <v>43.352102343334003</v>
      </c>
      <c r="C6541">
        <v>-2001</v>
      </c>
    </row>
    <row r="6542" spans="1:11" x14ac:dyDescent="0.25">
      <c r="A6542">
        <v>144.63363262435601</v>
      </c>
      <c r="B6542">
        <v>50.218508012224397</v>
      </c>
      <c r="C6542">
        <v>-2001</v>
      </c>
    </row>
    <row r="6543" spans="1:11" x14ac:dyDescent="0.25">
      <c r="A6543">
        <v>145.889365794463</v>
      </c>
      <c r="B6543">
        <v>51.474241182331198</v>
      </c>
      <c r="C6543">
        <v>-2001</v>
      </c>
    </row>
    <row r="6544" spans="1:11" x14ac:dyDescent="0.25">
      <c r="A6544">
        <v>150</v>
      </c>
      <c r="B6544">
        <v>55.584875387868699</v>
      </c>
      <c r="C6544">
        <v>-2001</v>
      </c>
    </row>
    <row r="6545" spans="1:11" x14ac:dyDescent="0.25">
      <c r="A6545">
        <v>150</v>
      </c>
      <c r="B6545">
        <v>54.710843338971003</v>
      </c>
      <c r="C6545">
        <v>-2000</v>
      </c>
    </row>
    <row r="6546" spans="1:11" x14ac:dyDescent="0.25">
      <c r="A6546" t="s">
        <v>92</v>
      </c>
    </row>
    <row r="6547" spans="1:11" x14ac:dyDescent="0.25">
      <c r="A6547">
        <v>392</v>
      </c>
      <c r="B6547">
        <v>0</v>
      </c>
      <c r="C6547">
        <v>7.4083668444092901</v>
      </c>
      <c r="D6547">
        <v>9.5440697697637304</v>
      </c>
      <c r="E6547">
        <v>6</v>
      </c>
      <c r="F6547">
        <v>1.01722196789785</v>
      </c>
      <c r="G6547" t="s">
        <v>89</v>
      </c>
      <c r="H6547" t="s">
        <v>90</v>
      </c>
      <c r="I6547">
        <v>0</v>
      </c>
      <c r="J6547">
        <v>800</v>
      </c>
      <c r="K6547">
        <v>0.14757883831183</v>
      </c>
    </row>
    <row r="6548" spans="1:11" x14ac:dyDescent="0.25">
      <c r="A6548" t="s">
        <v>91</v>
      </c>
    </row>
    <row r="6549" spans="1:11" x14ac:dyDescent="0.25">
      <c r="A6549">
        <v>5.1430164720897498</v>
      </c>
      <c r="B6549">
        <v>73.856404498173703</v>
      </c>
      <c r="C6549">
        <v>-2000</v>
      </c>
    </row>
    <row r="6550" spans="1:11" x14ac:dyDescent="0.25">
      <c r="A6550">
        <v>0</v>
      </c>
      <c r="B6550">
        <v>68.713388026083905</v>
      </c>
      <c r="C6550">
        <v>-2000</v>
      </c>
    </row>
    <row r="6551" spans="1:11" x14ac:dyDescent="0.25">
      <c r="A6551">
        <v>0</v>
      </c>
      <c r="B6551">
        <v>67.839355977186301</v>
      </c>
      <c r="C6551">
        <v>-2001</v>
      </c>
    </row>
    <row r="6552" spans="1:11" x14ac:dyDescent="0.25">
      <c r="A6552">
        <v>5.3339963943090396</v>
      </c>
      <c r="B6552">
        <v>73.173352371495298</v>
      </c>
      <c r="C6552">
        <v>-2001</v>
      </c>
    </row>
    <row r="6553" spans="1:11" x14ac:dyDescent="0.25">
      <c r="A6553">
        <v>12.205690899741301</v>
      </c>
      <c r="B6553">
        <v>80.045046876927501</v>
      </c>
      <c r="C6553">
        <v>-2001</v>
      </c>
    </row>
    <row r="6554" spans="1:11" x14ac:dyDescent="0.25">
      <c r="A6554">
        <v>11.768674875292501</v>
      </c>
      <c r="B6554">
        <v>80.482062901376395</v>
      </c>
      <c r="C6554">
        <v>-2000</v>
      </c>
    </row>
    <row r="6555" spans="1:11" x14ac:dyDescent="0.25">
      <c r="A6555" t="s">
        <v>92</v>
      </c>
    </row>
    <row r="6556" spans="1:11" x14ac:dyDescent="0.25">
      <c r="A6556">
        <v>1261</v>
      </c>
      <c r="B6556">
        <v>0</v>
      </c>
      <c r="C6556">
        <v>14.169989079810399</v>
      </c>
      <c r="D6556">
        <v>2.6942640323994098</v>
      </c>
      <c r="E6556">
        <v>6</v>
      </c>
      <c r="F6556">
        <v>1.01722196789785</v>
      </c>
      <c r="G6556" t="s">
        <v>89</v>
      </c>
      <c r="H6556" t="s">
        <v>90</v>
      </c>
      <c r="I6556">
        <v>0</v>
      </c>
      <c r="J6556">
        <v>1068</v>
      </c>
      <c r="K6556">
        <v>0.152933941895705</v>
      </c>
    </row>
    <row r="6557" spans="1:11" x14ac:dyDescent="0.25">
      <c r="A6557" t="s">
        <v>91</v>
      </c>
    </row>
    <row r="6558" spans="1:11" x14ac:dyDescent="0.25">
      <c r="A6558">
        <v>10.2032941387822</v>
      </c>
      <c r="B6558">
        <v>18.0476938423852</v>
      </c>
      <c r="C6558">
        <v>-2000</v>
      </c>
    </row>
    <row r="6559" spans="1:11" x14ac:dyDescent="0.25">
      <c r="A6559">
        <v>0</v>
      </c>
      <c r="B6559">
        <v>7.8443997036030604</v>
      </c>
      <c r="C6559">
        <v>-2000</v>
      </c>
    </row>
    <row r="6560" spans="1:11" x14ac:dyDescent="0.25">
      <c r="A6560">
        <v>0</v>
      </c>
      <c r="B6560">
        <v>8.7184317525007007</v>
      </c>
      <c r="C6560">
        <v>-2001</v>
      </c>
    </row>
    <row r="6561" spans="1:11" x14ac:dyDescent="0.25">
      <c r="A6561">
        <v>9.8360965965643796</v>
      </c>
      <c r="B6561">
        <v>18.554528349065102</v>
      </c>
      <c r="C6561">
        <v>-2001</v>
      </c>
    </row>
    <row r="6562" spans="1:11" x14ac:dyDescent="0.25">
      <c r="A6562">
        <v>11.7063197230655</v>
      </c>
      <c r="B6562">
        <v>20.4247514755662</v>
      </c>
      <c r="C6562">
        <v>-2001</v>
      </c>
    </row>
    <row r="6563" spans="1:11" x14ac:dyDescent="0.25">
      <c r="A6563">
        <v>12.1433357475143</v>
      </c>
      <c r="B6563">
        <v>19.987735451117398</v>
      </c>
      <c r="C6563">
        <v>-2000</v>
      </c>
    </row>
    <row r="6564" spans="1:11" x14ac:dyDescent="0.25">
      <c r="A6564" t="s">
        <v>92</v>
      </c>
    </row>
    <row r="6565" spans="1:11" x14ac:dyDescent="0.25">
      <c r="A6565">
        <v>725</v>
      </c>
      <c r="B6565">
        <v>0</v>
      </c>
      <c r="C6565">
        <v>15.389397196612199</v>
      </c>
      <c r="D6565">
        <v>1.42936532346826</v>
      </c>
      <c r="E6565">
        <v>6</v>
      </c>
      <c r="F6565">
        <v>1.01722196789785</v>
      </c>
      <c r="G6565" t="s">
        <v>90</v>
      </c>
      <c r="H6565" t="s">
        <v>90</v>
      </c>
      <c r="I6565">
        <v>376</v>
      </c>
      <c r="J6565">
        <v>932</v>
      </c>
      <c r="K6565">
        <v>0.15010505627645801</v>
      </c>
    </row>
    <row r="6566" spans="1:11" x14ac:dyDescent="0.25">
      <c r="A6566" t="s">
        <v>91</v>
      </c>
    </row>
    <row r="6567" spans="1:11" x14ac:dyDescent="0.25">
      <c r="A6567">
        <v>148.770778074758</v>
      </c>
      <c r="B6567">
        <v>62.910598211875701</v>
      </c>
      <c r="C6567">
        <v>-2000</v>
      </c>
    </row>
    <row r="6568" spans="1:11" x14ac:dyDescent="0.25">
      <c r="A6568">
        <v>137.888830958661</v>
      </c>
      <c r="B6568">
        <v>52.028651095777903</v>
      </c>
      <c r="C6568">
        <v>-2000</v>
      </c>
    </row>
    <row r="6569" spans="1:11" x14ac:dyDescent="0.25">
      <c r="A6569">
        <v>138.32584698310899</v>
      </c>
      <c r="B6569">
        <v>51.591635071329101</v>
      </c>
      <c r="C6569">
        <v>-2001</v>
      </c>
    </row>
    <row r="6570" spans="1:11" x14ac:dyDescent="0.25">
      <c r="A6570">
        <v>149.20779409920701</v>
      </c>
      <c r="B6570">
        <v>62.4735821874268</v>
      </c>
      <c r="C6570">
        <v>-2001</v>
      </c>
    </row>
    <row r="6571" spans="1:11" x14ac:dyDescent="0.25">
      <c r="A6571">
        <v>150.21850801222399</v>
      </c>
      <c r="B6571">
        <v>63.484296100444098</v>
      </c>
      <c r="C6571">
        <v>-2001</v>
      </c>
    </row>
    <row r="6572" spans="1:11" x14ac:dyDescent="0.25">
      <c r="A6572">
        <v>149.78149198777601</v>
      </c>
      <c r="B6572">
        <v>63.921312124892999</v>
      </c>
      <c r="C6572">
        <v>-2000</v>
      </c>
    </row>
    <row r="6573" spans="1:11" x14ac:dyDescent="0.25">
      <c r="A6573" t="s">
        <v>92</v>
      </c>
    </row>
    <row r="6574" spans="1:11" x14ac:dyDescent="0.25">
      <c r="A6574">
        <v>590</v>
      </c>
      <c r="B6574">
        <v>0</v>
      </c>
      <c r="C6574">
        <v>10.7757905500048</v>
      </c>
      <c r="D6574">
        <v>5.9857247149618598</v>
      </c>
      <c r="E6574">
        <v>10</v>
      </c>
      <c r="F6574">
        <v>1.01722196789785</v>
      </c>
      <c r="G6574" t="s">
        <v>90</v>
      </c>
      <c r="H6574" t="s">
        <v>90</v>
      </c>
      <c r="I6574">
        <v>496</v>
      </c>
      <c r="J6574">
        <v>899</v>
      </c>
      <c r="K6574">
        <v>0.14951714677987399</v>
      </c>
    </row>
    <row r="6575" spans="1:11" x14ac:dyDescent="0.25">
      <c r="A6575" t="s">
        <v>91</v>
      </c>
    </row>
    <row r="6576" spans="1:11" x14ac:dyDescent="0.25">
      <c r="A6576">
        <v>102.444214103489</v>
      </c>
      <c r="B6576">
        <v>47.118100258572298</v>
      </c>
      <c r="C6576">
        <v>-2000</v>
      </c>
    </row>
    <row r="6577" spans="1:11" x14ac:dyDescent="0.25">
      <c r="A6577">
        <v>99.781491987775595</v>
      </c>
      <c r="B6577">
        <v>44.455378142858699</v>
      </c>
      <c r="C6577">
        <v>-2000</v>
      </c>
    </row>
    <row r="6578" spans="1:11" x14ac:dyDescent="0.25">
      <c r="A6578">
        <v>94.824579532934806</v>
      </c>
      <c r="B6578">
        <v>39.498465688017902</v>
      </c>
      <c r="C6578">
        <v>-2000</v>
      </c>
    </row>
    <row r="6579" spans="1:11" x14ac:dyDescent="0.25">
      <c r="A6579">
        <v>95.2615955573836</v>
      </c>
      <c r="B6579">
        <v>39.0614496635691</v>
      </c>
      <c r="C6579">
        <v>-2001</v>
      </c>
    </row>
    <row r="6580" spans="1:11" x14ac:dyDescent="0.25">
      <c r="A6580">
        <v>100.21850801222401</v>
      </c>
      <c r="B6580">
        <v>44.018362118409897</v>
      </c>
      <c r="C6580">
        <v>-2001</v>
      </c>
    </row>
    <row r="6581" spans="1:11" x14ac:dyDescent="0.25">
      <c r="A6581">
        <v>102.881230127938</v>
      </c>
      <c r="B6581">
        <v>46.681084234123396</v>
      </c>
      <c r="C6581">
        <v>-2001</v>
      </c>
    </row>
    <row r="6582" spans="1:11" x14ac:dyDescent="0.25">
      <c r="A6582">
        <v>105.98163788159</v>
      </c>
      <c r="B6582">
        <v>49.781491987775603</v>
      </c>
      <c r="C6582">
        <v>-2001</v>
      </c>
    </row>
    <row r="6583" spans="1:11" x14ac:dyDescent="0.25">
      <c r="A6583">
        <v>107.113776664203</v>
      </c>
      <c r="B6583">
        <v>50.913630770388899</v>
      </c>
      <c r="C6583">
        <v>-2001</v>
      </c>
    </row>
    <row r="6584" spans="1:11" x14ac:dyDescent="0.25">
      <c r="A6584">
        <v>106.676760639755</v>
      </c>
      <c r="B6584">
        <v>51.350646794837701</v>
      </c>
      <c r="C6584">
        <v>-2000</v>
      </c>
    </row>
    <row r="6585" spans="1:11" x14ac:dyDescent="0.25">
      <c r="A6585">
        <v>105.544621857141</v>
      </c>
      <c r="B6585">
        <v>50.218508012224397</v>
      </c>
      <c r="C6585">
        <v>-2000</v>
      </c>
    </row>
    <row r="6586" spans="1:11" x14ac:dyDescent="0.25">
      <c r="A6586" t="s">
        <v>92</v>
      </c>
    </row>
    <row r="6587" spans="1:11" x14ac:dyDescent="0.25">
      <c r="A6587">
        <v>1576</v>
      </c>
      <c r="B6587">
        <v>0</v>
      </c>
      <c r="C6587">
        <v>10.4936711607282</v>
      </c>
      <c r="D6587">
        <v>6.2314270804241696</v>
      </c>
      <c r="E6587">
        <v>8</v>
      </c>
      <c r="F6587">
        <v>1.01722196789785</v>
      </c>
      <c r="G6587" t="s">
        <v>90</v>
      </c>
      <c r="H6587" t="s">
        <v>90</v>
      </c>
      <c r="I6587">
        <v>1090</v>
      </c>
      <c r="J6587">
        <v>42</v>
      </c>
      <c r="K6587">
        <v>0.15902148075742201</v>
      </c>
    </row>
    <row r="6588" spans="1:11" x14ac:dyDescent="0.25">
      <c r="A6588" t="s">
        <v>91</v>
      </c>
    </row>
    <row r="6589" spans="1:11" x14ac:dyDescent="0.25">
      <c r="A6589">
        <v>143.45788402039</v>
      </c>
      <c r="B6589">
        <v>52.731327123810402</v>
      </c>
      <c r="C6589">
        <v>-2000</v>
      </c>
    </row>
    <row r="6590" spans="1:11" x14ac:dyDescent="0.25">
      <c r="A6590">
        <v>140.945064908804</v>
      </c>
      <c r="B6590">
        <v>50.218508012224397</v>
      </c>
      <c r="C6590">
        <v>-2000</v>
      </c>
    </row>
    <row r="6591" spans="1:11" x14ac:dyDescent="0.25">
      <c r="A6591">
        <v>136.037737983097</v>
      </c>
      <c r="B6591">
        <v>45.311181086517799</v>
      </c>
      <c r="C6591">
        <v>-2000</v>
      </c>
    </row>
    <row r="6592" spans="1:11" x14ac:dyDescent="0.25">
      <c r="A6592">
        <v>136.47475400754601</v>
      </c>
      <c r="B6592">
        <v>44.874165062068997</v>
      </c>
      <c r="C6592">
        <v>-2001</v>
      </c>
    </row>
    <row r="6593" spans="1:11" x14ac:dyDescent="0.25">
      <c r="A6593">
        <v>141.38208093325301</v>
      </c>
      <c r="B6593">
        <v>49.781491987775603</v>
      </c>
      <c r="C6593">
        <v>-2001</v>
      </c>
    </row>
    <row r="6594" spans="1:11" x14ac:dyDescent="0.25">
      <c r="A6594">
        <v>143.89490004483901</v>
      </c>
      <c r="B6594">
        <v>52.2943110993616</v>
      </c>
      <c r="C6594">
        <v>-2001</v>
      </c>
    </row>
    <row r="6595" spans="1:11" x14ac:dyDescent="0.25">
      <c r="A6595">
        <v>148.301184389876</v>
      </c>
      <c r="B6595">
        <v>56.700595444398999</v>
      </c>
      <c r="C6595">
        <v>-2001</v>
      </c>
    </row>
    <row r="6596" spans="1:11" x14ac:dyDescent="0.25">
      <c r="A6596">
        <v>147.86416836542699</v>
      </c>
      <c r="B6596">
        <v>57.137611468847801</v>
      </c>
      <c r="C6596">
        <v>-2000</v>
      </c>
    </row>
    <row r="6597" spans="1:11" x14ac:dyDescent="0.25">
      <c r="A6597" t="s">
        <v>92</v>
      </c>
    </row>
    <row r="6598" spans="1:11" x14ac:dyDescent="0.25">
      <c r="A6598">
        <v>422</v>
      </c>
      <c r="B6598">
        <v>0</v>
      </c>
      <c r="C6598">
        <v>5.7917370301033504</v>
      </c>
      <c r="D6598">
        <v>10.894442622548</v>
      </c>
      <c r="E6598">
        <v>6</v>
      </c>
      <c r="F6598">
        <v>1.01722196789785</v>
      </c>
      <c r="G6598" t="s">
        <v>90</v>
      </c>
      <c r="H6598" t="s">
        <v>90</v>
      </c>
      <c r="I6598">
        <v>393</v>
      </c>
      <c r="J6598">
        <v>625</v>
      </c>
      <c r="K6598">
        <v>0.148625188512305</v>
      </c>
    </row>
    <row r="6599" spans="1:11" x14ac:dyDescent="0.25">
      <c r="A6599" t="s">
        <v>91</v>
      </c>
    </row>
    <row r="6600" spans="1:11" x14ac:dyDescent="0.25">
      <c r="A6600">
        <v>31.651574706026299</v>
      </c>
      <c r="B6600">
        <v>75.617440204428107</v>
      </c>
      <c r="C6600">
        <v>-2000</v>
      </c>
    </row>
    <row r="6601" spans="1:11" x14ac:dyDescent="0.25">
      <c r="A6601">
        <v>27.556198177191</v>
      </c>
      <c r="B6601">
        <v>71.522063675592705</v>
      </c>
      <c r="C6601">
        <v>-2000</v>
      </c>
    </row>
    <row r="6602" spans="1:11" x14ac:dyDescent="0.25">
      <c r="A6602">
        <v>27.119182152742201</v>
      </c>
      <c r="B6602">
        <v>71.959079700041599</v>
      </c>
      <c r="C6602">
        <v>-2001</v>
      </c>
    </row>
    <row r="6603" spans="1:11" x14ac:dyDescent="0.25">
      <c r="A6603">
        <v>31.2145586815775</v>
      </c>
      <c r="B6603">
        <v>76.054456228876901</v>
      </c>
      <c r="C6603">
        <v>-2001</v>
      </c>
    </row>
    <row r="6604" spans="1:11" x14ac:dyDescent="0.25">
      <c r="A6604">
        <v>38.918092937228998</v>
      </c>
      <c r="B6604">
        <v>83.757990484528307</v>
      </c>
      <c r="C6604">
        <v>-2001</v>
      </c>
    </row>
    <row r="6605" spans="1:11" x14ac:dyDescent="0.25">
      <c r="A6605">
        <v>39.3551089616778</v>
      </c>
      <c r="B6605">
        <v>83.320974460079498</v>
      </c>
      <c r="C6605">
        <v>-2000</v>
      </c>
    </row>
    <row r="6606" spans="1:11" x14ac:dyDescent="0.25">
      <c r="A6606" t="s">
        <v>92</v>
      </c>
    </row>
    <row r="6607" spans="1:11" x14ac:dyDescent="0.25">
      <c r="A6607">
        <v>1098</v>
      </c>
      <c r="B6607">
        <v>0</v>
      </c>
      <c r="C6607">
        <v>12.4926597535847</v>
      </c>
      <c r="D6607">
        <v>4.1695312814859697</v>
      </c>
      <c r="E6607">
        <v>8</v>
      </c>
      <c r="F6607">
        <v>1.01722196789785</v>
      </c>
      <c r="G6607" t="s">
        <v>89</v>
      </c>
      <c r="H6607" t="s">
        <v>90</v>
      </c>
      <c r="I6607">
        <v>0</v>
      </c>
      <c r="J6607">
        <v>993</v>
      </c>
      <c r="K6607">
        <v>0.15149699188232099</v>
      </c>
    </row>
    <row r="6608" spans="1:11" x14ac:dyDescent="0.25">
      <c r="A6608" t="s">
        <v>91</v>
      </c>
    </row>
    <row r="6609" spans="1:11" x14ac:dyDescent="0.25">
      <c r="A6609">
        <v>97.678982120074295</v>
      </c>
      <c r="B6609">
        <v>8.6646631365404101</v>
      </c>
      <c r="C6609">
        <v>-2000</v>
      </c>
    </row>
    <row r="6610" spans="1:11" x14ac:dyDescent="0.25">
      <c r="A6610">
        <v>89.014318983533897</v>
      </c>
      <c r="B6610">
        <v>0</v>
      </c>
      <c r="C6610">
        <v>-2000</v>
      </c>
    </row>
    <row r="6611" spans="1:11" x14ac:dyDescent="0.25">
      <c r="A6611">
        <v>88.140286934636293</v>
      </c>
      <c r="B6611">
        <v>0</v>
      </c>
      <c r="C6611">
        <v>-2001</v>
      </c>
    </row>
    <row r="6612" spans="1:11" x14ac:dyDescent="0.25">
      <c r="A6612">
        <v>97.142912651727897</v>
      </c>
      <c r="B6612">
        <v>9.0026257170915596</v>
      </c>
      <c r="C6612">
        <v>-2001</v>
      </c>
    </row>
    <row r="6613" spans="1:11" x14ac:dyDescent="0.25">
      <c r="A6613">
        <v>99.781491987775595</v>
      </c>
      <c r="B6613">
        <v>11.6412050531393</v>
      </c>
      <c r="C6613">
        <v>-2001</v>
      </c>
    </row>
    <row r="6614" spans="1:11" x14ac:dyDescent="0.25">
      <c r="A6614">
        <v>100.140743217185</v>
      </c>
      <c r="B6614">
        <v>12.000456282548599</v>
      </c>
      <c r="C6614">
        <v>-2001</v>
      </c>
    </row>
    <row r="6615" spans="1:11" x14ac:dyDescent="0.25">
      <c r="A6615">
        <v>100.577759241634</v>
      </c>
      <c r="B6615">
        <v>11.5634402580997</v>
      </c>
      <c r="C6615">
        <v>-2000</v>
      </c>
    </row>
    <row r="6616" spans="1:11" x14ac:dyDescent="0.25">
      <c r="A6616">
        <v>100.21850801222401</v>
      </c>
      <c r="B6616">
        <v>11.2041890286905</v>
      </c>
      <c r="C6616">
        <v>-2000</v>
      </c>
    </row>
    <row r="6617" spans="1:11" x14ac:dyDescent="0.25">
      <c r="A6617" t="s">
        <v>92</v>
      </c>
    </row>
    <row r="6618" spans="1:11" x14ac:dyDescent="0.25">
      <c r="A6618">
        <v>390</v>
      </c>
      <c r="B6618">
        <v>0</v>
      </c>
      <c r="C6618">
        <v>5.2939283796855499</v>
      </c>
      <c r="D6618">
        <v>11.359575102023101</v>
      </c>
      <c r="E6618">
        <v>8</v>
      </c>
      <c r="F6618">
        <v>1.01722196789785</v>
      </c>
      <c r="G6618" t="s">
        <v>90</v>
      </c>
      <c r="H6618" t="s">
        <v>90</v>
      </c>
      <c r="I6618">
        <v>1357</v>
      </c>
      <c r="J6618">
        <v>926</v>
      </c>
      <c r="K6618">
        <v>0.14824699242194</v>
      </c>
    </row>
    <row r="6619" spans="1:11" x14ac:dyDescent="0.25">
      <c r="A6619" t="s">
        <v>91</v>
      </c>
    </row>
    <row r="6620" spans="1:11" x14ac:dyDescent="0.25">
      <c r="A6620">
        <v>103.000447496768</v>
      </c>
      <c r="B6620">
        <v>123.635847838896</v>
      </c>
      <c r="C6620">
        <v>-2000</v>
      </c>
    </row>
    <row r="6621" spans="1:11" x14ac:dyDescent="0.25">
      <c r="A6621">
        <v>100.21850801222401</v>
      </c>
      <c r="B6621">
        <v>120.853908354353</v>
      </c>
      <c r="C6621">
        <v>-2000</v>
      </c>
    </row>
    <row r="6622" spans="1:11" x14ac:dyDescent="0.25">
      <c r="A6622">
        <v>99.257074840376006</v>
      </c>
      <c r="B6622">
        <v>119.892475182505</v>
      </c>
      <c r="C6622">
        <v>-2000</v>
      </c>
    </row>
    <row r="6623" spans="1:11" x14ac:dyDescent="0.25">
      <c r="A6623">
        <v>98.820058815927197</v>
      </c>
      <c r="B6623">
        <v>120.32949120695299</v>
      </c>
      <c r="C6623">
        <v>-2001</v>
      </c>
    </row>
    <row r="6624" spans="1:11" x14ac:dyDescent="0.25">
      <c r="A6624">
        <v>99.781491987775595</v>
      </c>
      <c r="B6624">
        <v>121.290924378802</v>
      </c>
      <c r="C6624">
        <v>-2001</v>
      </c>
    </row>
    <row r="6625" spans="1:11" x14ac:dyDescent="0.25">
      <c r="A6625">
        <v>102.563431472319</v>
      </c>
      <c r="B6625">
        <v>124.07286386334501</v>
      </c>
      <c r="C6625">
        <v>-2001</v>
      </c>
    </row>
    <row r="6626" spans="1:11" x14ac:dyDescent="0.25">
      <c r="A6626">
        <v>110.59586405835699</v>
      </c>
      <c r="B6626">
        <v>132.10529644938299</v>
      </c>
      <c r="C6626">
        <v>-2001</v>
      </c>
    </row>
    <row r="6627" spans="1:11" x14ac:dyDescent="0.25">
      <c r="A6627">
        <v>111.032880082806</v>
      </c>
      <c r="B6627">
        <v>131.66828042493501</v>
      </c>
      <c r="C6627">
        <v>-2000</v>
      </c>
    </row>
    <row r="6628" spans="1:11" x14ac:dyDescent="0.25">
      <c r="A6628" t="s">
        <v>92</v>
      </c>
    </row>
    <row r="6629" spans="1:11" x14ac:dyDescent="0.25">
      <c r="A6629">
        <v>1355</v>
      </c>
      <c r="B6629">
        <v>0</v>
      </c>
      <c r="C6629">
        <v>9.8416554637228195</v>
      </c>
      <c r="D6629">
        <v>6.8113501330657797</v>
      </c>
      <c r="E6629">
        <v>6</v>
      </c>
      <c r="F6629">
        <v>1.01722196789785</v>
      </c>
      <c r="G6629" t="s">
        <v>90</v>
      </c>
      <c r="H6629" t="s">
        <v>90</v>
      </c>
      <c r="I6629">
        <v>1113</v>
      </c>
      <c r="J6629">
        <v>10</v>
      </c>
      <c r="K6629">
        <v>0.154296759376298</v>
      </c>
    </row>
    <row r="6630" spans="1:11" x14ac:dyDescent="0.25">
      <c r="A6630" t="s">
        <v>91</v>
      </c>
    </row>
    <row r="6631" spans="1:11" x14ac:dyDescent="0.25">
      <c r="A6631">
        <v>23.843816112184101</v>
      </c>
      <c r="B6631">
        <v>39.689254274917197</v>
      </c>
      <c r="C6631">
        <v>-2000</v>
      </c>
    </row>
    <row r="6632" spans="1:11" x14ac:dyDescent="0.25">
      <c r="A6632">
        <v>16.884714795684001</v>
      </c>
      <c r="B6632">
        <v>32.7301529584172</v>
      </c>
      <c r="C6632">
        <v>-2000</v>
      </c>
    </row>
    <row r="6633" spans="1:11" x14ac:dyDescent="0.25">
      <c r="A6633">
        <v>16.447698771235199</v>
      </c>
      <c r="B6633">
        <v>33.167168982866002</v>
      </c>
      <c r="C6633">
        <v>-2001</v>
      </c>
    </row>
    <row r="6634" spans="1:11" x14ac:dyDescent="0.25">
      <c r="A6634">
        <v>23.406800087735199</v>
      </c>
      <c r="B6634">
        <v>40.126270299366098</v>
      </c>
      <c r="C6634">
        <v>-2001</v>
      </c>
    </row>
    <row r="6635" spans="1:11" x14ac:dyDescent="0.25">
      <c r="A6635">
        <v>28.223151955862001</v>
      </c>
      <c r="B6635">
        <v>44.9426221674928</v>
      </c>
      <c r="C6635">
        <v>-2001</v>
      </c>
    </row>
    <row r="6636" spans="1:11" x14ac:dyDescent="0.25">
      <c r="A6636">
        <v>28.660167980310799</v>
      </c>
      <c r="B6636">
        <v>44.505606143043899</v>
      </c>
      <c r="C6636">
        <v>-2000</v>
      </c>
    </row>
    <row r="6637" spans="1:11" x14ac:dyDescent="0.25">
      <c r="A6637" t="s">
        <v>92</v>
      </c>
    </row>
    <row r="6638" spans="1:11" x14ac:dyDescent="0.25">
      <c r="A6638">
        <v>1324</v>
      </c>
      <c r="B6638">
        <v>0</v>
      </c>
      <c r="C6638">
        <v>3.62274293730608</v>
      </c>
      <c r="D6638">
        <v>12.9999435309739</v>
      </c>
      <c r="E6638">
        <v>8</v>
      </c>
      <c r="F6638">
        <v>1.01722196789785</v>
      </c>
      <c r="G6638" t="s">
        <v>90</v>
      </c>
      <c r="H6638" t="s">
        <v>90</v>
      </c>
      <c r="I6638">
        <v>1071</v>
      </c>
      <c r="J6638">
        <v>95</v>
      </c>
      <c r="K6638">
        <v>0.15380326132092201</v>
      </c>
    </row>
    <row r="6639" spans="1:11" x14ac:dyDescent="0.25">
      <c r="A6639" t="s">
        <v>91</v>
      </c>
    </row>
    <row r="6640" spans="1:11" x14ac:dyDescent="0.25">
      <c r="A6640">
        <v>29.7791139282144</v>
      </c>
      <c r="B6640">
        <v>50.008376928520399</v>
      </c>
      <c r="C6640">
        <v>-2000</v>
      </c>
    </row>
    <row r="6641" spans="1:11" x14ac:dyDescent="0.25">
      <c r="A6641">
        <v>29.552228987469601</v>
      </c>
      <c r="B6641">
        <v>49.781491987775603</v>
      </c>
      <c r="C6641">
        <v>-2000</v>
      </c>
    </row>
    <row r="6642" spans="1:11" x14ac:dyDescent="0.25">
      <c r="A6642">
        <v>27.217447830749599</v>
      </c>
      <c r="B6642">
        <v>47.446710831055597</v>
      </c>
      <c r="C6642">
        <v>-2000</v>
      </c>
    </row>
    <row r="6643" spans="1:11" x14ac:dyDescent="0.25">
      <c r="A6643">
        <v>26.7804318063008</v>
      </c>
      <c r="B6643">
        <v>47.883726855504399</v>
      </c>
      <c r="C6643">
        <v>-2001</v>
      </c>
    </row>
    <row r="6644" spans="1:11" x14ac:dyDescent="0.25">
      <c r="A6644">
        <v>29.115212963020799</v>
      </c>
      <c r="B6644">
        <v>50.218508012224397</v>
      </c>
      <c r="C6644">
        <v>-2001</v>
      </c>
    </row>
    <row r="6645" spans="1:11" x14ac:dyDescent="0.25">
      <c r="A6645">
        <v>29.342097903765598</v>
      </c>
      <c r="B6645">
        <v>50.4453929529692</v>
      </c>
      <c r="C6645">
        <v>-2001</v>
      </c>
    </row>
    <row r="6646" spans="1:11" x14ac:dyDescent="0.25">
      <c r="A6646">
        <v>38.534446129559399</v>
      </c>
      <c r="B6646">
        <v>59.637741178763001</v>
      </c>
      <c r="C6646">
        <v>-2001</v>
      </c>
    </row>
    <row r="6647" spans="1:11" x14ac:dyDescent="0.25">
      <c r="A6647">
        <v>38.971462154008201</v>
      </c>
      <c r="B6647">
        <v>59.200725154314199</v>
      </c>
      <c r="C6647">
        <v>-2000</v>
      </c>
    </row>
    <row r="6648" spans="1:11" x14ac:dyDescent="0.25">
      <c r="A6648" t="s">
        <v>92</v>
      </c>
    </row>
    <row r="6649" spans="1:11" x14ac:dyDescent="0.25">
      <c r="A6649">
        <v>1453</v>
      </c>
      <c r="B6649">
        <v>0</v>
      </c>
      <c r="C6649">
        <v>14.128269560811299</v>
      </c>
      <c r="D6649">
        <v>2.45540359164373</v>
      </c>
      <c r="E6649">
        <v>6</v>
      </c>
      <c r="F6649">
        <v>1.01722196789785</v>
      </c>
      <c r="G6649" t="s">
        <v>89</v>
      </c>
      <c r="H6649" t="s">
        <v>90</v>
      </c>
      <c r="I6649">
        <v>0</v>
      </c>
      <c r="J6649">
        <v>542</v>
      </c>
      <c r="K6649">
        <v>0.15651617668595899</v>
      </c>
    </row>
    <row r="6650" spans="1:11" x14ac:dyDescent="0.25">
      <c r="A6650" t="s">
        <v>91</v>
      </c>
    </row>
    <row r="6651" spans="1:11" x14ac:dyDescent="0.25">
      <c r="A6651">
        <v>14.746592449354701</v>
      </c>
      <c r="B6651">
        <v>10.176350600142101</v>
      </c>
      <c r="C6651">
        <v>-2000</v>
      </c>
    </row>
    <row r="6652" spans="1:11" x14ac:dyDescent="0.25">
      <c r="A6652">
        <v>4.57024184921264</v>
      </c>
      <c r="B6652">
        <v>0</v>
      </c>
      <c r="C6652">
        <v>-2000</v>
      </c>
    </row>
    <row r="6653" spans="1:11" x14ac:dyDescent="0.25">
      <c r="A6653">
        <v>5.4442738981102901</v>
      </c>
      <c r="B6653">
        <v>0</v>
      </c>
      <c r="C6653">
        <v>-2001</v>
      </c>
    </row>
    <row r="6654" spans="1:11" x14ac:dyDescent="0.25">
      <c r="A6654">
        <v>15.2483137237306</v>
      </c>
      <c r="B6654">
        <v>9.8040398256202703</v>
      </c>
      <c r="C6654">
        <v>-2001</v>
      </c>
    </row>
    <row r="6655" spans="1:11" x14ac:dyDescent="0.25">
      <c r="A6655">
        <v>16.9521936289681</v>
      </c>
      <c r="B6655">
        <v>11.5079197308578</v>
      </c>
      <c r="C6655">
        <v>-2001</v>
      </c>
    </row>
    <row r="6656" spans="1:11" x14ac:dyDescent="0.25">
      <c r="A6656">
        <v>16.515177604519302</v>
      </c>
      <c r="B6656">
        <v>11.9449357553067</v>
      </c>
      <c r="C6656">
        <v>-2000</v>
      </c>
    </row>
    <row r="6657" spans="1:11" x14ac:dyDescent="0.25">
      <c r="A6657" t="s">
        <v>92</v>
      </c>
    </row>
    <row r="6658" spans="1:11" x14ac:dyDescent="0.25">
      <c r="A6658">
        <v>215</v>
      </c>
      <c r="B6658">
        <v>0</v>
      </c>
      <c r="C6658">
        <v>4.0603597071309396</v>
      </c>
      <c r="D6658">
        <v>12.490823153883399</v>
      </c>
      <c r="E6658">
        <v>6</v>
      </c>
      <c r="F6658">
        <v>1.01722196789785</v>
      </c>
      <c r="G6658" t="s">
        <v>90</v>
      </c>
      <c r="H6658" t="s">
        <v>90</v>
      </c>
      <c r="I6658">
        <v>1410</v>
      </c>
      <c r="J6658">
        <v>218</v>
      </c>
      <c r="K6658">
        <v>0</v>
      </c>
    </row>
    <row r="6659" spans="1:11" x14ac:dyDescent="0.25">
      <c r="A6659" t="s">
        <v>91</v>
      </c>
    </row>
    <row r="6660" spans="1:11" x14ac:dyDescent="0.25">
      <c r="A6660">
        <v>115.31416408173</v>
      </c>
      <c r="B6660">
        <v>12.1904852936045</v>
      </c>
      <c r="C6660">
        <v>-2000</v>
      </c>
    </row>
    <row r="6661" spans="1:11" x14ac:dyDescent="0.25">
      <c r="A6661">
        <v>112.443056198761</v>
      </c>
      <c r="B6661">
        <v>9.3193774106355605</v>
      </c>
      <c r="C6661">
        <v>-2000</v>
      </c>
    </row>
    <row r="6662" spans="1:11" x14ac:dyDescent="0.25">
      <c r="A6662">
        <v>112.00604017431201</v>
      </c>
      <c r="B6662">
        <v>9.7563934350843802</v>
      </c>
      <c r="C6662">
        <v>-2001</v>
      </c>
    </row>
    <row r="6663" spans="1:11" x14ac:dyDescent="0.25">
      <c r="A6663">
        <v>114.877148057281</v>
      </c>
      <c r="B6663">
        <v>12.6275013180533</v>
      </c>
      <c r="C6663">
        <v>-2001</v>
      </c>
    </row>
    <row r="6664" spans="1:11" x14ac:dyDescent="0.25">
      <c r="A6664">
        <v>123.70949381199399</v>
      </c>
      <c r="B6664">
        <v>21.459847072766198</v>
      </c>
      <c r="C6664">
        <v>-2001</v>
      </c>
    </row>
    <row r="6665" spans="1:11" x14ac:dyDescent="0.25">
      <c r="A6665">
        <v>124.146509836443</v>
      </c>
      <c r="B6665">
        <v>21.0228310483174</v>
      </c>
      <c r="C6665">
        <v>-2000</v>
      </c>
    </row>
    <row r="6666" spans="1:11" x14ac:dyDescent="0.25">
      <c r="A6666" t="s">
        <v>92</v>
      </c>
    </row>
    <row r="6667" spans="1:11" x14ac:dyDescent="0.25">
      <c r="A6667">
        <v>909</v>
      </c>
      <c r="B6667">
        <v>0</v>
      </c>
      <c r="C6667">
        <v>4.4686516336342903</v>
      </c>
      <c r="D6667">
        <v>12.0731303418394</v>
      </c>
      <c r="E6667">
        <v>6</v>
      </c>
      <c r="F6667">
        <v>1.01722196789785</v>
      </c>
      <c r="G6667" t="s">
        <v>90</v>
      </c>
      <c r="H6667" t="s">
        <v>90</v>
      </c>
      <c r="I6667">
        <v>890</v>
      </c>
      <c r="J6667">
        <v>835</v>
      </c>
      <c r="K6667">
        <v>0.15069959326395399</v>
      </c>
    </row>
    <row r="6668" spans="1:11" x14ac:dyDescent="0.25">
      <c r="A6668" t="s">
        <v>91</v>
      </c>
    </row>
    <row r="6669" spans="1:11" x14ac:dyDescent="0.25">
      <c r="A6669">
        <v>84.773948137547606</v>
      </c>
      <c r="B6669">
        <v>34.960825703084097</v>
      </c>
      <c r="C6669">
        <v>-2000</v>
      </c>
    </row>
    <row r="6670" spans="1:11" x14ac:dyDescent="0.25">
      <c r="A6670">
        <v>81.614134264644505</v>
      </c>
      <c r="B6670">
        <v>31.801011830181</v>
      </c>
      <c r="C6670">
        <v>-2000</v>
      </c>
    </row>
    <row r="6671" spans="1:11" x14ac:dyDescent="0.25">
      <c r="A6671">
        <v>82.0511502890933</v>
      </c>
      <c r="B6671">
        <v>31.363995805732099</v>
      </c>
      <c r="C6671">
        <v>-2001</v>
      </c>
    </row>
    <row r="6672" spans="1:11" x14ac:dyDescent="0.25">
      <c r="A6672">
        <v>85.210964161996401</v>
      </c>
      <c r="B6672">
        <v>34.523809678635303</v>
      </c>
      <c r="C6672">
        <v>-2001</v>
      </c>
    </row>
    <row r="6673" spans="1:11" x14ac:dyDescent="0.25">
      <c r="A6673">
        <v>93.747956496860098</v>
      </c>
      <c r="B6673">
        <v>43.060802013499</v>
      </c>
      <c r="C6673">
        <v>-2001</v>
      </c>
    </row>
    <row r="6674" spans="1:11" x14ac:dyDescent="0.25">
      <c r="A6674">
        <v>93.310940472411303</v>
      </c>
      <c r="B6674">
        <v>43.497818037947802</v>
      </c>
      <c r="C6674">
        <v>-2000</v>
      </c>
    </row>
    <row r="6675" spans="1:11" x14ac:dyDescent="0.25">
      <c r="A6675" t="s">
        <v>92</v>
      </c>
    </row>
    <row r="6676" spans="1:11" x14ac:dyDescent="0.25">
      <c r="A6676">
        <v>482</v>
      </c>
      <c r="B6676">
        <v>0</v>
      </c>
      <c r="C6676">
        <v>9.2303107993714093</v>
      </c>
      <c r="D6676">
        <v>7.2942487464759802</v>
      </c>
      <c r="E6676">
        <v>6</v>
      </c>
      <c r="F6676">
        <v>1.01722196789785</v>
      </c>
      <c r="G6676" t="s">
        <v>90</v>
      </c>
      <c r="H6676" t="s">
        <v>90</v>
      </c>
      <c r="I6676">
        <v>877</v>
      </c>
      <c r="J6676">
        <v>864</v>
      </c>
      <c r="K6676">
        <v>0.148908947778679</v>
      </c>
    </row>
    <row r="6677" spans="1:11" x14ac:dyDescent="0.25">
      <c r="A6677" t="s">
        <v>91</v>
      </c>
    </row>
    <row r="6678" spans="1:11" x14ac:dyDescent="0.25">
      <c r="A6678">
        <v>9.1072073560752003</v>
      </c>
      <c r="B6678">
        <v>14.621330098068199</v>
      </c>
      <c r="C6678">
        <v>-2000</v>
      </c>
    </row>
    <row r="6679" spans="1:11" x14ac:dyDescent="0.25">
      <c r="A6679">
        <v>2.58039199738025</v>
      </c>
      <c r="B6679">
        <v>8.0945147393732704</v>
      </c>
      <c r="C6679">
        <v>-2000</v>
      </c>
    </row>
    <row r="6680" spans="1:11" x14ac:dyDescent="0.25">
      <c r="A6680">
        <v>3.0174080218290702</v>
      </c>
      <c r="B6680">
        <v>7.6574987149244498</v>
      </c>
      <c r="C6680">
        <v>-2001</v>
      </c>
    </row>
    <row r="6681" spans="1:11" x14ac:dyDescent="0.25">
      <c r="A6681">
        <v>9.54422338052402</v>
      </c>
      <c r="B6681">
        <v>14.184314073619401</v>
      </c>
      <c r="C6681">
        <v>-2001</v>
      </c>
    </row>
    <row r="6682" spans="1:11" x14ac:dyDescent="0.25">
      <c r="A6682">
        <v>14.7020361328187</v>
      </c>
      <c r="B6682">
        <v>19.342126825914001</v>
      </c>
      <c r="C6682">
        <v>-2001</v>
      </c>
    </row>
    <row r="6683" spans="1:11" x14ac:dyDescent="0.25">
      <c r="A6683">
        <v>14.2650201083698</v>
      </c>
      <c r="B6683">
        <v>19.779142850362899</v>
      </c>
      <c r="C6683">
        <v>-2000</v>
      </c>
    </row>
    <row r="6684" spans="1:11" x14ac:dyDescent="0.25">
      <c r="A6684" t="s">
        <v>92</v>
      </c>
    </row>
    <row r="6685" spans="1:11" x14ac:dyDescent="0.25">
      <c r="A6685">
        <v>967</v>
      </c>
      <c r="B6685">
        <v>0</v>
      </c>
      <c r="C6685">
        <v>12.6758060087366</v>
      </c>
      <c r="D6685">
        <v>3.8306233792515298</v>
      </c>
      <c r="E6685">
        <v>8</v>
      </c>
      <c r="F6685">
        <v>1.01722196789785</v>
      </c>
      <c r="G6685" t="s">
        <v>90</v>
      </c>
      <c r="H6685" t="s">
        <v>90</v>
      </c>
      <c r="I6685">
        <v>763</v>
      </c>
      <c r="J6685">
        <v>550</v>
      </c>
      <c r="K6685">
        <v>0.150901432301801</v>
      </c>
    </row>
    <row r="6686" spans="1:11" x14ac:dyDescent="0.25">
      <c r="A6686" t="s">
        <v>91</v>
      </c>
    </row>
    <row r="6687" spans="1:11" x14ac:dyDescent="0.25">
      <c r="A6687">
        <v>107.80807629917599</v>
      </c>
      <c r="B6687">
        <v>68.547352334269206</v>
      </c>
      <c r="C6687">
        <v>-2000</v>
      </c>
    </row>
    <row r="6688" spans="1:11" x14ac:dyDescent="0.25">
      <c r="A6688">
        <v>99.781491987775595</v>
      </c>
      <c r="B6688">
        <v>60.520768022868403</v>
      </c>
      <c r="C6688">
        <v>-2000</v>
      </c>
    </row>
    <row r="6689" spans="1:11" x14ac:dyDescent="0.25">
      <c r="A6689">
        <v>98.844927913393505</v>
      </c>
      <c r="B6689">
        <v>59.584203948486397</v>
      </c>
      <c r="C6689">
        <v>-2000</v>
      </c>
    </row>
    <row r="6690" spans="1:11" x14ac:dyDescent="0.25">
      <c r="A6690">
        <v>99.2819439378423</v>
      </c>
      <c r="B6690">
        <v>59.147187924037503</v>
      </c>
      <c r="C6690">
        <v>-2001</v>
      </c>
    </row>
    <row r="6691" spans="1:11" x14ac:dyDescent="0.25">
      <c r="A6691">
        <v>100.21850801222401</v>
      </c>
      <c r="B6691">
        <v>60.083751998419601</v>
      </c>
      <c r="C6691">
        <v>-2001</v>
      </c>
    </row>
    <row r="6692" spans="1:11" x14ac:dyDescent="0.25">
      <c r="A6692">
        <v>108.245092323625</v>
      </c>
      <c r="B6692">
        <v>68.110336309820397</v>
      </c>
      <c r="C6692">
        <v>-2001</v>
      </c>
    </row>
    <row r="6693" spans="1:11" x14ac:dyDescent="0.25">
      <c r="A6693">
        <v>110.953752091266</v>
      </c>
      <c r="B6693">
        <v>70.818996077460895</v>
      </c>
      <c r="C6693">
        <v>-2001</v>
      </c>
    </row>
    <row r="6694" spans="1:11" x14ac:dyDescent="0.25">
      <c r="A6694">
        <v>110.516736066817</v>
      </c>
      <c r="B6694">
        <v>71.256012101909704</v>
      </c>
      <c r="C6694">
        <v>-2000</v>
      </c>
    </row>
    <row r="6695" spans="1:11" x14ac:dyDescent="0.25">
      <c r="A6695" t="s">
        <v>92</v>
      </c>
    </row>
    <row r="6696" spans="1:11" x14ac:dyDescent="0.25">
      <c r="A6696">
        <v>746</v>
      </c>
      <c r="B6696">
        <v>0</v>
      </c>
      <c r="C6696">
        <v>9.8040246006214904</v>
      </c>
      <c r="D6696">
        <v>6.69548319456295</v>
      </c>
      <c r="E6696">
        <v>6</v>
      </c>
      <c r="F6696">
        <v>1.01722196789785</v>
      </c>
      <c r="G6696" t="s">
        <v>89</v>
      </c>
      <c r="H6696" t="s">
        <v>89</v>
      </c>
      <c r="I6696">
        <v>0</v>
      </c>
      <c r="J6696">
        <v>0</v>
      </c>
      <c r="K6696">
        <v>0.15016263605734601</v>
      </c>
    </row>
    <row r="6697" spans="1:11" x14ac:dyDescent="0.25">
      <c r="A6697" t="s">
        <v>91</v>
      </c>
    </row>
    <row r="6698" spans="1:11" x14ac:dyDescent="0.25">
      <c r="A6698">
        <v>6.6728169041990997</v>
      </c>
      <c r="B6698">
        <v>145.442919080433</v>
      </c>
      <c r="C6698">
        <v>-2000</v>
      </c>
    </row>
    <row r="6699" spans="1:11" x14ac:dyDescent="0.25">
      <c r="A6699">
        <v>0</v>
      </c>
      <c r="B6699">
        <v>138.77010217623399</v>
      </c>
      <c r="C6699">
        <v>-2000</v>
      </c>
    </row>
    <row r="6700" spans="1:11" x14ac:dyDescent="0.25">
      <c r="A6700">
        <v>0</v>
      </c>
      <c r="B6700">
        <v>137.896070127336</v>
      </c>
      <c r="C6700">
        <v>-2001</v>
      </c>
    </row>
    <row r="6701" spans="1:11" x14ac:dyDescent="0.25">
      <c r="A6701">
        <v>7.1921676518392896</v>
      </c>
      <c r="B6701">
        <v>145.08823777917499</v>
      </c>
      <c r="C6701">
        <v>-2001</v>
      </c>
    </row>
    <row r="6702" spans="1:11" x14ac:dyDescent="0.25">
      <c r="A6702">
        <v>12.1039298726641</v>
      </c>
      <c r="B6702">
        <v>150</v>
      </c>
      <c r="C6702">
        <v>-2001</v>
      </c>
    </row>
    <row r="6703" spans="1:11" x14ac:dyDescent="0.25">
      <c r="A6703">
        <v>11.2298978237664</v>
      </c>
      <c r="B6703">
        <v>150</v>
      </c>
      <c r="C6703">
        <v>-2000</v>
      </c>
    </row>
    <row r="6704" spans="1:11" x14ac:dyDescent="0.25">
      <c r="A6704" t="s">
        <v>92</v>
      </c>
    </row>
    <row r="6705" spans="1:11" x14ac:dyDescent="0.25">
      <c r="A6705">
        <v>1076</v>
      </c>
      <c r="B6705">
        <v>0</v>
      </c>
      <c r="C6705">
        <v>1.53093719133196</v>
      </c>
      <c r="D6705">
        <v>14.964777511190301</v>
      </c>
      <c r="E6705">
        <v>6</v>
      </c>
      <c r="F6705">
        <v>1.01722196789785</v>
      </c>
      <c r="G6705" t="s">
        <v>90</v>
      </c>
      <c r="H6705" t="s">
        <v>90</v>
      </c>
      <c r="I6705">
        <v>666</v>
      </c>
      <c r="J6705">
        <v>1549</v>
      </c>
      <c r="K6705">
        <v>0.15137850298487501</v>
      </c>
    </row>
    <row r="6706" spans="1:11" x14ac:dyDescent="0.25">
      <c r="A6706" t="s">
        <v>91</v>
      </c>
    </row>
    <row r="6707" spans="1:11" x14ac:dyDescent="0.25">
      <c r="A6707">
        <v>129.31666584327201</v>
      </c>
      <c r="B6707">
        <v>121.542494831864</v>
      </c>
      <c r="C6707">
        <v>-2000</v>
      </c>
    </row>
    <row r="6708" spans="1:11" x14ac:dyDescent="0.25">
      <c r="A6708">
        <v>128.234129773711</v>
      </c>
      <c r="B6708">
        <v>120.45995876230199</v>
      </c>
      <c r="C6708">
        <v>-2000</v>
      </c>
    </row>
    <row r="6709" spans="1:11" x14ac:dyDescent="0.25">
      <c r="A6709">
        <v>127.797113749262</v>
      </c>
      <c r="B6709">
        <v>120.896974786751</v>
      </c>
      <c r="C6709">
        <v>-2001</v>
      </c>
    </row>
    <row r="6710" spans="1:11" x14ac:dyDescent="0.25">
      <c r="A6710">
        <v>128.879649818823</v>
      </c>
      <c r="B6710">
        <v>121.979510856313</v>
      </c>
      <c r="C6710">
        <v>-2001</v>
      </c>
    </row>
    <row r="6711" spans="1:11" x14ac:dyDescent="0.25">
      <c r="A6711">
        <v>139.461345475934</v>
      </c>
      <c r="B6711">
        <v>132.561206513423</v>
      </c>
      <c r="C6711">
        <v>-2001</v>
      </c>
    </row>
    <row r="6712" spans="1:11" x14ac:dyDescent="0.25">
      <c r="A6712">
        <v>139.898361500383</v>
      </c>
      <c r="B6712">
        <v>132.12419048897399</v>
      </c>
      <c r="C6712">
        <v>-2000</v>
      </c>
    </row>
    <row r="6713" spans="1:11" x14ac:dyDescent="0.25">
      <c r="A6713" t="s">
        <v>92</v>
      </c>
    </row>
    <row r="6714" spans="1:11" x14ac:dyDescent="0.25">
      <c r="A6714">
        <v>1501</v>
      </c>
      <c r="B6714">
        <v>0</v>
      </c>
      <c r="C6714">
        <v>5.7172700320864296</v>
      </c>
      <c r="D6714">
        <v>10.7211922629814</v>
      </c>
      <c r="E6714">
        <v>8</v>
      </c>
      <c r="F6714">
        <v>1.01722196789785</v>
      </c>
      <c r="G6714" t="s">
        <v>90</v>
      </c>
      <c r="H6714" t="s">
        <v>90</v>
      </c>
      <c r="I6714">
        <v>1165</v>
      </c>
      <c r="J6714">
        <v>1176</v>
      </c>
      <c r="K6714">
        <v>0.157382900611267</v>
      </c>
    </row>
    <row r="6715" spans="1:11" x14ac:dyDescent="0.25">
      <c r="A6715" t="s">
        <v>91</v>
      </c>
    </row>
    <row r="6716" spans="1:11" x14ac:dyDescent="0.25">
      <c r="A6716">
        <v>48.168095914255098</v>
      </c>
      <c r="B6716">
        <v>20.456925121818902</v>
      </c>
      <c r="C6716">
        <v>-2000</v>
      </c>
    </row>
    <row r="6717" spans="1:11" x14ac:dyDescent="0.25">
      <c r="A6717">
        <v>44.125375504692201</v>
      </c>
      <c r="B6717">
        <v>16.414204712256002</v>
      </c>
      <c r="C6717">
        <v>-2000</v>
      </c>
    </row>
    <row r="6718" spans="1:11" x14ac:dyDescent="0.25">
      <c r="A6718">
        <v>43.688359480243399</v>
      </c>
      <c r="B6718">
        <v>16.8512207367048</v>
      </c>
      <c r="C6718">
        <v>-2001</v>
      </c>
    </row>
    <row r="6719" spans="1:11" x14ac:dyDescent="0.25">
      <c r="A6719">
        <v>47.731079889806303</v>
      </c>
      <c r="B6719">
        <v>20.8939411462677</v>
      </c>
      <c r="C6719">
        <v>-2001</v>
      </c>
    </row>
    <row r="6720" spans="1:11" x14ac:dyDescent="0.25">
      <c r="A6720">
        <v>49.781491987775603</v>
      </c>
      <c r="B6720">
        <v>22.944353244237</v>
      </c>
      <c r="C6720">
        <v>-2001</v>
      </c>
    </row>
    <row r="6721" spans="1:11" x14ac:dyDescent="0.25">
      <c r="A6721">
        <v>55.312107641365202</v>
      </c>
      <c r="B6721">
        <v>28.474968897826599</v>
      </c>
      <c r="C6721">
        <v>-2001</v>
      </c>
    </row>
    <row r="6722" spans="1:11" x14ac:dyDescent="0.25">
      <c r="A6722">
        <v>55.749123665813997</v>
      </c>
      <c r="B6722">
        <v>28.037952873377801</v>
      </c>
      <c r="C6722">
        <v>-2000</v>
      </c>
    </row>
    <row r="6723" spans="1:11" x14ac:dyDescent="0.25">
      <c r="A6723">
        <v>50.218508012224397</v>
      </c>
      <c r="B6723">
        <v>22.507337219788202</v>
      </c>
      <c r="C6723">
        <v>-2000</v>
      </c>
    </row>
    <row r="6724" spans="1:11" x14ac:dyDescent="0.25">
      <c r="A6724" t="s">
        <v>92</v>
      </c>
    </row>
    <row r="6725" spans="1:11" x14ac:dyDescent="0.25">
      <c r="A6725">
        <v>1345</v>
      </c>
      <c r="B6725">
        <v>0</v>
      </c>
      <c r="C6725">
        <v>2.6053711012076501</v>
      </c>
      <c r="D6725">
        <v>13.7552894674971</v>
      </c>
      <c r="E6725">
        <v>6</v>
      </c>
      <c r="F6725">
        <v>1.01722196789785</v>
      </c>
      <c r="G6725" t="s">
        <v>90</v>
      </c>
      <c r="H6725" t="s">
        <v>90</v>
      </c>
      <c r="I6725">
        <v>1533</v>
      </c>
      <c r="J6725">
        <v>1526</v>
      </c>
      <c r="K6725">
        <v>0.154254470549719</v>
      </c>
    </row>
    <row r="6726" spans="1:11" x14ac:dyDescent="0.25">
      <c r="A6726" t="s">
        <v>91</v>
      </c>
    </row>
    <row r="6727" spans="1:11" x14ac:dyDescent="0.25">
      <c r="A6727">
        <v>112.81044808208</v>
      </c>
      <c r="B6727">
        <v>18.765551644263802</v>
      </c>
      <c r="C6727">
        <v>-2000</v>
      </c>
    </row>
    <row r="6728" spans="1:11" x14ac:dyDescent="0.25">
      <c r="A6728">
        <v>110.96817250890901</v>
      </c>
      <c r="B6728">
        <v>16.923276071092399</v>
      </c>
      <c r="C6728">
        <v>-2000</v>
      </c>
    </row>
    <row r="6729" spans="1:11" x14ac:dyDescent="0.25">
      <c r="A6729">
        <v>111.405188533358</v>
      </c>
      <c r="B6729">
        <v>16.486260046643501</v>
      </c>
      <c r="C6729">
        <v>-2001</v>
      </c>
    </row>
    <row r="6730" spans="1:11" x14ac:dyDescent="0.25">
      <c r="A6730">
        <v>113.24746410652899</v>
      </c>
      <c r="B6730">
        <v>18.3285356198149</v>
      </c>
      <c r="C6730">
        <v>-2001</v>
      </c>
    </row>
    <row r="6731" spans="1:11" x14ac:dyDescent="0.25">
      <c r="A6731">
        <v>122.97392256617999</v>
      </c>
      <c r="B6731">
        <v>28.054994079465999</v>
      </c>
      <c r="C6731">
        <v>-2001</v>
      </c>
    </row>
    <row r="6732" spans="1:11" x14ac:dyDescent="0.25">
      <c r="A6732">
        <v>122.536906541731</v>
      </c>
      <c r="B6732">
        <v>28.4920101039149</v>
      </c>
      <c r="C6732">
        <v>-2000</v>
      </c>
    </row>
    <row r="6733" spans="1:11" x14ac:dyDescent="0.25">
      <c r="A6733" t="s">
        <v>92</v>
      </c>
    </row>
    <row r="6734" spans="1:11" x14ac:dyDescent="0.25">
      <c r="A6734">
        <v>955</v>
      </c>
      <c r="B6734">
        <v>0</v>
      </c>
      <c r="C6734">
        <v>1.5437878049498199</v>
      </c>
      <c r="D6734">
        <v>14.816872763755001</v>
      </c>
      <c r="E6734">
        <v>6</v>
      </c>
      <c r="F6734">
        <v>1.01722196789785</v>
      </c>
      <c r="G6734" t="s">
        <v>90</v>
      </c>
      <c r="H6734" t="s">
        <v>90</v>
      </c>
      <c r="I6734">
        <v>1114</v>
      </c>
      <c r="J6734">
        <v>212</v>
      </c>
      <c r="K6734">
        <v>0.150843012971277</v>
      </c>
    </row>
    <row r="6735" spans="1:11" x14ac:dyDescent="0.25">
      <c r="A6735" t="s">
        <v>91</v>
      </c>
    </row>
    <row r="6736" spans="1:11" x14ac:dyDescent="0.25">
      <c r="A6736">
        <v>111.968764450848</v>
      </c>
      <c r="B6736">
        <v>18.105929780339601</v>
      </c>
      <c r="C6736">
        <v>-2000</v>
      </c>
    </row>
    <row r="6737" spans="1:11" x14ac:dyDescent="0.25">
      <c r="A6737">
        <v>110.87714162525501</v>
      </c>
      <c r="B6737">
        <v>17.014306954746498</v>
      </c>
      <c r="C6737">
        <v>-2000</v>
      </c>
    </row>
    <row r="6738" spans="1:11" x14ac:dyDescent="0.25">
      <c r="A6738">
        <v>110.440125600806</v>
      </c>
      <c r="B6738">
        <v>17.4513229791953</v>
      </c>
      <c r="C6738">
        <v>-2001</v>
      </c>
    </row>
    <row r="6739" spans="1:11" x14ac:dyDescent="0.25">
      <c r="A6739">
        <v>111.53174842639901</v>
      </c>
      <c r="B6739">
        <v>18.542945804788399</v>
      </c>
      <c r="C6739">
        <v>-2001</v>
      </c>
    </row>
    <row r="6740" spans="1:11" x14ac:dyDescent="0.25">
      <c r="A6740">
        <v>122.00885963362801</v>
      </c>
      <c r="B6740">
        <v>29.020057012017801</v>
      </c>
      <c r="C6740">
        <v>-2001</v>
      </c>
    </row>
    <row r="6741" spans="1:11" x14ac:dyDescent="0.25">
      <c r="A6741">
        <v>122.445875658077</v>
      </c>
      <c r="B6741">
        <v>28.583040987568999</v>
      </c>
      <c r="C6741">
        <v>-2000</v>
      </c>
    </row>
    <row r="6742" spans="1:11" x14ac:dyDescent="0.25">
      <c r="A6742" t="s">
        <v>92</v>
      </c>
    </row>
    <row r="6743" spans="1:11" x14ac:dyDescent="0.25">
      <c r="A6743">
        <v>773</v>
      </c>
      <c r="B6743">
        <v>0</v>
      </c>
      <c r="C6743">
        <v>5.8970736937185402</v>
      </c>
      <c r="D6743">
        <v>10.459611408721701</v>
      </c>
      <c r="E6743">
        <v>6</v>
      </c>
      <c r="F6743">
        <v>1.01722196789785</v>
      </c>
      <c r="G6743" t="s">
        <v>90</v>
      </c>
      <c r="H6743" t="s">
        <v>90</v>
      </c>
      <c r="I6743">
        <v>925</v>
      </c>
      <c r="J6743">
        <v>821</v>
      </c>
      <c r="K6743">
        <v>0.150272537187604</v>
      </c>
    </row>
    <row r="6744" spans="1:11" x14ac:dyDescent="0.25">
      <c r="A6744" t="s">
        <v>91</v>
      </c>
    </row>
    <row r="6745" spans="1:11" x14ac:dyDescent="0.25">
      <c r="A6745">
        <v>84.9046790748435</v>
      </c>
      <c r="B6745">
        <v>32.241704228907899</v>
      </c>
      <c r="C6745">
        <v>-2000</v>
      </c>
    </row>
    <row r="6746" spans="1:11" x14ac:dyDescent="0.25">
      <c r="A6746">
        <v>80.734818276858405</v>
      </c>
      <c r="B6746">
        <v>28.071843430922701</v>
      </c>
      <c r="C6746">
        <v>-2000</v>
      </c>
    </row>
    <row r="6747" spans="1:11" x14ac:dyDescent="0.25">
      <c r="A6747">
        <v>81.1718343013072</v>
      </c>
      <c r="B6747">
        <v>27.634827406473899</v>
      </c>
      <c r="C6747">
        <v>-2001</v>
      </c>
    </row>
    <row r="6748" spans="1:11" x14ac:dyDescent="0.25">
      <c r="A6748">
        <v>85.341695099292394</v>
      </c>
      <c r="B6748">
        <v>31.804688204459001</v>
      </c>
      <c r="C6748">
        <v>-2001</v>
      </c>
    </row>
    <row r="6749" spans="1:11" x14ac:dyDescent="0.25">
      <c r="A6749">
        <v>92.737757254975705</v>
      </c>
      <c r="B6749">
        <v>39.200750360142401</v>
      </c>
      <c r="C6749">
        <v>-2001</v>
      </c>
    </row>
    <row r="6750" spans="1:11" x14ac:dyDescent="0.25">
      <c r="A6750">
        <v>92.300741230526896</v>
      </c>
      <c r="B6750">
        <v>39.637766384591202</v>
      </c>
      <c r="C6750">
        <v>-2000</v>
      </c>
    </row>
    <row r="6751" spans="1:11" x14ac:dyDescent="0.25">
      <c r="A6751" t="s">
        <v>92</v>
      </c>
    </row>
    <row r="6752" spans="1:11" x14ac:dyDescent="0.25">
      <c r="A6752">
        <v>827</v>
      </c>
      <c r="B6752">
        <v>0</v>
      </c>
      <c r="C6752">
        <v>10.910068184576</v>
      </c>
      <c r="D6752">
        <v>5.4345298247991103</v>
      </c>
      <c r="E6752">
        <v>6</v>
      </c>
      <c r="F6752">
        <v>1.01722196789785</v>
      </c>
      <c r="G6752" t="s">
        <v>90</v>
      </c>
      <c r="H6752" t="s">
        <v>90</v>
      </c>
      <c r="I6752">
        <v>1010</v>
      </c>
      <c r="J6752">
        <v>890</v>
      </c>
      <c r="K6752">
        <v>0.150425916420595</v>
      </c>
    </row>
    <row r="6753" spans="1:11" x14ac:dyDescent="0.25">
      <c r="A6753" t="s">
        <v>91</v>
      </c>
    </row>
    <row r="6754" spans="1:11" x14ac:dyDescent="0.25">
      <c r="A6754">
        <v>74.238943242109102</v>
      </c>
      <c r="B6754">
        <v>23.9390394608251</v>
      </c>
      <c r="C6754">
        <v>-2000</v>
      </c>
    </row>
    <row r="6755" spans="1:11" x14ac:dyDescent="0.25">
      <c r="A6755">
        <v>66.524360045587798</v>
      </c>
      <c r="B6755">
        <v>16.2244562643038</v>
      </c>
      <c r="C6755">
        <v>-2000</v>
      </c>
    </row>
    <row r="6756" spans="1:11" x14ac:dyDescent="0.25">
      <c r="A6756">
        <v>66.087344021139003</v>
      </c>
      <c r="B6756">
        <v>16.661472288752599</v>
      </c>
      <c r="C6756">
        <v>-2001</v>
      </c>
    </row>
    <row r="6757" spans="1:11" x14ac:dyDescent="0.25">
      <c r="A6757">
        <v>73.801927217660307</v>
      </c>
      <c r="B6757">
        <v>24.376055485273898</v>
      </c>
      <c r="C6757">
        <v>-2001</v>
      </c>
    </row>
    <row r="6758" spans="1:11" x14ac:dyDescent="0.25">
      <c r="A6758">
        <v>77.644720109336305</v>
      </c>
      <c r="B6758">
        <v>28.2188483769499</v>
      </c>
      <c r="C6758">
        <v>-2001</v>
      </c>
    </row>
    <row r="6759" spans="1:11" x14ac:dyDescent="0.25">
      <c r="A6759">
        <v>78.0817361337851</v>
      </c>
      <c r="B6759">
        <v>27.781832352501102</v>
      </c>
      <c r="C6759">
        <v>-2000</v>
      </c>
    </row>
    <row r="6760" spans="1:11" x14ac:dyDescent="0.25">
      <c r="A6760" t="s">
        <v>92</v>
      </c>
    </row>
    <row r="6761" spans="1:11" x14ac:dyDescent="0.25">
      <c r="A6761">
        <v>1346</v>
      </c>
      <c r="B6761">
        <v>0</v>
      </c>
      <c r="C6761">
        <v>4.4845005595812202</v>
      </c>
      <c r="D6761">
        <v>11.831686335585401</v>
      </c>
      <c r="E6761">
        <v>6</v>
      </c>
      <c r="F6761">
        <v>1.01722196789785</v>
      </c>
      <c r="G6761" t="s">
        <v>90</v>
      </c>
      <c r="H6761" t="s">
        <v>89</v>
      </c>
      <c r="I6761">
        <v>1206</v>
      </c>
      <c r="J6761">
        <v>0</v>
      </c>
      <c r="K6761">
        <v>0.15421634153314401</v>
      </c>
    </row>
    <row r="6762" spans="1:11" x14ac:dyDescent="0.25">
      <c r="A6762" t="s">
        <v>91</v>
      </c>
    </row>
    <row r="6763" spans="1:11" x14ac:dyDescent="0.25">
      <c r="A6763">
        <v>141.47528322852301</v>
      </c>
      <c r="B6763">
        <v>62.100394054329001</v>
      </c>
      <c r="C6763">
        <v>-2000</v>
      </c>
    </row>
    <row r="6764" spans="1:11" x14ac:dyDescent="0.25">
      <c r="A6764">
        <v>138.24420559109601</v>
      </c>
      <c r="B6764">
        <v>58.869316416902102</v>
      </c>
      <c r="C6764">
        <v>-2000</v>
      </c>
    </row>
    <row r="6765" spans="1:11" x14ac:dyDescent="0.25">
      <c r="A6765">
        <v>138.68122161554501</v>
      </c>
      <c r="B6765">
        <v>58.4323003924533</v>
      </c>
      <c r="C6765">
        <v>-2001</v>
      </c>
    </row>
    <row r="6766" spans="1:11" x14ac:dyDescent="0.25">
      <c r="A6766">
        <v>141.792185489948</v>
      </c>
      <c r="B6766">
        <v>61.5432642668559</v>
      </c>
      <c r="C6766">
        <v>-2001</v>
      </c>
    </row>
    <row r="6767" spans="1:11" x14ac:dyDescent="0.25">
      <c r="A6767">
        <v>150</v>
      </c>
      <c r="B6767">
        <v>69.751078776908201</v>
      </c>
      <c r="C6767">
        <v>-2001</v>
      </c>
    </row>
    <row r="6768" spans="1:11" x14ac:dyDescent="0.25">
      <c r="A6768">
        <v>150</v>
      </c>
      <c r="B6768">
        <v>70.625110825805905</v>
      </c>
      <c r="C6768">
        <v>-2000</v>
      </c>
    </row>
    <row r="6769" spans="1:11" x14ac:dyDescent="0.25">
      <c r="A6769" t="s">
        <v>92</v>
      </c>
    </row>
    <row r="6770" spans="1:11" x14ac:dyDescent="0.25">
      <c r="A6770">
        <v>850</v>
      </c>
      <c r="B6770">
        <v>0</v>
      </c>
      <c r="C6770">
        <v>2.8087481030332202</v>
      </c>
      <c r="D6770">
        <v>13.477301170160199</v>
      </c>
      <c r="E6770">
        <v>6</v>
      </c>
      <c r="F6770">
        <v>1.01722196789785</v>
      </c>
      <c r="G6770" t="s">
        <v>90</v>
      </c>
      <c r="H6770" t="s">
        <v>90</v>
      </c>
      <c r="I6770">
        <v>890</v>
      </c>
      <c r="J6770">
        <v>1554</v>
      </c>
      <c r="K6770">
        <v>0.150521578026627</v>
      </c>
    </row>
    <row r="6771" spans="1:11" x14ac:dyDescent="0.25">
      <c r="A6771" t="s">
        <v>91</v>
      </c>
    </row>
    <row r="6772" spans="1:11" x14ac:dyDescent="0.25">
      <c r="A6772">
        <v>83.498830099817894</v>
      </c>
      <c r="B6772">
        <v>33.8884856556068</v>
      </c>
      <c r="C6772">
        <v>-2000</v>
      </c>
    </row>
    <row r="6773" spans="1:11" x14ac:dyDescent="0.25">
      <c r="A6773">
        <v>81.512745269518305</v>
      </c>
      <c r="B6773">
        <v>31.902400825307101</v>
      </c>
      <c r="C6773">
        <v>-2000</v>
      </c>
    </row>
    <row r="6774" spans="1:11" x14ac:dyDescent="0.25">
      <c r="A6774">
        <v>81.075729245069496</v>
      </c>
      <c r="B6774">
        <v>32.339416849755899</v>
      </c>
      <c r="C6774">
        <v>-2001</v>
      </c>
    </row>
    <row r="6775" spans="1:11" x14ac:dyDescent="0.25">
      <c r="A6775">
        <v>83.061814075369099</v>
      </c>
      <c r="B6775">
        <v>34.325501680055602</v>
      </c>
      <c r="C6775">
        <v>-2001</v>
      </c>
    </row>
    <row r="6776" spans="1:11" x14ac:dyDescent="0.25">
      <c r="A6776">
        <v>92.591705124882793</v>
      </c>
      <c r="B6776">
        <v>43.855392729569203</v>
      </c>
      <c r="C6776">
        <v>-2001</v>
      </c>
    </row>
    <row r="6777" spans="1:11" x14ac:dyDescent="0.25">
      <c r="A6777">
        <v>93.028721149331602</v>
      </c>
      <c r="B6777">
        <v>43.418376705120401</v>
      </c>
      <c r="C6777">
        <v>-2000</v>
      </c>
    </row>
    <row r="6778" spans="1:11" x14ac:dyDescent="0.25">
      <c r="A6778" t="s">
        <v>92</v>
      </c>
    </row>
    <row r="6779" spans="1:11" x14ac:dyDescent="0.25">
      <c r="A6779">
        <v>1548</v>
      </c>
      <c r="B6779">
        <v>0</v>
      </c>
      <c r="C6779">
        <v>8.1491950699972104</v>
      </c>
      <c r="D6779">
        <v>8.0747154618221408</v>
      </c>
      <c r="E6779">
        <v>8</v>
      </c>
      <c r="F6779">
        <v>1.01722196789785</v>
      </c>
      <c r="G6779" t="s">
        <v>90</v>
      </c>
      <c r="H6779" t="s">
        <v>90</v>
      </c>
      <c r="I6779">
        <v>1353</v>
      </c>
      <c r="J6779">
        <v>52</v>
      </c>
      <c r="K6779">
        <v>0.15846560717032801</v>
      </c>
    </row>
    <row r="6780" spans="1:11" x14ac:dyDescent="0.25">
      <c r="A6780" t="s">
        <v>91</v>
      </c>
    </row>
    <row r="6781" spans="1:11" x14ac:dyDescent="0.25">
      <c r="A6781">
        <v>102.891759684254</v>
      </c>
      <c r="B6781">
        <v>76.272291780115097</v>
      </c>
      <c r="C6781">
        <v>-2000</v>
      </c>
    </row>
    <row r="6782" spans="1:11" x14ac:dyDescent="0.25">
      <c r="A6782">
        <v>100.21850801222401</v>
      </c>
      <c r="B6782">
        <v>73.599040108085006</v>
      </c>
      <c r="C6782">
        <v>-2000</v>
      </c>
    </row>
    <row r="6783" spans="1:11" x14ac:dyDescent="0.25">
      <c r="A6783">
        <v>97.1294085890475</v>
      </c>
      <c r="B6783">
        <v>70.509940684908102</v>
      </c>
      <c r="C6783">
        <v>-2000</v>
      </c>
    </row>
    <row r="6784" spans="1:11" x14ac:dyDescent="0.25">
      <c r="A6784">
        <v>96.692392564598705</v>
      </c>
      <c r="B6784">
        <v>70.946956709356897</v>
      </c>
      <c r="C6784">
        <v>-2001</v>
      </c>
    </row>
    <row r="6785" spans="1:11" x14ac:dyDescent="0.25">
      <c r="A6785">
        <v>99.781491987775595</v>
      </c>
      <c r="B6785">
        <v>74.036056132533801</v>
      </c>
      <c r="C6785">
        <v>-2001</v>
      </c>
    </row>
    <row r="6786" spans="1:11" x14ac:dyDescent="0.25">
      <c r="A6786">
        <v>102.454743659806</v>
      </c>
      <c r="B6786">
        <v>76.709307804563906</v>
      </c>
      <c r="C6786">
        <v>-2001</v>
      </c>
    </row>
    <row r="6787" spans="1:11" x14ac:dyDescent="0.25">
      <c r="A6787">
        <v>108.16442971901201</v>
      </c>
      <c r="B6787">
        <v>82.418993863770197</v>
      </c>
      <c r="C6787">
        <v>-2001</v>
      </c>
    </row>
    <row r="6788" spans="1:11" x14ac:dyDescent="0.25">
      <c r="A6788">
        <v>108.601445743461</v>
      </c>
      <c r="B6788">
        <v>81.981977839321402</v>
      </c>
      <c r="C6788">
        <v>-2000</v>
      </c>
    </row>
    <row r="6789" spans="1:11" x14ac:dyDescent="0.25">
      <c r="A6789" t="s">
        <v>92</v>
      </c>
    </row>
    <row r="6790" spans="1:11" x14ac:dyDescent="0.25">
      <c r="A6790">
        <v>1200</v>
      </c>
      <c r="B6790">
        <v>0</v>
      </c>
      <c r="C6790">
        <v>2.4096050013572801</v>
      </c>
      <c r="D6790">
        <v>13.8143055304621</v>
      </c>
      <c r="E6790">
        <v>8</v>
      </c>
      <c r="F6790">
        <v>1.01722196789785</v>
      </c>
      <c r="G6790" t="s">
        <v>90</v>
      </c>
      <c r="H6790" t="s">
        <v>90</v>
      </c>
      <c r="I6790">
        <v>94</v>
      </c>
      <c r="J6790">
        <v>1060</v>
      </c>
      <c r="K6790">
        <v>0.15220611123796099</v>
      </c>
    </row>
    <row r="6791" spans="1:11" x14ac:dyDescent="0.25">
      <c r="A6791" t="s">
        <v>91</v>
      </c>
    </row>
    <row r="6792" spans="1:11" x14ac:dyDescent="0.25">
      <c r="A6792">
        <v>99.950409230282901</v>
      </c>
      <c r="B6792">
        <v>71.096636116554194</v>
      </c>
      <c r="C6792">
        <v>-2000</v>
      </c>
    </row>
    <row r="6793" spans="1:11" x14ac:dyDescent="0.25">
      <c r="A6793">
        <v>98.246561193842098</v>
      </c>
      <c r="B6793">
        <v>69.392788080113405</v>
      </c>
      <c r="C6793">
        <v>-2000</v>
      </c>
    </row>
    <row r="6794" spans="1:11" x14ac:dyDescent="0.25">
      <c r="A6794">
        <v>97.809545169393303</v>
      </c>
      <c r="B6794">
        <v>69.8298041045622</v>
      </c>
      <c r="C6794">
        <v>-2001</v>
      </c>
    </row>
    <row r="6795" spans="1:11" x14ac:dyDescent="0.25">
      <c r="A6795">
        <v>99.513393205834106</v>
      </c>
      <c r="B6795">
        <v>71.533652141003003</v>
      </c>
      <c r="C6795">
        <v>-2001</v>
      </c>
    </row>
    <row r="6796" spans="1:11" x14ac:dyDescent="0.25">
      <c r="A6796">
        <v>99.781491987775595</v>
      </c>
      <c r="B6796">
        <v>71.801750922944507</v>
      </c>
      <c r="C6796">
        <v>-2001</v>
      </c>
    </row>
    <row r="6797" spans="1:11" x14ac:dyDescent="0.25">
      <c r="A6797">
        <v>109.281582323807</v>
      </c>
      <c r="B6797">
        <v>81.3018412589755</v>
      </c>
      <c r="C6797">
        <v>-2001</v>
      </c>
    </row>
    <row r="6798" spans="1:11" x14ac:dyDescent="0.25">
      <c r="A6798">
        <v>109.718598348255</v>
      </c>
      <c r="B6798">
        <v>80.864825234526705</v>
      </c>
      <c r="C6798">
        <v>-2000</v>
      </c>
    </row>
    <row r="6799" spans="1:11" x14ac:dyDescent="0.25">
      <c r="A6799">
        <v>100.21850801222401</v>
      </c>
      <c r="B6799">
        <v>71.364734898495698</v>
      </c>
      <c r="C6799">
        <v>-2000</v>
      </c>
    </row>
    <row r="6800" spans="1:11" x14ac:dyDescent="0.25">
      <c r="A6800" t="s">
        <v>92</v>
      </c>
    </row>
    <row r="6801" spans="1:11" x14ac:dyDescent="0.25">
      <c r="A6801">
        <v>778</v>
      </c>
      <c r="B6801">
        <v>0</v>
      </c>
      <c r="C6801">
        <v>10.5246052167575</v>
      </c>
      <c r="D6801">
        <v>5.6993053150617898</v>
      </c>
      <c r="E6801">
        <v>8</v>
      </c>
      <c r="F6801">
        <v>1.01722196789785</v>
      </c>
      <c r="G6801" t="s">
        <v>90</v>
      </c>
      <c r="H6801" t="s">
        <v>90</v>
      </c>
      <c r="I6801">
        <v>1353</v>
      </c>
      <c r="J6801">
        <v>1060</v>
      </c>
      <c r="K6801">
        <v>0.150272537187604</v>
      </c>
    </row>
    <row r="6802" spans="1:11" x14ac:dyDescent="0.25">
      <c r="A6802" t="s">
        <v>91</v>
      </c>
    </row>
    <row r="6803" spans="1:11" x14ac:dyDescent="0.25">
      <c r="A6803">
        <v>104.642752265396</v>
      </c>
      <c r="B6803">
        <v>77.880636444720906</v>
      </c>
      <c r="C6803">
        <v>-2000</v>
      </c>
    </row>
    <row r="6804" spans="1:11" x14ac:dyDescent="0.25">
      <c r="A6804">
        <v>99.781491987775595</v>
      </c>
      <c r="B6804">
        <v>73.019376167100802</v>
      </c>
      <c r="C6804">
        <v>-2000</v>
      </c>
    </row>
    <row r="6805" spans="1:11" x14ac:dyDescent="0.25">
      <c r="A6805">
        <v>97.200732547315198</v>
      </c>
      <c r="B6805">
        <v>70.438616726640404</v>
      </c>
      <c r="C6805">
        <v>-2000</v>
      </c>
    </row>
    <row r="6806" spans="1:11" x14ac:dyDescent="0.25">
      <c r="A6806">
        <v>97.637748571764007</v>
      </c>
      <c r="B6806">
        <v>70.001600702191595</v>
      </c>
      <c r="C6806">
        <v>-2001</v>
      </c>
    </row>
    <row r="6807" spans="1:11" x14ac:dyDescent="0.25">
      <c r="A6807">
        <v>100.21850801222401</v>
      </c>
      <c r="B6807">
        <v>72.582360142652007</v>
      </c>
      <c r="C6807">
        <v>-2001</v>
      </c>
    </row>
    <row r="6808" spans="1:11" x14ac:dyDescent="0.25">
      <c r="A6808">
        <v>105.07976828984501</v>
      </c>
      <c r="B6808">
        <v>77.443620420272097</v>
      </c>
      <c r="C6808">
        <v>-2001</v>
      </c>
    </row>
    <row r="6809" spans="1:11" x14ac:dyDescent="0.25">
      <c r="A6809">
        <v>109.10978572617699</v>
      </c>
      <c r="B6809">
        <v>81.473637856604796</v>
      </c>
      <c r="C6809">
        <v>-2001</v>
      </c>
    </row>
    <row r="6810" spans="1:11" x14ac:dyDescent="0.25">
      <c r="A6810">
        <v>108.672769701728</v>
      </c>
      <c r="B6810">
        <v>81.910653881053605</v>
      </c>
      <c r="C6810">
        <v>-2000</v>
      </c>
    </row>
    <row r="6811" spans="1:11" x14ac:dyDescent="0.25">
      <c r="A6811" t="s">
        <v>92</v>
      </c>
    </row>
    <row r="6812" spans="1:11" x14ac:dyDescent="0.25">
      <c r="A6812">
        <v>1325</v>
      </c>
      <c r="B6812">
        <v>0</v>
      </c>
      <c r="C6812">
        <v>12.3730667874192</v>
      </c>
      <c r="D6812">
        <v>3.79139781355076</v>
      </c>
      <c r="E6812">
        <v>10</v>
      </c>
      <c r="F6812">
        <v>1.01722196789785</v>
      </c>
      <c r="G6812" t="s">
        <v>90</v>
      </c>
      <c r="H6812" t="s">
        <v>90</v>
      </c>
      <c r="I6812">
        <v>136</v>
      </c>
      <c r="J6812">
        <v>1514</v>
      </c>
      <c r="K6812">
        <v>0.15383097739346699</v>
      </c>
    </row>
    <row r="6813" spans="1:11" x14ac:dyDescent="0.25">
      <c r="A6813" t="s">
        <v>91</v>
      </c>
    </row>
    <row r="6814" spans="1:11" x14ac:dyDescent="0.25">
      <c r="A6814">
        <v>47.903163419521199</v>
      </c>
      <c r="B6814">
        <v>99.575914333847194</v>
      </c>
      <c r="C6814">
        <v>-2000</v>
      </c>
    </row>
    <row r="6815" spans="1:11" x14ac:dyDescent="0.25">
      <c r="A6815">
        <v>39.154083990063</v>
      </c>
      <c r="B6815">
        <v>90.826834904389003</v>
      </c>
      <c r="C6815">
        <v>-2000</v>
      </c>
    </row>
    <row r="6816" spans="1:11" x14ac:dyDescent="0.25">
      <c r="A6816">
        <v>38.717067965614198</v>
      </c>
      <c r="B6816">
        <v>91.263850928837797</v>
      </c>
      <c r="C6816">
        <v>-2001</v>
      </c>
    </row>
    <row r="6817" spans="1:11" x14ac:dyDescent="0.25">
      <c r="A6817">
        <v>47.466147395072397</v>
      </c>
      <c r="B6817">
        <v>100.012930358296</v>
      </c>
      <c r="C6817">
        <v>-2001</v>
      </c>
    </row>
    <row r="6818" spans="1:11" x14ac:dyDescent="0.25">
      <c r="A6818">
        <v>47.671725049000798</v>
      </c>
      <c r="B6818">
        <v>100.21850801222401</v>
      </c>
      <c r="C6818">
        <v>-2001</v>
      </c>
    </row>
    <row r="6819" spans="1:11" x14ac:dyDescent="0.25">
      <c r="A6819">
        <v>49.781491987775603</v>
      </c>
      <c r="B6819">
        <v>102.328274950999</v>
      </c>
      <c r="C6819">
        <v>-2001</v>
      </c>
    </row>
    <row r="6820" spans="1:11" x14ac:dyDescent="0.25">
      <c r="A6820">
        <v>50.147070499210002</v>
      </c>
      <c r="B6820">
        <v>102.69385346243401</v>
      </c>
      <c r="C6820">
        <v>-2001</v>
      </c>
    </row>
    <row r="6821" spans="1:11" x14ac:dyDescent="0.25">
      <c r="A6821">
        <v>50.584086523658797</v>
      </c>
      <c r="B6821">
        <v>102.256837437985</v>
      </c>
      <c r="C6821">
        <v>-2000</v>
      </c>
    </row>
    <row r="6822" spans="1:11" x14ac:dyDescent="0.25">
      <c r="A6822">
        <v>50.218508012224397</v>
      </c>
      <c r="B6822">
        <v>101.89125892654999</v>
      </c>
      <c r="C6822">
        <v>-2000</v>
      </c>
    </row>
    <row r="6823" spans="1:11" x14ac:dyDescent="0.25">
      <c r="A6823">
        <v>48.1087410734497</v>
      </c>
      <c r="B6823">
        <v>99.781491987775595</v>
      </c>
      <c r="C6823">
        <v>-2000</v>
      </c>
    </row>
    <row r="6824" spans="1:11" x14ac:dyDescent="0.25">
      <c r="A6824" t="s">
        <v>92</v>
      </c>
    </row>
    <row r="6825" spans="1:11" x14ac:dyDescent="0.25">
      <c r="A6825">
        <v>780</v>
      </c>
      <c r="B6825">
        <v>0</v>
      </c>
      <c r="C6825">
        <v>13.6665740769084</v>
      </c>
      <c r="D6825">
        <v>2.4727322162867602</v>
      </c>
      <c r="E6825">
        <v>8</v>
      </c>
      <c r="F6825">
        <v>1.01722196789785</v>
      </c>
      <c r="G6825" t="s">
        <v>90</v>
      </c>
      <c r="H6825" t="s">
        <v>90</v>
      </c>
      <c r="I6825">
        <v>1231</v>
      </c>
      <c r="J6825">
        <v>179</v>
      </c>
      <c r="K6825">
        <v>0.150299003721936</v>
      </c>
    </row>
    <row r="6826" spans="1:11" x14ac:dyDescent="0.25">
      <c r="A6826" t="s">
        <v>91</v>
      </c>
    </row>
    <row r="6827" spans="1:11" x14ac:dyDescent="0.25">
      <c r="A6827">
        <v>26.623970763578299</v>
      </c>
      <c r="B6827">
        <v>104.6078029655</v>
      </c>
      <c r="C6827">
        <v>-2000</v>
      </c>
    </row>
    <row r="6828" spans="1:11" x14ac:dyDescent="0.25">
      <c r="A6828">
        <v>21.7976597858537</v>
      </c>
      <c r="B6828">
        <v>99.781491987775595</v>
      </c>
      <c r="C6828">
        <v>-2000</v>
      </c>
    </row>
    <row r="6829" spans="1:11" x14ac:dyDescent="0.25">
      <c r="A6829">
        <v>16.960243558207999</v>
      </c>
      <c r="B6829">
        <v>94.944075760129905</v>
      </c>
      <c r="C6829">
        <v>-2000</v>
      </c>
    </row>
    <row r="6830" spans="1:11" x14ac:dyDescent="0.25">
      <c r="A6830">
        <v>16.523227533759201</v>
      </c>
      <c r="B6830">
        <v>95.3810917845787</v>
      </c>
      <c r="C6830">
        <v>-2001</v>
      </c>
    </row>
    <row r="6831" spans="1:11" x14ac:dyDescent="0.25">
      <c r="A6831">
        <v>21.360643761404901</v>
      </c>
      <c r="B6831">
        <v>100.21850801222401</v>
      </c>
      <c r="C6831">
        <v>-2001</v>
      </c>
    </row>
    <row r="6832" spans="1:11" x14ac:dyDescent="0.25">
      <c r="A6832">
        <v>26.186954739129401</v>
      </c>
      <c r="B6832">
        <v>105.04481898994899</v>
      </c>
      <c r="C6832">
        <v>-2001</v>
      </c>
    </row>
    <row r="6833" spans="1:11" x14ac:dyDescent="0.25">
      <c r="A6833">
        <v>27.935440457324201</v>
      </c>
      <c r="B6833">
        <v>106.79330470814401</v>
      </c>
      <c r="C6833">
        <v>-2001</v>
      </c>
    </row>
    <row r="6834" spans="1:11" x14ac:dyDescent="0.25">
      <c r="A6834">
        <v>28.372456481773099</v>
      </c>
      <c r="B6834">
        <v>106.356288683695</v>
      </c>
      <c r="C6834">
        <v>-2000</v>
      </c>
    </row>
    <row r="6835" spans="1:11" x14ac:dyDescent="0.25">
      <c r="A6835" t="s">
        <v>92</v>
      </c>
    </row>
    <row r="6836" spans="1:11" x14ac:dyDescent="0.25">
      <c r="A6836">
        <v>1550</v>
      </c>
      <c r="B6836">
        <v>0</v>
      </c>
      <c r="C6836">
        <v>11.6342716495824</v>
      </c>
      <c r="D6836">
        <v>4.4962047397979701</v>
      </c>
      <c r="E6836">
        <v>6</v>
      </c>
      <c r="F6836">
        <v>1.01722196789785</v>
      </c>
      <c r="G6836" t="s">
        <v>90</v>
      </c>
      <c r="H6836" t="s">
        <v>90</v>
      </c>
      <c r="I6836">
        <v>571</v>
      </c>
      <c r="J6836">
        <v>644</v>
      </c>
      <c r="K6836">
        <v>0.15871321556560999</v>
      </c>
    </row>
    <row r="6837" spans="1:11" x14ac:dyDescent="0.25">
      <c r="A6837" t="s">
        <v>91</v>
      </c>
    </row>
    <row r="6838" spans="1:11" x14ac:dyDescent="0.25">
      <c r="A6838">
        <v>128.50028512137499</v>
      </c>
      <c r="B6838">
        <v>123.30219239942301</v>
      </c>
      <c r="C6838">
        <v>-2000</v>
      </c>
    </row>
    <row r="6839" spans="1:11" x14ac:dyDescent="0.25">
      <c r="A6839">
        <v>120.273612743789</v>
      </c>
      <c r="B6839">
        <v>115.07552002183699</v>
      </c>
      <c r="C6839">
        <v>-2000</v>
      </c>
    </row>
    <row r="6840" spans="1:11" x14ac:dyDescent="0.25">
      <c r="A6840">
        <v>119.83659671933999</v>
      </c>
      <c r="B6840">
        <v>115.512536046286</v>
      </c>
      <c r="C6840">
        <v>-2001</v>
      </c>
    </row>
    <row r="6841" spans="1:11" x14ac:dyDescent="0.25">
      <c r="A6841">
        <v>128.06326909692601</v>
      </c>
      <c r="B6841">
        <v>123.739208423872</v>
      </c>
      <c r="C6841">
        <v>-2001</v>
      </c>
    </row>
    <row r="6842" spans="1:11" x14ac:dyDescent="0.25">
      <c r="A6842">
        <v>131.24256595803999</v>
      </c>
      <c r="B6842">
        <v>126.91850528498701</v>
      </c>
      <c r="C6842">
        <v>-2001</v>
      </c>
    </row>
    <row r="6843" spans="1:11" x14ac:dyDescent="0.25">
      <c r="A6843">
        <v>131.679581982489</v>
      </c>
      <c r="B6843">
        <v>126.481489260538</v>
      </c>
      <c r="C6843">
        <v>-2000</v>
      </c>
    </row>
    <row r="6844" spans="1:11" x14ac:dyDescent="0.25">
      <c r="A6844" t="s">
        <v>92</v>
      </c>
    </row>
    <row r="6845" spans="1:11" x14ac:dyDescent="0.25">
      <c r="A6845">
        <v>375</v>
      </c>
      <c r="B6845">
        <v>0</v>
      </c>
      <c r="C6845">
        <v>1.69636832790046</v>
      </c>
      <c r="D6845">
        <v>14.4266484384009</v>
      </c>
      <c r="E6845">
        <v>6</v>
      </c>
      <c r="F6845">
        <v>1.01722196789785</v>
      </c>
      <c r="G6845" t="s">
        <v>90</v>
      </c>
      <c r="H6845" t="s">
        <v>89</v>
      </c>
      <c r="I6845">
        <v>680</v>
      </c>
      <c r="J6845">
        <v>0</v>
      </c>
      <c r="K6845">
        <v>0.147807596675289</v>
      </c>
    </row>
    <row r="6846" spans="1:11" x14ac:dyDescent="0.25">
      <c r="A6846" t="s">
        <v>91</v>
      </c>
    </row>
    <row r="6847" spans="1:11" x14ac:dyDescent="0.25">
      <c r="A6847">
        <v>139.603301166016</v>
      </c>
      <c r="B6847">
        <v>38.866705250034002</v>
      </c>
      <c r="C6847">
        <v>-2000</v>
      </c>
    </row>
    <row r="6848" spans="1:11" x14ac:dyDescent="0.25">
      <c r="A6848">
        <v>138.38079749913899</v>
      </c>
      <c r="B6848">
        <v>37.644201583156999</v>
      </c>
      <c r="C6848">
        <v>-2000</v>
      </c>
    </row>
    <row r="6849" spans="1:11" x14ac:dyDescent="0.25">
      <c r="A6849">
        <v>138.817813523588</v>
      </c>
      <c r="B6849">
        <v>37.207185558708197</v>
      </c>
      <c r="C6849">
        <v>-2001</v>
      </c>
    </row>
    <row r="6850" spans="1:11" x14ac:dyDescent="0.25">
      <c r="A6850">
        <v>139.994336952808</v>
      </c>
      <c r="B6850">
        <v>38.383708987928301</v>
      </c>
      <c r="C6850">
        <v>-2001</v>
      </c>
    </row>
    <row r="6851" spans="1:11" x14ac:dyDescent="0.25">
      <c r="A6851">
        <v>150</v>
      </c>
      <c r="B6851">
        <v>48.389372035119898</v>
      </c>
      <c r="C6851">
        <v>-2001</v>
      </c>
    </row>
    <row r="6852" spans="1:11" x14ac:dyDescent="0.25">
      <c r="A6852">
        <v>150</v>
      </c>
      <c r="B6852">
        <v>49.263404084017601</v>
      </c>
      <c r="C6852">
        <v>-2000</v>
      </c>
    </row>
    <row r="6853" spans="1:11" x14ac:dyDescent="0.25">
      <c r="A6853" t="s">
        <v>92</v>
      </c>
    </row>
    <row r="6854" spans="1:11" x14ac:dyDescent="0.25">
      <c r="A6854">
        <v>897</v>
      </c>
      <c r="B6854">
        <v>0</v>
      </c>
      <c r="C6854">
        <v>13.1940853118719</v>
      </c>
      <c r="D6854">
        <v>2.9269089874974799</v>
      </c>
      <c r="E6854">
        <v>8</v>
      </c>
      <c r="F6854">
        <v>1.01722196789785</v>
      </c>
      <c r="G6854" t="s">
        <v>90</v>
      </c>
      <c r="H6854" t="s">
        <v>90</v>
      </c>
      <c r="I6854">
        <v>652</v>
      </c>
      <c r="J6854">
        <v>895</v>
      </c>
      <c r="K6854">
        <v>0.15065660772126199</v>
      </c>
    </row>
    <row r="6855" spans="1:11" x14ac:dyDescent="0.25">
      <c r="A6855" t="s">
        <v>91</v>
      </c>
    </row>
    <row r="6856" spans="1:11" x14ac:dyDescent="0.25">
      <c r="A6856">
        <v>98.853019849324298</v>
      </c>
      <c r="B6856">
        <v>66.079276419751807</v>
      </c>
      <c r="C6856">
        <v>-2000</v>
      </c>
    </row>
    <row r="6857" spans="1:11" x14ac:dyDescent="0.25">
      <c r="A6857">
        <v>89.523392653745901</v>
      </c>
      <c r="B6857">
        <v>56.749649224173297</v>
      </c>
      <c r="C6857">
        <v>-2000</v>
      </c>
    </row>
    <row r="6858" spans="1:11" x14ac:dyDescent="0.25">
      <c r="A6858">
        <v>89.086376629297106</v>
      </c>
      <c r="B6858">
        <v>57.186665248622198</v>
      </c>
      <c r="C6858">
        <v>-2001</v>
      </c>
    </row>
    <row r="6859" spans="1:11" x14ac:dyDescent="0.25">
      <c r="A6859">
        <v>98.416003824875503</v>
      </c>
      <c r="B6859">
        <v>66.516292444200602</v>
      </c>
      <c r="C6859">
        <v>-2001</v>
      </c>
    </row>
    <row r="6860" spans="1:11" x14ac:dyDescent="0.25">
      <c r="A6860">
        <v>99.781491987775595</v>
      </c>
      <c r="B6860">
        <v>67.881780607100595</v>
      </c>
      <c r="C6860">
        <v>-2001</v>
      </c>
    </row>
    <row r="6861" spans="1:11" x14ac:dyDescent="0.25">
      <c r="A6861">
        <v>100.48564101785099</v>
      </c>
      <c r="B6861">
        <v>68.585929637175894</v>
      </c>
      <c r="C6861">
        <v>-2001</v>
      </c>
    </row>
    <row r="6862" spans="1:11" x14ac:dyDescent="0.25">
      <c r="A6862">
        <v>100.9226570423</v>
      </c>
      <c r="B6862">
        <v>68.1489136127271</v>
      </c>
      <c r="C6862">
        <v>-2000</v>
      </c>
    </row>
    <row r="6863" spans="1:11" x14ac:dyDescent="0.25">
      <c r="A6863">
        <v>100.21850801222401</v>
      </c>
      <c r="B6863">
        <v>67.4447645826518</v>
      </c>
      <c r="C6863">
        <v>-2000</v>
      </c>
    </row>
    <row r="6864" spans="1:11" x14ac:dyDescent="0.25">
      <c r="A6864" t="s">
        <v>92</v>
      </c>
    </row>
    <row r="6865" spans="1:11" x14ac:dyDescent="0.25">
      <c r="A6865">
        <v>914</v>
      </c>
      <c r="B6865">
        <v>0</v>
      </c>
      <c r="C6865">
        <v>12.1118582581291</v>
      </c>
      <c r="D6865">
        <v>4.0043123352307601</v>
      </c>
      <c r="E6865">
        <v>6</v>
      </c>
      <c r="F6865">
        <v>1.01722196789785</v>
      </c>
      <c r="G6865" t="s">
        <v>90</v>
      </c>
      <c r="H6865" t="s">
        <v>90</v>
      </c>
      <c r="I6865">
        <v>980</v>
      </c>
      <c r="J6865">
        <v>1315</v>
      </c>
      <c r="K6865">
        <v>0.15072073493089999</v>
      </c>
    </row>
    <row r="6866" spans="1:11" x14ac:dyDescent="0.25">
      <c r="A6866" t="s">
        <v>91</v>
      </c>
    </row>
    <row r="6867" spans="1:11" x14ac:dyDescent="0.25">
      <c r="A6867">
        <v>41.709142485036899</v>
      </c>
      <c r="B6867">
        <v>19.939022046946601</v>
      </c>
      <c r="C6867">
        <v>-2000</v>
      </c>
    </row>
    <row r="6868" spans="1:11" x14ac:dyDescent="0.25">
      <c r="A6868">
        <v>33.1447653779435</v>
      </c>
      <c r="B6868">
        <v>11.374644939853299</v>
      </c>
      <c r="C6868">
        <v>-2000</v>
      </c>
    </row>
    <row r="6869" spans="1:11" x14ac:dyDescent="0.25">
      <c r="A6869">
        <v>33.581781402392302</v>
      </c>
      <c r="B6869">
        <v>10.937628915404501</v>
      </c>
      <c r="C6869">
        <v>-2001</v>
      </c>
    </row>
    <row r="6870" spans="1:11" x14ac:dyDescent="0.25">
      <c r="A6870">
        <v>42.146158509485701</v>
      </c>
      <c r="B6870">
        <v>19.502006022497799</v>
      </c>
      <c r="C6870">
        <v>-2001</v>
      </c>
    </row>
    <row r="6871" spans="1:11" x14ac:dyDescent="0.25">
      <c r="A6871">
        <v>44.977634915716301</v>
      </c>
      <c r="B6871">
        <v>22.333482428728399</v>
      </c>
      <c r="C6871">
        <v>-2001</v>
      </c>
    </row>
    <row r="6872" spans="1:11" x14ac:dyDescent="0.25">
      <c r="A6872">
        <v>44.540618891267499</v>
      </c>
      <c r="B6872">
        <v>22.7704984531773</v>
      </c>
      <c r="C6872">
        <v>-2000</v>
      </c>
    </row>
    <row r="6873" spans="1:11" x14ac:dyDescent="0.25">
      <c r="A6873" t="s">
        <v>92</v>
      </c>
    </row>
    <row r="6874" spans="1:11" x14ac:dyDescent="0.25">
      <c r="A6874">
        <v>920</v>
      </c>
      <c r="B6874">
        <v>0</v>
      </c>
      <c r="C6874">
        <v>3.1858172479314999</v>
      </c>
      <c r="D6874">
        <v>12.8920397341195</v>
      </c>
      <c r="E6874">
        <v>6</v>
      </c>
      <c r="F6874">
        <v>1.01722196789785</v>
      </c>
      <c r="G6874" t="s">
        <v>90</v>
      </c>
      <c r="H6874" t="s">
        <v>89</v>
      </c>
      <c r="I6874">
        <v>448</v>
      </c>
      <c r="J6874">
        <v>0</v>
      </c>
      <c r="K6874">
        <v>0.15072073493089999</v>
      </c>
    </row>
    <row r="6875" spans="1:11" x14ac:dyDescent="0.25">
      <c r="A6875" t="s">
        <v>91</v>
      </c>
    </row>
    <row r="6876" spans="1:11" x14ac:dyDescent="0.25">
      <c r="A6876">
        <v>39.997328285137797</v>
      </c>
      <c r="B6876">
        <v>140.708740493633</v>
      </c>
      <c r="C6876">
        <v>-2000</v>
      </c>
    </row>
    <row r="6877" spans="1:11" x14ac:dyDescent="0.25">
      <c r="A6877">
        <v>37.701318080324803</v>
      </c>
      <c r="B6877">
        <v>138.41273028882</v>
      </c>
      <c r="C6877">
        <v>-2000</v>
      </c>
    </row>
    <row r="6878" spans="1:11" x14ac:dyDescent="0.25">
      <c r="A6878">
        <v>37.264302055876001</v>
      </c>
      <c r="B6878">
        <v>138.84974631326901</v>
      </c>
      <c r="C6878">
        <v>-2001</v>
      </c>
    </row>
    <row r="6879" spans="1:11" x14ac:dyDescent="0.25">
      <c r="A6879">
        <v>39.473717810329902</v>
      </c>
      <c r="B6879">
        <v>141.05916206772301</v>
      </c>
      <c r="C6879">
        <v>-2001</v>
      </c>
    </row>
    <row r="6880" spans="1:11" x14ac:dyDescent="0.25">
      <c r="A6880">
        <v>48.414555742607298</v>
      </c>
      <c r="B6880">
        <v>150</v>
      </c>
      <c r="C6880">
        <v>-2001</v>
      </c>
    </row>
    <row r="6881" spans="1:11" x14ac:dyDescent="0.25">
      <c r="A6881">
        <v>49.288587791505002</v>
      </c>
      <c r="B6881">
        <v>150</v>
      </c>
      <c r="C6881">
        <v>-2000</v>
      </c>
    </row>
    <row r="6882" spans="1:11" x14ac:dyDescent="0.25">
      <c r="A6882" t="s">
        <v>92</v>
      </c>
    </row>
    <row r="6883" spans="1:11" x14ac:dyDescent="0.25">
      <c r="A6883">
        <v>1526</v>
      </c>
      <c r="B6883">
        <v>0</v>
      </c>
      <c r="C6883">
        <v>4.2004268966665599</v>
      </c>
      <c r="D6883">
        <v>11.866828521019301</v>
      </c>
      <c r="E6883">
        <v>6</v>
      </c>
      <c r="F6883">
        <v>1.01722196789785</v>
      </c>
      <c r="G6883" t="s">
        <v>90</v>
      </c>
      <c r="H6883" t="s">
        <v>90</v>
      </c>
      <c r="I6883">
        <v>1345</v>
      </c>
      <c r="J6883">
        <v>1178</v>
      </c>
      <c r="K6883">
        <v>0.15801313533227501</v>
      </c>
    </row>
    <row r="6884" spans="1:11" x14ac:dyDescent="0.25">
      <c r="A6884" t="s">
        <v>91</v>
      </c>
    </row>
    <row r="6885" spans="1:11" x14ac:dyDescent="0.25">
      <c r="A6885">
        <v>126.17989781273999</v>
      </c>
      <c r="B6885">
        <v>30.7893195179286</v>
      </c>
      <c r="C6885">
        <v>-2000</v>
      </c>
    </row>
    <row r="6886" spans="1:11" x14ac:dyDescent="0.25">
      <c r="A6886">
        <v>123.209747470229</v>
      </c>
      <c r="B6886">
        <v>27.819169175417301</v>
      </c>
      <c r="C6886">
        <v>-2000</v>
      </c>
    </row>
    <row r="6887" spans="1:11" x14ac:dyDescent="0.25">
      <c r="A6887">
        <v>122.77273144578</v>
      </c>
      <c r="B6887">
        <v>28.256185199866099</v>
      </c>
      <c r="C6887">
        <v>-2001</v>
      </c>
    </row>
    <row r="6888" spans="1:11" x14ac:dyDescent="0.25">
      <c r="A6888">
        <v>125.742881788291</v>
      </c>
      <c r="B6888">
        <v>31.226335542377399</v>
      </c>
      <c r="C6888">
        <v>-2001</v>
      </c>
    </row>
    <row r="6889" spans="1:11" x14ac:dyDescent="0.25">
      <c r="A6889">
        <v>134.13399670668201</v>
      </c>
      <c r="B6889">
        <v>39.617450460768097</v>
      </c>
      <c r="C6889">
        <v>-2001</v>
      </c>
    </row>
    <row r="6890" spans="1:11" x14ac:dyDescent="0.25">
      <c r="A6890">
        <v>134.57101273113099</v>
      </c>
      <c r="B6890">
        <v>39.180434436319302</v>
      </c>
      <c r="C6890">
        <v>-2000</v>
      </c>
    </row>
    <row r="6891" spans="1:11" x14ac:dyDescent="0.25">
      <c r="A6891" t="s">
        <v>92</v>
      </c>
    </row>
    <row r="6892" spans="1:11" x14ac:dyDescent="0.25">
      <c r="A6892">
        <v>176</v>
      </c>
      <c r="B6892">
        <v>0</v>
      </c>
      <c r="C6892">
        <v>1.4250860153678799</v>
      </c>
      <c r="D6892">
        <v>14.6023732583401</v>
      </c>
      <c r="E6892">
        <v>6</v>
      </c>
      <c r="F6892">
        <v>1.01722196789785</v>
      </c>
      <c r="G6892" t="s">
        <v>90</v>
      </c>
      <c r="H6892" t="s">
        <v>90</v>
      </c>
      <c r="I6892">
        <v>1375</v>
      </c>
      <c r="J6892">
        <v>971</v>
      </c>
      <c r="K6892">
        <v>0</v>
      </c>
    </row>
    <row r="6893" spans="1:11" x14ac:dyDescent="0.25">
      <c r="A6893" t="s">
        <v>91</v>
      </c>
    </row>
    <row r="6894" spans="1:11" x14ac:dyDescent="0.25">
      <c r="A6894">
        <v>6.5561610383753504</v>
      </c>
      <c r="B6894">
        <v>128.90865337657701</v>
      </c>
      <c r="C6894">
        <v>-2000</v>
      </c>
    </row>
    <row r="6895" spans="1:11" x14ac:dyDescent="0.25">
      <c r="A6895">
        <v>5.54847305313461</v>
      </c>
      <c r="B6895">
        <v>127.900965391336</v>
      </c>
      <c r="C6895">
        <v>-2000</v>
      </c>
    </row>
    <row r="6896" spans="1:11" x14ac:dyDescent="0.25">
      <c r="A6896">
        <v>5.9854890775834297</v>
      </c>
      <c r="B6896">
        <v>127.46394936688699</v>
      </c>
      <c r="C6896">
        <v>-2001</v>
      </c>
    </row>
    <row r="6897" spans="1:11" x14ac:dyDescent="0.25">
      <c r="A6897">
        <v>6.9931770628241798</v>
      </c>
      <c r="B6897">
        <v>128.471637352128</v>
      </c>
      <c r="C6897">
        <v>-2001</v>
      </c>
    </row>
    <row r="6898" spans="1:11" x14ac:dyDescent="0.25">
      <c r="A6898">
        <v>17.3186142152136</v>
      </c>
      <c r="B6898">
        <v>138.79707450451701</v>
      </c>
      <c r="C6898">
        <v>-2001</v>
      </c>
    </row>
    <row r="6899" spans="1:11" x14ac:dyDescent="0.25">
      <c r="A6899">
        <v>16.881598190764699</v>
      </c>
      <c r="B6899">
        <v>139.23409052896599</v>
      </c>
      <c r="C6899">
        <v>-2000</v>
      </c>
    </row>
    <row r="6900" spans="1:11" x14ac:dyDescent="0.25">
      <c r="A6900" t="s">
        <v>92</v>
      </c>
    </row>
    <row r="6901" spans="1:11" x14ac:dyDescent="0.25">
      <c r="A6901">
        <v>522</v>
      </c>
      <c r="B6901">
        <v>0</v>
      </c>
      <c r="C6901">
        <v>6.8796605470603298</v>
      </c>
      <c r="D6901">
        <v>9.1468845441637008</v>
      </c>
      <c r="E6901">
        <v>8</v>
      </c>
      <c r="F6901">
        <v>1.01722196789785</v>
      </c>
      <c r="G6901" t="s">
        <v>90</v>
      </c>
      <c r="H6901" t="s">
        <v>90</v>
      </c>
      <c r="I6901">
        <v>1437</v>
      </c>
      <c r="J6901">
        <v>814</v>
      </c>
      <c r="K6901">
        <v>0.149194094788209</v>
      </c>
    </row>
    <row r="6902" spans="1:11" x14ac:dyDescent="0.25">
      <c r="A6902" t="s">
        <v>91</v>
      </c>
    </row>
    <row r="6903" spans="1:11" x14ac:dyDescent="0.25">
      <c r="A6903">
        <v>30.9139664349632</v>
      </c>
      <c r="B6903">
        <v>44.117931537855199</v>
      </c>
      <c r="C6903">
        <v>-2000</v>
      </c>
    </row>
    <row r="6904" spans="1:11" x14ac:dyDescent="0.25">
      <c r="A6904">
        <v>26.049311809875299</v>
      </c>
      <c r="B6904">
        <v>39.253276912767298</v>
      </c>
      <c r="C6904">
        <v>-2000</v>
      </c>
    </row>
    <row r="6905" spans="1:11" x14ac:dyDescent="0.25">
      <c r="A6905">
        <v>25.6122957854265</v>
      </c>
      <c r="B6905">
        <v>39.6902929372161</v>
      </c>
      <c r="C6905">
        <v>-2001</v>
      </c>
    </row>
    <row r="6906" spans="1:11" x14ac:dyDescent="0.25">
      <c r="A6906">
        <v>30.476950410514402</v>
      </c>
      <c r="B6906">
        <v>44.554947562304001</v>
      </c>
      <c r="C6906">
        <v>-2001</v>
      </c>
    </row>
    <row r="6907" spans="1:11" x14ac:dyDescent="0.25">
      <c r="A6907">
        <v>36.140510860434802</v>
      </c>
      <c r="B6907">
        <v>50.218508012224397</v>
      </c>
      <c r="C6907">
        <v>-2001</v>
      </c>
    </row>
    <row r="6908" spans="1:11" x14ac:dyDescent="0.25">
      <c r="A6908">
        <v>36.944774498423001</v>
      </c>
      <c r="B6908">
        <v>51.022771650212597</v>
      </c>
      <c r="C6908">
        <v>-2001</v>
      </c>
    </row>
    <row r="6909" spans="1:11" x14ac:dyDescent="0.25">
      <c r="A6909">
        <v>37.381790522871803</v>
      </c>
      <c r="B6909">
        <v>50.585755625763802</v>
      </c>
      <c r="C6909">
        <v>-2000</v>
      </c>
    </row>
    <row r="6910" spans="1:11" x14ac:dyDescent="0.25">
      <c r="A6910">
        <v>36.577526884883603</v>
      </c>
      <c r="B6910">
        <v>49.781491987775603</v>
      </c>
      <c r="C6910">
        <v>-2000</v>
      </c>
    </row>
    <row r="6911" spans="1:11" x14ac:dyDescent="0.25">
      <c r="A6911" t="s">
        <v>92</v>
      </c>
    </row>
    <row r="6912" spans="1:11" x14ac:dyDescent="0.25">
      <c r="A6912">
        <v>511</v>
      </c>
      <c r="B6912">
        <v>0</v>
      </c>
      <c r="C6912">
        <v>9.6086544318378699</v>
      </c>
      <c r="D6912">
        <v>6.3055775068397102</v>
      </c>
      <c r="E6912">
        <v>6</v>
      </c>
      <c r="F6912">
        <v>1.01722196789785</v>
      </c>
      <c r="G6912" t="s">
        <v>89</v>
      </c>
      <c r="H6912" t="s">
        <v>90</v>
      </c>
      <c r="I6912">
        <v>0</v>
      </c>
      <c r="J6912">
        <v>542</v>
      </c>
      <c r="K6912">
        <v>0.149030227912405</v>
      </c>
    </row>
    <row r="6913" spans="1:11" x14ac:dyDescent="0.25">
      <c r="A6913" t="s">
        <v>91</v>
      </c>
    </row>
    <row r="6914" spans="1:11" x14ac:dyDescent="0.25">
      <c r="A6914">
        <v>12.443249610934799</v>
      </c>
      <c r="B6914">
        <v>6.9262749179865297</v>
      </c>
      <c r="C6914">
        <v>-2000</v>
      </c>
    </row>
    <row r="6915" spans="1:11" x14ac:dyDescent="0.25">
      <c r="A6915">
        <v>5.5169746929482297</v>
      </c>
      <c r="B6915">
        <v>0</v>
      </c>
      <c r="C6915">
        <v>-2000</v>
      </c>
    </row>
    <row r="6916" spans="1:11" x14ac:dyDescent="0.25">
      <c r="A6916">
        <v>6.3910067418458896</v>
      </c>
      <c r="B6916">
        <v>0</v>
      </c>
      <c r="C6916">
        <v>-2001</v>
      </c>
    </row>
    <row r="6917" spans="1:11" x14ac:dyDescent="0.25">
      <c r="A6917">
        <v>13.0534212375208</v>
      </c>
      <c r="B6917">
        <v>6.6624144956749296</v>
      </c>
      <c r="C6917">
        <v>-2001</v>
      </c>
    </row>
    <row r="6918" spans="1:11" x14ac:dyDescent="0.25">
      <c r="A6918">
        <v>17.425560050835902</v>
      </c>
      <c r="B6918">
        <v>11.034553308990001</v>
      </c>
      <c r="C6918">
        <v>-2001</v>
      </c>
    </row>
    <row r="6919" spans="1:11" x14ac:dyDescent="0.25">
      <c r="A6919">
        <v>16.9885440263871</v>
      </c>
      <c r="B6919">
        <v>11.4715693334389</v>
      </c>
      <c r="C6919">
        <v>-2000</v>
      </c>
    </row>
    <row r="6920" spans="1:11" x14ac:dyDescent="0.25">
      <c r="A6920" t="s">
        <v>92</v>
      </c>
    </row>
    <row r="6921" spans="1:11" x14ac:dyDescent="0.25">
      <c r="A6921">
        <v>1142</v>
      </c>
      <c r="B6921">
        <v>0</v>
      </c>
      <c r="C6921">
        <v>3.0319212700286999</v>
      </c>
      <c r="D6921">
        <v>12.8237819251076</v>
      </c>
      <c r="E6921">
        <v>6</v>
      </c>
      <c r="F6921">
        <v>1.01722196789785</v>
      </c>
      <c r="G6921" t="s">
        <v>90</v>
      </c>
      <c r="H6921" t="s">
        <v>89</v>
      </c>
      <c r="I6921">
        <v>1552</v>
      </c>
      <c r="J6921">
        <v>0</v>
      </c>
      <c r="K6921">
        <v>0.151767650879646</v>
      </c>
    </row>
    <row r="6922" spans="1:11" x14ac:dyDescent="0.25">
      <c r="A6922" t="s">
        <v>91</v>
      </c>
    </row>
    <row r="6923" spans="1:11" x14ac:dyDescent="0.25">
      <c r="A6923">
        <v>140.755491843421</v>
      </c>
      <c r="B6923">
        <v>53.533340421832698</v>
      </c>
      <c r="C6923">
        <v>-2000</v>
      </c>
    </row>
    <row r="6924" spans="1:11" x14ac:dyDescent="0.25">
      <c r="A6924">
        <v>138.569816738014</v>
      </c>
      <c r="B6924">
        <v>51.347665316425001</v>
      </c>
      <c r="C6924">
        <v>-2000</v>
      </c>
    </row>
    <row r="6925" spans="1:11" x14ac:dyDescent="0.25">
      <c r="A6925">
        <v>139.00683276246201</v>
      </c>
      <c r="B6925">
        <v>50.9106492919761</v>
      </c>
      <c r="C6925">
        <v>-2001</v>
      </c>
    </row>
    <row r="6926" spans="1:11" x14ac:dyDescent="0.25">
      <c r="A6926">
        <v>141.10894183717701</v>
      </c>
      <c r="B6926">
        <v>53.012758366690498</v>
      </c>
      <c r="C6926">
        <v>-2001</v>
      </c>
    </row>
    <row r="6927" spans="1:11" x14ac:dyDescent="0.25">
      <c r="A6927">
        <v>150</v>
      </c>
      <c r="B6927">
        <v>61.903816529513797</v>
      </c>
      <c r="C6927">
        <v>-2001</v>
      </c>
    </row>
    <row r="6928" spans="1:11" x14ac:dyDescent="0.25">
      <c r="A6928">
        <v>150</v>
      </c>
      <c r="B6928">
        <v>62.777848578411501</v>
      </c>
      <c r="C6928">
        <v>-2000</v>
      </c>
    </row>
    <row r="6929" spans="1:11" x14ac:dyDescent="0.25">
      <c r="A6929" t="s">
        <v>92</v>
      </c>
    </row>
    <row r="6930" spans="1:11" x14ac:dyDescent="0.25">
      <c r="A6930">
        <v>399</v>
      </c>
      <c r="B6930">
        <v>0</v>
      </c>
      <c r="C6930">
        <v>4.9305860196898204</v>
      </c>
      <c r="D6930">
        <v>10.9125314682524</v>
      </c>
      <c r="E6930">
        <v>6</v>
      </c>
      <c r="F6930">
        <v>1.01722196789785</v>
      </c>
      <c r="G6930" t="s">
        <v>89</v>
      </c>
      <c r="H6930" t="s">
        <v>90</v>
      </c>
      <c r="I6930">
        <v>0</v>
      </c>
      <c r="J6930">
        <v>1068</v>
      </c>
      <c r="K6930">
        <v>0.147807596675289</v>
      </c>
    </row>
    <row r="6931" spans="1:11" x14ac:dyDescent="0.25">
      <c r="A6931" t="s">
        <v>91</v>
      </c>
    </row>
    <row r="6932" spans="1:11" x14ac:dyDescent="0.25">
      <c r="A6932">
        <v>3.5544533699168701</v>
      </c>
      <c r="B6932">
        <v>12.8429569223815</v>
      </c>
      <c r="C6932">
        <v>-2000</v>
      </c>
    </row>
    <row r="6933" spans="1:11" x14ac:dyDescent="0.25">
      <c r="A6933">
        <v>0</v>
      </c>
      <c r="B6933">
        <v>9.2885035524646398</v>
      </c>
      <c r="C6933">
        <v>-2000</v>
      </c>
    </row>
    <row r="6934" spans="1:11" x14ac:dyDescent="0.25">
      <c r="A6934">
        <v>0</v>
      </c>
      <c r="B6934">
        <v>10.1625356013623</v>
      </c>
      <c r="C6934">
        <v>-2001</v>
      </c>
    </row>
    <row r="6935" spans="1:11" x14ac:dyDescent="0.25">
      <c r="A6935">
        <v>3.4184482495756501</v>
      </c>
      <c r="B6935">
        <v>13.5809838509379</v>
      </c>
      <c r="C6935">
        <v>-2001</v>
      </c>
    </row>
    <row r="6936" spans="1:11" x14ac:dyDescent="0.25">
      <c r="A6936">
        <v>10.984267798634701</v>
      </c>
      <c r="B6936">
        <v>21.146803399997001</v>
      </c>
      <c r="C6936">
        <v>-2001</v>
      </c>
    </row>
    <row r="6937" spans="1:11" x14ac:dyDescent="0.25">
      <c r="A6937">
        <v>11.421283823083501</v>
      </c>
      <c r="B6937">
        <v>20.709787375548199</v>
      </c>
      <c r="C6937">
        <v>-2000</v>
      </c>
    </row>
    <row r="6938" spans="1:11" x14ac:dyDescent="0.25">
      <c r="A6938" t="s">
        <v>92</v>
      </c>
    </row>
    <row r="6939" spans="1:11" x14ac:dyDescent="0.25">
      <c r="A6939">
        <v>1423</v>
      </c>
      <c r="B6939">
        <v>0</v>
      </c>
      <c r="C6939">
        <v>15.8363574595313</v>
      </c>
      <c r="D6939">
        <v>0</v>
      </c>
      <c r="E6939">
        <v>6</v>
      </c>
      <c r="F6939">
        <v>1.01722196789785</v>
      </c>
      <c r="G6939" t="s">
        <v>90</v>
      </c>
      <c r="H6939" t="s">
        <v>90</v>
      </c>
      <c r="I6939">
        <v>169</v>
      </c>
      <c r="J6939">
        <v>1422</v>
      </c>
      <c r="K6939">
        <v>0.15570205736642501</v>
      </c>
    </row>
    <row r="6940" spans="1:11" x14ac:dyDescent="0.25">
      <c r="A6940" t="s">
        <v>91</v>
      </c>
    </row>
    <row r="6941" spans="1:11" x14ac:dyDescent="0.25">
      <c r="A6941">
        <v>21.893034474413199</v>
      </c>
      <c r="B6941">
        <v>143.29583648419299</v>
      </c>
      <c r="C6941">
        <v>-2000</v>
      </c>
    </row>
    <row r="6942" spans="1:11" x14ac:dyDescent="0.25">
      <c r="A6942">
        <v>10.695038725484499</v>
      </c>
      <c r="B6942">
        <v>132.09784073526399</v>
      </c>
      <c r="C6942">
        <v>-2000</v>
      </c>
    </row>
    <row r="6943" spans="1:11" x14ac:dyDescent="0.25">
      <c r="A6943">
        <v>11.1320547499333</v>
      </c>
      <c r="B6943">
        <v>131.66082471081501</v>
      </c>
      <c r="C6943">
        <v>-2001</v>
      </c>
    </row>
    <row r="6944" spans="1:11" x14ac:dyDescent="0.25">
      <c r="A6944">
        <v>22.330050498862001</v>
      </c>
      <c r="B6944">
        <v>142.85882045974401</v>
      </c>
      <c r="C6944">
        <v>-2001</v>
      </c>
    </row>
    <row r="6945" spans="1:11" x14ac:dyDescent="0.25">
      <c r="A6945">
        <v>22.330050498862001</v>
      </c>
      <c r="B6945">
        <v>142.85882045974401</v>
      </c>
      <c r="C6945">
        <v>-2001</v>
      </c>
    </row>
    <row r="6946" spans="1:11" x14ac:dyDescent="0.25">
      <c r="A6946">
        <v>21.893034474413199</v>
      </c>
      <c r="B6946">
        <v>143.29583648419299</v>
      </c>
      <c r="C6946">
        <v>-2000</v>
      </c>
    </row>
    <row r="6947" spans="1:11" x14ac:dyDescent="0.25">
      <c r="A6947" t="s">
        <v>92</v>
      </c>
    </row>
    <row r="6948" spans="1:11" x14ac:dyDescent="0.25">
      <c r="A6948">
        <v>943</v>
      </c>
      <c r="B6948">
        <v>0</v>
      </c>
      <c r="C6948">
        <v>12.9020151029133</v>
      </c>
      <c r="D6948">
        <v>2.90820904864013</v>
      </c>
      <c r="E6948">
        <v>8</v>
      </c>
      <c r="F6948">
        <v>1.01722196789785</v>
      </c>
      <c r="G6948" t="s">
        <v>89</v>
      </c>
      <c r="H6948" t="s">
        <v>90</v>
      </c>
      <c r="I6948">
        <v>0</v>
      </c>
      <c r="J6948">
        <v>993</v>
      </c>
      <c r="K6948">
        <v>0.15080309047891099</v>
      </c>
    </row>
    <row r="6949" spans="1:11" x14ac:dyDescent="0.25">
      <c r="A6949" t="s">
        <v>91</v>
      </c>
    </row>
    <row r="6950" spans="1:11" x14ac:dyDescent="0.25">
      <c r="A6950">
        <v>99.147187257867003</v>
      </c>
      <c r="B6950">
        <v>8.9280051529703002</v>
      </c>
      <c r="C6950">
        <v>-2000</v>
      </c>
    </row>
    <row r="6951" spans="1:11" x14ac:dyDescent="0.25">
      <c r="A6951">
        <v>90.219182104896703</v>
      </c>
      <c r="B6951">
        <v>0</v>
      </c>
      <c r="C6951">
        <v>-2000</v>
      </c>
    </row>
    <row r="6952" spans="1:11" x14ac:dyDescent="0.25">
      <c r="A6952">
        <v>89.345150055999099</v>
      </c>
      <c r="B6952">
        <v>0</v>
      </c>
      <c r="C6952">
        <v>-2001</v>
      </c>
    </row>
    <row r="6953" spans="1:11" x14ac:dyDescent="0.25">
      <c r="A6953">
        <v>98.663349643511296</v>
      </c>
      <c r="B6953">
        <v>9.3181995875121792</v>
      </c>
      <c r="C6953">
        <v>-2001</v>
      </c>
    </row>
    <row r="6954" spans="1:11" x14ac:dyDescent="0.25">
      <c r="A6954">
        <v>99.781491987775595</v>
      </c>
      <c r="B6954">
        <v>10.4363419317765</v>
      </c>
      <c r="C6954">
        <v>-2001</v>
      </c>
    </row>
    <row r="6955" spans="1:11" x14ac:dyDescent="0.25">
      <c r="A6955">
        <v>100.743174777866</v>
      </c>
      <c r="B6955">
        <v>11.3980247218672</v>
      </c>
      <c r="C6955">
        <v>-2001</v>
      </c>
    </row>
    <row r="6956" spans="1:11" x14ac:dyDescent="0.25">
      <c r="A6956">
        <v>101.180190802315</v>
      </c>
      <c r="B6956">
        <v>10.961008697418301</v>
      </c>
      <c r="C6956">
        <v>-2000</v>
      </c>
    </row>
    <row r="6957" spans="1:11" x14ac:dyDescent="0.25">
      <c r="A6957">
        <v>100.21850801222401</v>
      </c>
      <c r="B6957">
        <v>9.9993259073276608</v>
      </c>
      <c r="C6957">
        <v>-2000</v>
      </c>
    </row>
    <row r="6958" spans="1:11" x14ac:dyDescent="0.25">
      <c r="A6958" t="s">
        <v>92</v>
      </c>
    </row>
    <row r="6959" spans="1:11" x14ac:dyDescent="0.25">
      <c r="A6959">
        <v>790</v>
      </c>
      <c r="B6959">
        <v>0</v>
      </c>
      <c r="C6959">
        <v>0.191077512260797</v>
      </c>
      <c r="D6959">
        <v>15.5429100323542</v>
      </c>
      <c r="E6959">
        <v>6</v>
      </c>
      <c r="F6959">
        <v>1.01722196789785</v>
      </c>
      <c r="G6959" t="s">
        <v>89</v>
      </c>
      <c r="H6959" t="s">
        <v>90</v>
      </c>
      <c r="I6959">
        <v>0</v>
      </c>
      <c r="J6959">
        <v>660</v>
      </c>
      <c r="K6959">
        <v>0.15032509336865399</v>
      </c>
    </row>
    <row r="6960" spans="1:11" x14ac:dyDescent="0.25">
      <c r="A6960" t="s">
        <v>91</v>
      </c>
    </row>
    <row r="6961" spans="1:11" x14ac:dyDescent="0.25">
      <c r="A6961">
        <v>0.13776582105180901</v>
      </c>
      <c r="B6961">
        <v>15.775421563358501</v>
      </c>
      <c r="C6961">
        <v>-2000</v>
      </c>
    </row>
    <row r="6962" spans="1:11" x14ac:dyDescent="0.25">
      <c r="A6962">
        <v>0</v>
      </c>
      <c r="B6962">
        <v>15.6376557423067</v>
      </c>
      <c r="C6962">
        <v>-2000</v>
      </c>
    </row>
    <row r="6963" spans="1:11" x14ac:dyDescent="0.25">
      <c r="A6963">
        <v>0</v>
      </c>
      <c r="B6963">
        <v>16.511687791204299</v>
      </c>
      <c r="C6963">
        <v>-2001</v>
      </c>
    </row>
    <row r="6964" spans="1:11" x14ac:dyDescent="0.25">
      <c r="A6964">
        <v>0.132458588251922</v>
      </c>
      <c r="B6964">
        <v>16.644146379456199</v>
      </c>
      <c r="C6964">
        <v>-2001</v>
      </c>
    </row>
    <row r="6965" spans="1:11" x14ac:dyDescent="0.25">
      <c r="A6965">
        <v>10.907101275677601</v>
      </c>
      <c r="B6965">
        <v>27.418789066881899</v>
      </c>
      <c r="C6965">
        <v>-2001</v>
      </c>
    </row>
    <row r="6966" spans="1:11" x14ac:dyDescent="0.25">
      <c r="A6966">
        <v>11.344117300126401</v>
      </c>
      <c r="B6966">
        <v>26.981773042433002</v>
      </c>
      <c r="C6966">
        <v>-2000</v>
      </c>
    </row>
    <row r="6967" spans="1:11" x14ac:dyDescent="0.25">
      <c r="A6967" t="s">
        <v>92</v>
      </c>
    </row>
    <row r="6968" spans="1:11" x14ac:dyDescent="0.25">
      <c r="A6968">
        <v>486</v>
      </c>
      <c r="B6968">
        <v>0</v>
      </c>
      <c r="C6968">
        <v>8.2345007818348304</v>
      </c>
      <c r="D6968">
        <v>7.4948890475315597</v>
      </c>
      <c r="E6968">
        <v>6</v>
      </c>
      <c r="F6968">
        <v>1.01722196789785</v>
      </c>
      <c r="G6968" t="s">
        <v>90</v>
      </c>
      <c r="H6968" t="s">
        <v>90</v>
      </c>
      <c r="I6968">
        <v>735</v>
      </c>
      <c r="J6968">
        <v>689</v>
      </c>
      <c r="K6968">
        <v>0.148908947778679</v>
      </c>
    </row>
    <row r="6969" spans="1:11" x14ac:dyDescent="0.25">
      <c r="A6969" t="s">
        <v>91</v>
      </c>
    </row>
    <row r="6970" spans="1:11" x14ac:dyDescent="0.25">
      <c r="A6970">
        <v>105.71003906555499</v>
      </c>
      <c r="B6970">
        <v>43.599184894277499</v>
      </c>
      <c r="C6970">
        <v>-2000</v>
      </c>
    </row>
    <row r="6971" spans="1:11" x14ac:dyDescent="0.25">
      <c r="A6971">
        <v>99.887367723033293</v>
      </c>
      <c r="B6971">
        <v>37.776513551756203</v>
      </c>
      <c r="C6971">
        <v>-2000</v>
      </c>
    </row>
    <row r="6972" spans="1:11" x14ac:dyDescent="0.25">
      <c r="A6972">
        <v>100.324383747482</v>
      </c>
      <c r="B6972">
        <v>37.339497527307401</v>
      </c>
      <c r="C6972">
        <v>-2001</v>
      </c>
    </row>
    <row r="6973" spans="1:11" x14ac:dyDescent="0.25">
      <c r="A6973">
        <v>106.14705509000299</v>
      </c>
      <c r="B6973">
        <v>43.162168869828697</v>
      </c>
      <c r="C6973">
        <v>-2001</v>
      </c>
    </row>
    <row r="6974" spans="1:11" x14ac:dyDescent="0.25">
      <c r="A6974">
        <v>111.44674195975399</v>
      </c>
      <c r="B6974">
        <v>48.461855739579001</v>
      </c>
      <c r="C6974">
        <v>-2001</v>
      </c>
    </row>
    <row r="6975" spans="1:11" x14ac:dyDescent="0.25">
      <c r="A6975">
        <v>111.009725935305</v>
      </c>
      <c r="B6975">
        <v>48.898871764027902</v>
      </c>
      <c r="C6975">
        <v>-2000</v>
      </c>
    </row>
    <row r="6976" spans="1:11" x14ac:dyDescent="0.25">
      <c r="A6976" t="s">
        <v>92</v>
      </c>
    </row>
    <row r="6977" spans="1:11" x14ac:dyDescent="0.25">
      <c r="A6977">
        <v>1250</v>
      </c>
      <c r="B6977">
        <v>0</v>
      </c>
      <c r="C6977">
        <v>15.384857533650701</v>
      </c>
      <c r="D6977">
        <v>0.32203738509248597</v>
      </c>
      <c r="E6977">
        <v>6</v>
      </c>
      <c r="F6977">
        <v>1.01722196789785</v>
      </c>
      <c r="G6977" t="s">
        <v>89</v>
      </c>
      <c r="H6977" t="s">
        <v>90</v>
      </c>
      <c r="I6977">
        <v>0</v>
      </c>
      <c r="J6977">
        <v>1563</v>
      </c>
      <c r="K6977">
        <v>0.152830786131118</v>
      </c>
    </row>
    <row r="6978" spans="1:11" x14ac:dyDescent="0.25">
      <c r="A6978" t="s">
        <v>91</v>
      </c>
    </row>
    <row r="6979" spans="1:11" x14ac:dyDescent="0.25">
      <c r="A6979">
        <v>11.0927650471275</v>
      </c>
      <c r="B6979">
        <v>80.693582982491805</v>
      </c>
      <c r="C6979">
        <v>-2000</v>
      </c>
    </row>
    <row r="6980" spans="1:11" x14ac:dyDescent="0.25">
      <c r="A6980">
        <v>0</v>
      </c>
      <c r="B6980">
        <v>69.600817935364404</v>
      </c>
      <c r="C6980">
        <v>-2000</v>
      </c>
    </row>
    <row r="6981" spans="1:11" x14ac:dyDescent="0.25">
      <c r="A6981">
        <v>0</v>
      </c>
      <c r="B6981">
        <v>70.474849984261994</v>
      </c>
      <c r="C6981">
        <v>-2001</v>
      </c>
    </row>
    <row r="6982" spans="1:11" x14ac:dyDescent="0.25">
      <c r="A6982">
        <v>10.664709132139199</v>
      </c>
      <c r="B6982">
        <v>81.139559116401202</v>
      </c>
      <c r="C6982">
        <v>-2001</v>
      </c>
    </row>
    <row r="6983" spans="1:11" x14ac:dyDescent="0.25">
      <c r="A6983">
        <v>10.887943896203399</v>
      </c>
      <c r="B6983">
        <v>81.362793880465404</v>
      </c>
      <c r="C6983">
        <v>-2001</v>
      </c>
    </row>
    <row r="6984" spans="1:11" x14ac:dyDescent="0.25">
      <c r="A6984">
        <v>11.3249599206522</v>
      </c>
      <c r="B6984">
        <v>80.925777856016595</v>
      </c>
      <c r="C6984">
        <v>-2000</v>
      </c>
    </row>
    <row r="6985" spans="1:11" x14ac:dyDescent="0.25">
      <c r="A6985" t="s">
        <v>92</v>
      </c>
    </row>
    <row r="6986" spans="1:11" x14ac:dyDescent="0.25">
      <c r="A6986">
        <v>431</v>
      </c>
      <c r="B6986">
        <v>0</v>
      </c>
      <c r="C6986">
        <v>0.98982124524583504</v>
      </c>
      <c r="D6986">
        <v>14.716419652568201</v>
      </c>
      <c r="E6986">
        <v>6</v>
      </c>
      <c r="F6986">
        <v>1.01722196789785</v>
      </c>
      <c r="G6986" t="s">
        <v>90</v>
      </c>
      <c r="H6986" t="s">
        <v>90</v>
      </c>
      <c r="I6986">
        <v>432</v>
      </c>
      <c r="J6986">
        <v>1272</v>
      </c>
      <c r="K6986">
        <v>0.14835517653982899</v>
      </c>
    </row>
    <row r="6987" spans="1:11" x14ac:dyDescent="0.25">
      <c r="A6987" t="s">
        <v>91</v>
      </c>
    </row>
    <row r="6988" spans="1:11" x14ac:dyDescent="0.25">
      <c r="A6988">
        <v>89.386750325736202</v>
      </c>
      <c r="B6988">
        <v>2.5239385522592501</v>
      </c>
      <c r="C6988">
        <v>-2000</v>
      </c>
    </row>
    <row r="6989" spans="1:11" x14ac:dyDescent="0.25">
      <c r="A6989">
        <v>88.686841011060395</v>
      </c>
      <c r="B6989">
        <v>1.82402923758341</v>
      </c>
      <c r="C6989">
        <v>-2000</v>
      </c>
    </row>
    <row r="6990" spans="1:11" x14ac:dyDescent="0.25">
      <c r="A6990">
        <v>88.2498249866115</v>
      </c>
      <c r="B6990">
        <v>2.2610452620322299</v>
      </c>
      <c r="C6990">
        <v>-2001</v>
      </c>
    </row>
    <row r="6991" spans="1:11" x14ac:dyDescent="0.25">
      <c r="A6991">
        <v>88.949734301287407</v>
      </c>
      <c r="B6991">
        <v>2.96095457670808</v>
      </c>
      <c r="C6991">
        <v>-2001</v>
      </c>
    </row>
    <row r="6992" spans="1:11" x14ac:dyDescent="0.25">
      <c r="A6992">
        <v>99.355814432405296</v>
      </c>
      <c r="B6992">
        <v>13.367034707826001</v>
      </c>
      <c r="C6992">
        <v>-2001</v>
      </c>
    </row>
    <row r="6993" spans="1:11" x14ac:dyDescent="0.25">
      <c r="A6993">
        <v>99.792830456854105</v>
      </c>
      <c r="B6993">
        <v>12.930018683377201</v>
      </c>
      <c r="C6993">
        <v>-2000</v>
      </c>
    </row>
    <row r="6994" spans="1:11" x14ac:dyDescent="0.25">
      <c r="A6994" t="s">
        <v>92</v>
      </c>
    </row>
    <row r="6995" spans="1:11" x14ac:dyDescent="0.25">
      <c r="A6995">
        <v>1314</v>
      </c>
      <c r="B6995">
        <v>0</v>
      </c>
      <c r="C6995">
        <v>15.667692982774501</v>
      </c>
      <c r="D6995">
        <v>0</v>
      </c>
      <c r="E6995">
        <v>6</v>
      </c>
      <c r="F6995">
        <v>1.01722196789785</v>
      </c>
      <c r="G6995" t="s">
        <v>89</v>
      </c>
      <c r="H6995" t="s">
        <v>90</v>
      </c>
      <c r="I6995">
        <v>0</v>
      </c>
      <c r="J6995">
        <v>1305</v>
      </c>
      <c r="K6995">
        <v>0.15367782409974401</v>
      </c>
    </row>
    <row r="6996" spans="1:11" x14ac:dyDescent="0.25">
      <c r="A6996" t="s">
        <v>91</v>
      </c>
    </row>
    <row r="6997" spans="1:11" x14ac:dyDescent="0.25">
      <c r="A6997">
        <v>43.543742702591302</v>
      </c>
      <c r="B6997">
        <v>10.8602239414443</v>
      </c>
      <c r="C6997">
        <v>-2000</v>
      </c>
    </row>
    <row r="6998" spans="1:11" x14ac:dyDescent="0.25">
      <c r="A6998">
        <v>32.6835187611469</v>
      </c>
      <c r="B6998">
        <v>0</v>
      </c>
      <c r="C6998">
        <v>-2000</v>
      </c>
    </row>
    <row r="6999" spans="1:11" x14ac:dyDescent="0.25">
      <c r="A6999">
        <v>31.809486712249299</v>
      </c>
      <c r="B6999">
        <v>0</v>
      </c>
      <c r="C6999">
        <v>-2001</v>
      </c>
    </row>
    <row r="7000" spans="1:11" x14ac:dyDescent="0.25">
      <c r="A7000">
        <v>43.1067266781425</v>
      </c>
      <c r="B7000">
        <v>11.297239965893199</v>
      </c>
      <c r="C7000">
        <v>-2001</v>
      </c>
    </row>
    <row r="7001" spans="1:11" x14ac:dyDescent="0.25">
      <c r="A7001">
        <v>43.1067266781425</v>
      </c>
      <c r="B7001">
        <v>11.297239965893199</v>
      </c>
      <c r="C7001">
        <v>-2001</v>
      </c>
    </row>
    <row r="7002" spans="1:11" x14ac:dyDescent="0.25">
      <c r="A7002">
        <v>43.543742702591302</v>
      </c>
      <c r="B7002">
        <v>10.8602239414443</v>
      </c>
      <c r="C7002">
        <v>-2000</v>
      </c>
    </row>
    <row r="7003" spans="1:11" x14ac:dyDescent="0.25">
      <c r="A7003" t="s">
        <v>92</v>
      </c>
    </row>
    <row r="7004" spans="1:11" x14ac:dyDescent="0.25">
      <c r="A7004">
        <v>960</v>
      </c>
      <c r="B7004">
        <v>0</v>
      </c>
      <c r="C7004">
        <v>3.9388448084979801</v>
      </c>
      <c r="D7004">
        <v>11.6578223176036</v>
      </c>
      <c r="E7004">
        <v>6</v>
      </c>
      <c r="F7004">
        <v>1.01722196789785</v>
      </c>
      <c r="G7004" t="s">
        <v>90</v>
      </c>
      <c r="H7004" t="s">
        <v>90</v>
      </c>
      <c r="I7004">
        <v>987</v>
      </c>
      <c r="J7004">
        <v>373</v>
      </c>
      <c r="K7004">
        <v>0.150862676970792</v>
      </c>
    </row>
    <row r="7005" spans="1:11" x14ac:dyDescent="0.25">
      <c r="A7005" t="s">
        <v>91</v>
      </c>
    </row>
    <row r="7006" spans="1:11" x14ac:dyDescent="0.25">
      <c r="A7006">
        <v>106.797822203398</v>
      </c>
      <c r="B7006">
        <v>8.8561004921079007</v>
      </c>
      <c r="C7006">
        <v>-2000</v>
      </c>
    </row>
    <row r="7007" spans="1:11" x14ac:dyDescent="0.25">
      <c r="A7007">
        <v>104.01263832926701</v>
      </c>
      <c r="B7007">
        <v>6.0709166179775602</v>
      </c>
      <c r="C7007">
        <v>-2000</v>
      </c>
    </row>
    <row r="7008" spans="1:11" x14ac:dyDescent="0.25">
      <c r="A7008">
        <v>104.449654353716</v>
      </c>
      <c r="B7008">
        <v>5.6339005935287396</v>
      </c>
      <c r="C7008">
        <v>-2001</v>
      </c>
    </row>
    <row r="7009" spans="1:11" x14ac:dyDescent="0.25">
      <c r="A7009">
        <v>107.234838227846</v>
      </c>
      <c r="B7009">
        <v>8.4190844676590793</v>
      </c>
      <c r="C7009">
        <v>-2001</v>
      </c>
    </row>
    <row r="7010" spans="1:11" x14ac:dyDescent="0.25">
      <c r="A7010">
        <v>115.478163442492</v>
      </c>
      <c r="B7010">
        <v>16.662409682304499</v>
      </c>
      <c r="C7010">
        <v>-2001</v>
      </c>
    </row>
    <row r="7011" spans="1:11" x14ac:dyDescent="0.25">
      <c r="A7011">
        <v>115.041147418043</v>
      </c>
      <c r="B7011">
        <v>17.099425706753301</v>
      </c>
      <c r="C7011">
        <v>-2000</v>
      </c>
    </row>
    <row r="7012" spans="1:11" x14ac:dyDescent="0.25">
      <c r="A7012" t="s">
        <v>92</v>
      </c>
    </row>
    <row r="7013" spans="1:11" x14ac:dyDescent="0.25">
      <c r="A7013">
        <v>1072</v>
      </c>
      <c r="B7013">
        <v>0</v>
      </c>
      <c r="C7013">
        <v>1.2064992773960901</v>
      </c>
      <c r="D7013">
        <v>14.3650550339585</v>
      </c>
      <c r="E7013">
        <v>6</v>
      </c>
      <c r="F7013">
        <v>1.01722196789785</v>
      </c>
      <c r="G7013" t="s">
        <v>90</v>
      </c>
      <c r="H7013" t="s">
        <v>89</v>
      </c>
      <c r="I7013">
        <v>55</v>
      </c>
      <c r="J7013">
        <v>0</v>
      </c>
      <c r="K7013">
        <v>0.15136321845295</v>
      </c>
    </row>
    <row r="7014" spans="1:11" x14ac:dyDescent="0.25">
      <c r="A7014" t="s">
        <v>91</v>
      </c>
    </row>
    <row r="7015" spans="1:11" x14ac:dyDescent="0.25">
      <c r="A7015">
        <v>139.623864161146</v>
      </c>
      <c r="B7015">
        <v>90.0301633742734</v>
      </c>
      <c r="C7015">
        <v>-2000</v>
      </c>
    </row>
    <row r="7016" spans="1:11" x14ac:dyDescent="0.25">
      <c r="A7016">
        <v>138.770740340602</v>
      </c>
      <c r="B7016">
        <v>89.177039553729898</v>
      </c>
      <c r="C7016">
        <v>-2000</v>
      </c>
    </row>
    <row r="7017" spans="1:11" x14ac:dyDescent="0.25">
      <c r="A7017">
        <v>139.20775636505101</v>
      </c>
      <c r="B7017">
        <v>88.740023529281103</v>
      </c>
      <c r="C7017">
        <v>-2001</v>
      </c>
    </row>
    <row r="7018" spans="1:11" x14ac:dyDescent="0.25">
      <c r="A7018">
        <v>140.04394997082099</v>
      </c>
      <c r="B7018">
        <v>89.576217135050697</v>
      </c>
      <c r="C7018">
        <v>-2001</v>
      </c>
    </row>
    <row r="7019" spans="1:11" x14ac:dyDescent="0.25">
      <c r="A7019">
        <v>150</v>
      </c>
      <c r="B7019">
        <v>99.532267164230106</v>
      </c>
      <c r="C7019">
        <v>-2001</v>
      </c>
    </row>
    <row r="7020" spans="1:11" x14ac:dyDescent="0.25">
      <c r="A7020">
        <v>149.78149198777601</v>
      </c>
      <c r="B7020">
        <v>100.18779120090301</v>
      </c>
      <c r="C7020">
        <v>-2000</v>
      </c>
    </row>
    <row r="7021" spans="1:11" x14ac:dyDescent="0.25">
      <c r="A7021" t="s">
        <v>92</v>
      </c>
    </row>
    <row r="7022" spans="1:11" x14ac:dyDescent="0.25">
      <c r="A7022">
        <v>1257</v>
      </c>
      <c r="B7022">
        <v>0</v>
      </c>
      <c r="C7022">
        <v>0.137667972131709</v>
      </c>
      <c r="D7022">
        <v>15.3984657417893</v>
      </c>
      <c r="E7022">
        <v>6</v>
      </c>
      <c r="F7022">
        <v>1.01722196789785</v>
      </c>
      <c r="G7022" t="s">
        <v>89</v>
      </c>
      <c r="H7022" t="s">
        <v>90</v>
      </c>
      <c r="I7022">
        <v>0</v>
      </c>
      <c r="J7022">
        <v>1363</v>
      </c>
      <c r="K7022">
        <v>0.15289476957304199</v>
      </c>
    </row>
    <row r="7023" spans="1:11" x14ac:dyDescent="0.25">
      <c r="A7023" t="s">
        <v>91</v>
      </c>
    </row>
    <row r="7024" spans="1:11" x14ac:dyDescent="0.25">
      <c r="A7024">
        <v>9.5409724924317194E-2</v>
      </c>
      <c r="B7024">
        <v>32.847040832446702</v>
      </c>
      <c r="C7024">
        <v>-2000</v>
      </c>
    </row>
    <row r="7025" spans="1:11" x14ac:dyDescent="0.25">
      <c r="A7025">
        <v>0</v>
      </c>
      <c r="B7025">
        <v>32.7516311075224</v>
      </c>
      <c r="C7025">
        <v>-2000</v>
      </c>
    </row>
    <row r="7026" spans="1:11" x14ac:dyDescent="0.25">
      <c r="A7026">
        <v>0</v>
      </c>
      <c r="B7026">
        <v>31.8775990586247</v>
      </c>
      <c r="C7026">
        <v>-2001</v>
      </c>
    </row>
    <row r="7027" spans="1:11" x14ac:dyDescent="0.25">
      <c r="A7027">
        <v>9.9282188368746901E-2</v>
      </c>
      <c r="B7027">
        <v>31.9768812469935</v>
      </c>
      <c r="C7027">
        <v>-2001</v>
      </c>
    </row>
    <row r="7028" spans="1:11" x14ac:dyDescent="0.25">
      <c r="A7028">
        <v>11.2042135147589</v>
      </c>
      <c r="B7028">
        <v>43.081812573383601</v>
      </c>
      <c r="C7028">
        <v>-2001</v>
      </c>
    </row>
    <row r="7029" spans="1:11" x14ac:dyDescent="0.25">
      <c r="A7029">
        <v>10.7671974903101</v>
      </c>
      <c r="B7029">
        <v>43.518828597832403</v>
      </c>
      <c r="C7029">
        <v>-2000</v>
      </c>
    </row>
    <row r="7030" spans="1:11" x14ac:dyDescent="0.25">
      <c r="A7030" t="s">
        <v>92</v>
      </c>
    </row>
    <row r="7031" spans="1:11" x14ac:dyDescent="0.25">
      <c r="A7031">
        <v>980</v>
      </c>
      <c r="B7031">
        <v>0</v>
      </c>
      <c r="C7031">
        <v>5.7686632940285296</v>
      </c>
      <c r="D7031">
        <v>9.7072442844551095</v>
      </c>
      <c r="E7031">
        <v>6</v>
      </c>
      <c r="F7031">
        <v>1.01722196789785</v>
      </c>
      <c r="G7031" t="s">
        <v>89</v>
      </c>
      <c r="H7031" t="s">
        <v>90</v>
      </c>
      <c r="I7031">
        <v>0</v>
      </c>
      <c r="J7031">
        <v>914</v>
      </c>
      <c r="K7031">
        <v>0.15093945145205401</v>
      </c>
    </row>
    <row r="7032" spans="1:11" x14ac:dyDescent="0.25">
      <c r="A7032" t="s">
        <v>91</v>
      </c>
    </row>
    <row r="7033" spans="1:11" x14ac:dyDescent="0.25">
      <c r="A7033">
        <v>27.067799762101298</v>
      </c>
      <c r="B7033">
        <v>3.9976118073797702</v>
      </c>
      <c r="C7033">
        <v>-2000</v>
      </c>
    </row>
    <row r="7034" spans="1:11" x14ac:dyDescent="0.25">
      <c r="A7034">
        <v>23.070187954721501</v>
      </c>
      <c r="B7034">
        <v>0</v>
      </c>
      <c r="C7034">
        <v>-2000</v>
      </c>
    </row>
    <row r="7035" spans="1:11" x14ac:dyDescent="0.25">
      <c r="A7035">
        <v>22.1961559058239</v>
      </c>
      <c r="B7035">
        <v>0</v>
      </c>
      <c r="C7035">
        <v>-2001</v>
      </c>
    </row>
    <row r="7036" spans="1:11" x14ac:dyDescent="0.25">
      <c r="A7036">
        <v>26.356665965623101</v>
      </c>
      <c r="B7036">
        <v>4.1605100597992299</v>
      </c>
      <c r="C7036">
        <v>-2001</v>
      </c>
    </row>
    <row r="7037" spans="1:11" x14ac:dyDescent="0.25">
      <c r="A7037">
        <v>33.357783111810299</v>
      </c>
      <c r="B7037">
        <v>11.1616272059865</v>
      </c>
      <c r="C7037">
        <v>-2001</v>
      </c>
    </row>
    <row r="7038" spans="1:11" x14ac:dyDescent="0.25">
      <c r="A7038">
        <v>33.794799136259201</v>
      </c>
      <c r="B7038">
        <v>10.7246111815377</v>
      </c>
      <c r="C7038">
        <v>-2000</v>
      </c>
    </row>
    <row r="7039" spans="1:11" x14ac:dyDescent="0.25">
      <c r="A7039" t="s">
        <v>92</v>
      </c>
    </row>
    <row r="7040" spans="1:11" x14ac:dyDescent="0.25">
      <c r="A7040">
        <v>1005</v>
      </c>
      <c r="B7040">
        <v>0</v>
      </c>
      <c r="C7040">
        <v>12.443724453020099</v>
      </c>
      <c r="D7040">
        <v>3.0235834838087401</v>
      </c>
      <c r="E7040">
        <v>6</v>
      </c>
      <c r="F7040">
        <v>1.01722196789785</v>
      </c>
      <c r="G7040" t="s">
        <v>90</v>
      </c>
      <c r="H7040" t="s">
        <v>90</v>
      </c>
      <c r="I7040">
        <v>1128</v>
      </c>
      <c r="J7040">
        <v>1367</v>
      </c>
      <c r="K7040">
        <v>0.15103147678825901</v>
      </c>
    </row>
    <row r="7041" spans="1:11" x14ac:dyDescent="0.25">
      <c r="A7041" t="s">
        <v>91</v>
      </c>
    </row>
    <row r="7042" spans="1:11" x14ac:dyDescent="0.25">
      <c r="A7042">
        <v>120.805910138318</v>
      </c>
      <c r="B7042">
        <v>38.165685373905703</v>
      </c>
      <c r="C7042">
        <v>-2000</v>
      </c>
    </row>
    <row r="7043" spans="1:11" x14ac:dyDescent="0.25">
      <c r="A7043">
        <v>112.00686819437099</v>
      </c>
      <c r="B7043">
        <v>29.366643429958401</v>
      </c>
      <c r="C7043">
        <v>-2000</v>
      </c>
    </row>
    <row r="7044" spans="1:11" x14ac:dyDescent="0.25">
      <c r="A7044">
        <v>111.569852169922</v>
      </c>
      <c r="B7044">
        <v>29.8036594544072</v>
      </c>
      <c r="C7044">
        <v>-2001</v>
      </c>
    </row>
    <row r="7045" spans="1:11" x14ac:dyDescent="0.25">
      <c r="A7045">
        <v>120.36889411387</v>
      </c>
      <c r="B7045">
        <v>38.602701398354498</v>
      </c>
      <c r="C7045">
        <v>-2001</v>
      </c>
    </row>
    <row r="7046" spans="1:11" x14ac:dyDescent="0.25">
      <c r="A7046">
        <v>122.506890498754</v>
      </c>
      <c r="B7046">
        <v>40.740697783239298</v>
      </c>
      <c r="C7046">
        <v>-2001</v>
      </c>
    </row>
    <row r="7047" spans="1:11" x14ac:dyDescent="0.25">
      <c r="A7047">
        <v>122.943906523203</v>
      </c>
      <c r="B7047">
        <v>40.303681758790503</v>
      </c>
      <c r="C7047">
        <v>-2000</v>
      </c>
    </row>
    <row r="7048" spans="1:11" x14ac:dyDescent="0.25">
      <c r="A7048" t="s">
        <v>92</v>
      </c>
    </row>
    <row r="7049" spans="1:11" x14ac:dyDescent="0.25">
      <c r="A7049">
        <v>1385</v>
      </c>
      <c r="B7049">
        <v>0</v>
      </c>
      <c r="C7049">
        <v>1.96518852631105</v>
      </c>
      <c r="D7049">
        <v>13.496174428953401</v>
      </c>
      <c r="E7049">
        <v>6</v>
      </c>
      <c r="F7049">
        <v>1.01722196789785</v>
      </c>
      <c r="G7049" t="s">
        <v>90</v>
      </c>
      <c r="H7049" t="s">
        <v>90</v>
      </c>
      <c r="I7049">
        <v>1354</v>
      </c>
      <c r="J7049">
        <v>1246</v>
      </c>
      <c r="K7049">
        <v>0.15493440492463101</v>
      </c>
    </row>
    <row r="7050" spans="1:11" x14ac:dyDescent="0.25">
      <c r="A7050" t="s">
        <v>91</v>
      </c>
    </row>
    <row r="7051" spans="1:11" x14ac:dyDescent="0.25">
      <c r="A7051">
        <v>71.489296692646903</v>
      </c>
      <c r="B7051">
        <v>7.1952985945180501</v>
      </c>
      <c r="C7051">
        <v>-2000</v>
      </c>
    </row>
    <row r="7052" spans="1:11" x14ac:dyDescent="0.25">
      <c r="A7052">
        <v>70.099698559382304</v>
      </c>
      <c r="B7052">
        <v>5.8057004612535099</v>
      </c>
      <c r="C7052">
        <v>-2000</v>
      </c>
    </row>
    <row r="7053" spans="1:11" x14ac:dyDescent="0.25">
      <c r="A7053">
        <v>69.662682534933495</v>
      </c>
      <c r="B7053">
        <v>6.2427164857023296</v>
      </c>
      <c r="C7053">
        <v>-2001</v>
      </c>
    </row>
    <row r="7054" spans="1:11" x14ac:dyDescent="0.25">
      <c r="A7054">
        <v>71.052280668198094</v>
      </c>
      <c r="B7054">
        <v>7.6323146189668698</v>
      </c>
      <c r="C7054">
        <v>-2001</v>
      </c>
    </row>
    <row r="7055" spans="1:11" x14ac:dyDescent="0.25">
      <c r="A7055">
        <v>80.595517126987502</v>
      </c>
      <c r="B7055">
        <v>17.1755510777563</v>
      </c>
      <c r="C7055">
        <v>-2001</v>
      </c>
    </row>
    <row r="7056" spans="1:11" x14ac:dyDescent="0.25">
      <c r="A7056">
        <v>81.032533151436297</v>
      </c>
      <c r="B7056">
        <v>16.738535053307501</v>
      </c>
      <c r="C7056">
        <v>-2000</v>
      </c>
    </row>
    <row r="7057" spans="1:11" x14ac:dyDescent="0.25">
      <c r="A7057" t="s">
        <v>92</v>
      </c>
    </row>
    <row r="7058" spans="1:11" x14ac:dyDescent="0.25">
      <c r="A7058">
        <v>1249</v>
      </c>
      <c r="B7058">
        <v>0</v>
      </c>
      <c r="C7058">
        <v>6.08313232545449</v>
      </c>
      <c r="D7058">
        <v>9.3705549414119993</v>
      </c>
      <c r="E7058">
        <v>8</v>
      </c>
      <c r="F7058">
        <v>1.01722196789785</v>
      </c>
      <c r="G7058" t="s">
        <v>90</v>
      </c>
      <c r="H7058" t="s">
        <v>90</v>
      </c>
      <c r="I7058">
        <v>1328</v>
      </c>
      <c r="J7058">
        <v>1284</v>
      </c>
      <c r="K7058">
        <v>0.15287096799998801</v>
      </c>
    </row>
    <row r="7059" spans="1:11" x14ac:dyDescent="0.25">
      <c r="A7059" t="s">
        <v>91</v>
      </c>
    </row>
    <row r="7060" spans="1:11" x14ac:dyDescent="0.25">
      <c r="A7060">
        <v>102.704297480972</v>
      </c>
      <c r="B7060">
        <v>58.899960709684699</v>
      </c>
      <c r="C7060">
        <v>-2000</v>
      </c>
    </row>
    <row r="7061" spans="1:11" x14ac:dyDescent="0.25">
      <c r="A7061">
        <v>99.781491987775595</v>
      </c>
      <c r="B7061">
        <v>55.977155216488804</v>
      </c>
      <c r="C7061">
        <v>-2000</v>
      </c>
    </row>
    <row r="7062" spans="1:11" x14ac:dyDescent="0.25">
      <c r="A7062">
        <v>98.402873362787503</v>
      </c>
      <c r="B7062">
        <v>54.598536591500697</v>
      </c>
      <c r="C7062">
        <v>-2000</v>
      </c>
    </row>
    <row r="7063" spans="1:11" x14ac:dyDescent="0.25">
      <c r="A7063">
        <v>98.839889387236397</v>
      </c>
      <c r="B7063">
        <v>54.161520567051902</v>
      </c>
      <c r="C7063">
        <v>-2001</v>
      </c>
    </row>
    <row r="7064" spans="1:11" x14ac:dyDescent="0.25">
      <c r="A7064">
        <v>100.21850801222401</v>
      </c>
      <c r="B7064">
        <v>55.540139192040002</v>
      </c>
      <c r="C7064">
        <v>-2001</v>
      </c>
    </row>
    <row r="7065" spans="1:11" x14ac:dyDescent="0.25">
      <c r="A7065">
        <v>103.14131350542</v>
      </c>
      <c r="B7065">
        <v>58.462944685235897</v>
      </c>
      <c r="C7065">
        <v>-2001</v>
      </c>
    </row>
    <row r="7066" spans="1:11" x14ac:dyDescent="0.25">
      <c r="A7066">
        <v>109.767296447974</v>
      </c>
      <c r="B7066">
        <v>65.088927627789403</v>
      </c>
      <c r="C7066">
        <v>-2001</v>
      </c>
    </row>
    <row r="7067" spans="1:11" x14ac:dyDescent="0.25">
      <c r="A7067">
        <v>109.330280423525</v>
      </c>
      <c r="B7067">
        <v>65.525943652238198</v>
      </c>
      <c r="C7067">
        <v>-2000</v>
      </c>
    </row>
    <row r="7068" spans="1:11" x14ac:dyDescent="0.25">
      <c r="A7068" t="s">
        <v>92</v>
      </c>
    </row>
    <row r="7069" spans="1:11" x14ac:dyDescent="0.25">
      <c r="A7069">
        <v>824</v>
      </c>
      <c r="B7069">
        <v>0</v>
      </c>
      <c r="C7069">
        <v>1.5625158541983999</v>
      </c>
      <c r="D7069">
        <v>13.8616869393624</v>
      </c>
      <c r="E7069">
        <v>6</v>
      </c>
      <c r="F7069">
        <v>1.01722196789785</v>
      </c>
      <c r="G7069" t="s">
        <v>90</v>
      </c>
      <c r="H7069" t="s">
        <v>90</v>
      </c>
      <c r="I7069">
        <v>456</v>
      </c>
      <c r="J7069">
        <v>1003</v>
      </c>
      <c r="K7069">
        <v>0.150425916420595</v>
      </c>
    </row>
    <row r="7070" spans="1:11" x14ac:dyDescent="0.25">
      <c r="A7070" t="s">
        <v>91</v>
      </c>
    </row>
    <row r="7071" spans="1:11" x14ac:dyDescent="0.25">
      <c r="A7071">
        <v>121.81736720018399</v>
      </c>
      <c r="B7071">
        <v>7.2608569284297904</v>
      </c>
      <c r="C7071">
        <v>-2000</v>
      </c>
    </row>
    <row r="7072" spans="1:11" x14ac:dyDescent="0.25">
      <c r="A7072">
        <v>120.71250164396901</v>
      </c>
      <c r="B7072">
        <v>6.1559913722146096</v>
      </c>
      <c r="C7072">
        <v>-2000</v>
      </c>
    </row>
    <row r="7073" spans="1:11" x14ac:dyDescent="0.25">
      <c r="A7073">
        <v>120.27548561952</v>
      </c>
      <c r="B7073">
        <v>6.5930073966634302</v>
      </c>
      <c r="C7073">
        <v>-2001</v>
      </c>
    </row>
    <row r="7074" spans="1:11" x14ac:dyDescent="0.25">
      <c r="A7074">
        <v>121.380351175736</v>
      </c>
      <c r="B7074">
        <v>7.6978729528786101</v>
      </c>
      <c r="C7074">
        <v>-2001</v>
      </c>
    </row>
    <row r="7075" spans="1:11" x14ac:dyDescent="0.25">
      <c r="A7075">
        <v>131.18204400924401</v>
      </c>
      <c r="B7075">
        <v>17.4995657863868</v>
      </c>
      <c r="C7075">
        <v>-2001</v>
      </c>
    </row>
    <row r="7076" spans="1:11" x14ac:dyDescent="0.25">
      <c r="A7076">
        <v>131.61906003369299</v>
      </c>
      <c r="B7076">
        <v>17.062549761938001</v>
      </c>
      <c r="C7076">
        <v>-2000</v>
      </c>
    </row>
    <row r="7077" spans="1:11" x14ac:dyDescent="0.25">
      <c r="A7077" t="s">
        <v>92</v>
      </c>
    </row>
    <row r="7078" spans="1:11" x14ac:dyDescent="0.25">
      <c r="A7078">
        <v>1358</v>
      </c>
      <c r="B7078">
        <v>0</v>
      </c>
      <c r="C7078">
        <v>6.4812868696824601</v>
      </c>
      <c r="D7078">
        <v>8.9299013114308803</v>
      </c>
      <c r="E7078">
        <v>6</v>
      </c>
      <c r="F7078">
        <v>1.01722196789785</v>
      </c>
      <c r="G7078" t="s">
        <v>90</v>
      </c>
      <c r="H7078" t="s">
        <v>90</v>
      </c>
      <c r="I7078">
        <v>702</v>
      </c>
      <c r="J7078">
        <v>1292</v>
      </c>
      <c r="K7078">
        <v>0.15443334376406301</v>
      </c>
    </row>
    <row r="7079" spans="1:11" x14ac:dyDescent="0.25">
      <c r="A7079" t="s">
        <v>91</v>
      </c>
    </row>
    <row r="7080" spans="1:11" x14ac:dyDescent="0.25">
      <c r="A7080">
        <v>58.2888913924333</v>
      </c>
      <c r="B7080">
        <v>131.38351732137301</v>
      </c>
      <c r="C7080">
        <v>-2000</v>
      </c>
    </row>
    <row r="7081" spans="1:11" x14ac:dyDescent="0.25">
      <c r="A7081">
        <v>53.705929496065501</v>
      </c>
      <c r="B7081">
        <v>126.800555425005</v>
      </c>
      <c r="C7081">
        <v>-2000</v>
      </c>
    </row>
    <row r="7082" spans="1:11" x14ac:dyDescent="0.25">
      <c r="A7082">
        <v>54.142945520514303</v>
      </c>
      <c r="B7082">
        <v>126.363539400557</v>
      </c>
      <c r="C7082">
        <v>-2001</v>
      </c>
    </row>
    <row r="7083" spans="1:11" x14ac:dyDescent="0.25">
      <c r="A7083">
        <v>58.725907416882102</v>
      </c>
      <c r="B7083">
        <v>130.946501296924</v>
      </c>
      <c r="C7083">
        <v>-2001</v>
      </c>
    </row>
    <row r="7084" spans="1:11" x14ac:dyDescent="0.25">
      <c r="A7084">
        <v>65.0403011895215</v>
      </c>
      <c r="B7084">
        <v>137.26089506956399</v>
      </c>
      <c r="C7084">
        <v>-2001</v>
      </c>
    </row>
    <row r="7085" spans="1:11" x14ac:dyDescent="0.25">
      <c r="A7085">
        <v>64.603285165072705</v>
      </c>
      <c r="B7085">
        <v>137.69791109401299</v>
      </c>
      <c r="C7085">
        <v>-2000</v>
      </c>
    </row>
    <row r="7086" spans="1:11" x14ac:dyDescent="0.25">
      <c r="A7086" t="s">
        <v>92</v>
      </c>
    </row>
    <row r="7087" spans="1:11" x14ac:dyDescent="0.25">
      <c r="A7087">
        <v>255</v>
      </c>
      <c r="B7087">
        <v>0</v>
      </c>
      <c r="C7087">
        <v>9.2444511510100291</v>
      </c>
      <c r="D7087">
        <v>6.1667370301033202</v>
      </c>
      <c r="E7087">
        <v>6</v>
      </c>
      <c r="F7087">
        <v>1.01722196789785</v>
      </c>
      <c r="G7087" t="s">
        <v>90</v>
      </c>
      <c r="H7087" t="s">
        <v>90</v>
      </c>
      <c r="I7087">
        <v>702</v>
      </c>
      <c r="J7087">
        <v>1292</v>
      </c>
      <c r="K7087">
        <v>0</v>
      </c>
    </row>
    <row r="7088" spans="1:11" x14ac:dyDescent="0.25">
      <c r="A7088" t="s">
        <v>91</v>
      </c>
    </row>
    <row r="7089" spans="1:11" x14ac:dyDescent="0.25">
      <c r="A7089">
        <v>59.525034705425902</v>
      </c>
      <c r="B7089">
        <v>134.05507841009899</v>
      </c>
      <c r="C7089">
        <v>-2000</v>
      </c>
    </row>
    <row r="7090" spans="1:11" x14ac:dyDescent="0.25">
      <c r="A7090">
        <v>52.988220608198901</v>
      </c>
      <c r="B7090">
        <v>127.51826431287201</v>
      </c>
      <c r="C7090">
        <v>-2000</v>
      </c>
    </row>
    <row r="7091" spans="1:11" x14ac:dyDescent="0.25">
      <c r="A7091">
        <v>53.425236632647803</v>
      </c>
      <c r="B7091">
        <v>127.081248288423</v>
      </c>
      <c r="C7091">
        <v>-2001</v>
      </c>
    </row>
    <row r="7092" spans="1:11" x14ac:dyDescent="0.25">
      <c r="A7092">
        <v>59.962050729874697</v>
      </c>
      <c r="B7092">
        <v>133.61806238565001</v>
      </c>
      <c r="C7092">
        <v>-2001</v>
      </c>
    </row>
    <row r="7093" spans="1:11" x14ac:dyDescent="0.25">
      <c r="A7093">
        <v>64.322592301655007</v>
      </c>
      <c r="B7093">
        <v>137.97860395743001</v>
      </c>
      <c r="C7093">
        <v>-2001</v>
      </c>
    </row>
    <row r="7094" spans="1:11" x14ac:dyDescent="0.25">
      <c r="A7094">
        <v>63.885576277206198</v>
      </c>
      <c r="B7094">
        <v>138.41561998187899</v>
      </c>
      <c r="C7094">
        <v>-2000</v>
      </c>
    </row>
    <row r="7095" spans="1:11" x14ac:dyDescent="0.25">
      <c r="A7095" t="s">
        <v>92</v>
      </c>
    </row>
    <row r="7096" spans="1:11" x14ac:dyDescent="0.25">
      <c r="A7096">
        <v>1286</v>
      </c>
      <c r="B7096">
        <v>0</v>
      </c>
      <c r="C7096">
        <v>8.4275419981393398</v>
      </c>
      <c r="D7096">
        <v>6.9806369001904303</v>
      </c>
      <c r="E7096">
        <v>8</v>
      </c>
      <c r="F7096">
        <v>1.01722196789785</v>
      </c>
      <c r="G7096" t="s">
        <v>90</v>
      </c>
      <c r="H7096" t="s">
        <v>90</v>
      </c>
      <c r="I7096">
        <v>1503</v>
      </c>
      <c r="J7096">
        <v>1062</v>
      </c>
      <c r="K7096">
        <v>0.153362162574467</v>
      </c>
    </row>
    <row r="7097" spans="1:11" x14ac:dyDescent="0.25">
      <c r="A7097" t="s">
        <v>91</v>
      </c>
    </row>
    <row r="7098" spans="1:11" x14ac:dyDescent="0.25">
      <c r="A7098">
        <v>20.591318189902999</v>
      </c>
      <c r="B7098">
        <v>54.566640649724903</v>
      </c>
      <c r="C7098">
        <v>-2000</v>
      </c>
    </row>
    <row r="7099" spans="1:11" x14ac:dyDescent="0.25">
      <c r="A7099">
        <v>15.806169527953699</v>
      </c>
      <c r="B7099">
        <v>49.781491987775603</v>
      </c>
      <c r="C7099">
        <v>-2000</v>
      </c>
    </row>
    <row r="7100" spans="1:11" x14ac:dyDescent="0.25">
      <c r="A7100">
        <v>14.6321460942843</v>
      </c>
      <c r="B7100">
        <v>48.607468554106099</v>
      </c>
      <c r="C7100">
        <v>-2000</v>
      </c>
    </row>
    <row r="7101" spans="1:11" x14ac:dyDescent="0.25">
      <c r="A7101">
        <v>14.1951300698355</v>
      </c>
      <c r="B7101">
        <v>49.044484578554901</v>
      </c>
      <c r="C7101">
        <v>-2001</v>
      </c>
    </row>
    <row r="7102" spans="1:11" x14ac:dyDescent="0.25">
      <c r="A7102">
        <v>15.369153503504901</v>
      </c>
      <c r="B7102">
        <v>50.218508012224397</v>
      </c>
      <c r="C7102">
        <v>-2001</v>
      </c>
    </row>
    <row r="7103" spans="1:11" x14ac:dyDescent="0.25">
      <c r="A7103">
        <v>20.154302165454201</v>
      </c>
      <c r="B7103">
        <v>55.003656674173698</v>
      </c>
      <c r="C7103">
        <v>-2001</v>
      </c>
    </row>
    <row r="7104" spans="1:11" x14ac:dyDescent="0.25">
      <c r="A7104">
        <v>25.090357854579899</v>
      </c>
      <c r="B7104">
        <v>59.9397123632994</v>
      </c>
      <c r="C7104">
        <v>-2001</v>
      </c>
    </row>
    <row r="7105" spans="1:11" x14ac:dyDescent="0.25">
      <c r="A7105">
        <v>25.527373879028701</v>
      </c>
      <c r="B7105">
        <v>59.502696338850598</v>
      </c>
      <c r="C7105">
        <v>-2000</v>
      </c>
    </row>
    <row r="7106" spans="1:11" x14ac:dyDescent="0.25">
      <c r="A7106" t="s">
        <v>92</v>
      </c>
    </row>
    <row r="7107" spans="1:11" x14ac:dyDescent="0.25">
      <c r="A7107">
        <v>699</v>
      </c>
      <c r="B7107">
        <v>0</v>
      </c>
      <c r="C7107">
        <v>11.8633942658427</v>
      </c>
      <c r="D7107">
        <v>3.4411954521357599</v>
      </c>
      <c r="E7107">
        <v>6</v>
      </c>
      <c r="F7107">
        <v>1.01722196789785</v>
      </c>
      <c r="G7107" t="s">
        <v>89</v>
      </c>
      <c r="H7107" t="s">
        <v>90</v>
      </c>
      <c r="I7107">
        <v>0</v>
      </c>
      <c r="J7107">
        <v>858</v>
      </c>
      <c r="K7107">
        <v>0.15001501291355701</v>
      </c>
    </row>
    <row r="7108" spans="1:11" x14ac:dyDescent="0.25">
      <c r="A7108" t="s">
        <v>91</v>
      </c>
    </row>
    <row r="7109" spans="1:11" x14ac:dyDescent="0.25">
      <c r="A7109">
        <v>59.768153308318503</v>
      </c>
      <c r="B7109">
        <v>8.5580636121061993</v>
      </c>
      <c r="C7109">
        <v>-2000</v>
      </c>
    </row>
    <row r="7110" spans="1:11" x14ac:dyDescent="0.25">
      <c r="A7110">
        <v>51.2100896962123</v>
      </c>
      <c r="B7110">
        <v>0</v>
      </c>
      <c r="C7110">
        <v>-2000</v>
      </c>
    </row>
    <row r="7111" spans="1:11" x14ac:dyDescent="0.25">
      <c r="A7111">
        <v>52.084121745109996</v>
      </c>
      <c r="B7111">
        <v>0</v>
      </c>
      <c r="C7111">
        <v>-2001</v>
      </c>
    </row>
    <row r="7112" spans="1:11" x14ac:dyDescent="0.25">
      <c r="A7112">
        <v>60.303431199537798</v>
      </c>
      <c r="B7112">
        <v>8.2193094544277905</v>
      </c>
      <c r="C7112">
        <v>-2001</v>
      </c>
    </row>
    <row r="7113" spans="1:11" x14ac:dyDescent="0.25">
      <c r="A7113">
        <v>62.687592905746101</v>
      </c>
      <c r="B7113">
        <v>10.603471160636101</v>
      </c>
      <c r="C7113">
        <v>-2001</v>
      </c>
    </row>
    <row r="7114" spans="1:11" x14ac:dyDescent="0.25">
      <c r="A7114">
        <v>62.250576881297299</v>
      </c>
      <c r="B7114">
        <v>11.040487185084899</v>
      </c>
      <c r="C7114">
        <v>-2000</v>
      </c>
    </row>
    <row r="7115" spans="1:11" x14ac:dyDescent="0.25">
      <c r="A7115" t="s">
        <v>92</v>
      </c>
    </row>
    <row r="7116" spans="1:11" x14ac:dyDescent="0.25">
      <c r="A7116">
        <v>216</v>
      </c>
      <c r="B7116">
        <v>0</v>
      </c>
      <c r="C7116">
        <v>9.84578169242711</v>
      </c>
      <c r="D7116">
        <v>5.4269573468655397</v>
      </c>
      <c r="E7116">
        <v>6</v>
      </c>
      <c r="F7116">
        <v>1.01722196789785</v>
      </c>
      <c r="G7116" t="s">
        <v>90</v>
      </c>
      <c r="H7116" t="s">
        <v>90</v>
      </c>
      <c r="I7116">
        <v>427</v>
      </c>
      <c r="J7116">
        <v>764</v>
      </c>
      <c r="K7116">
        <v>0</v>
      </c>
    </row>
    <row r="7117" spans="1:11" x14ac:dyDescent="0.25">
      <c r="A7117" t="s">
        <v>91</v>
      </c>
    </row>
    <row r="7118" spans="1:11" x14ac:dyDescent="0.25">
      <c r="A7118">
        <v>144.832110837019</v>
      </c>
      <c r="B7118">
        <v>16.140527456603099</v>
      </c>
      <c r="C7118">
        <v>-2000</v>
      </c>
    </row>
    <row r="7119" spans="1:11" x14ac:dyDescent="0.25">
      <c r="A7119">
        <v>137.870091836222</v>
      </c>
      <c r="B7119">
        <v>9.1785084558054901</v>
      </c>
      <c r="C7119">
        <v>-2000</v>
      </c>
    </row>
    <row r="7120" spans="1:11" x14ac:dyDescent="0.25">
      <c r="A7120">
        <v>137.43307581177299</v>
      </c>
      <c r="B7120">
        <v>9.6155244802543098</v>
      </c>
      <c r="C7120">
        <v>-2001</v>
      </c>
    </row>
    <row r="7121" spans="1:11" x14ac:dyDescent="0.25">
      <c r="A7121">
        <v>144.39509481256999</v>
      </c>
      <c r="B7121">
        <v>16.577543481051901</v>
      </c>
      <c r="C7121">
        <v>-2001</v>
      </c>
    </row>
    <row r="7122" spans="1:11" x14ac:dyDescent="0.25">
      <c r="A7122">
        <v>148.23253315374899</v>
      </c>
      <c r="B7122">
        <v>20.4149818222307</v>
      </c>
      <c r="C7122">
        <v>-2001</v>
      </c>
    </row>
    <row r="7123" spans="1:11" x14ac:dyDescent="0.25">
      <c r="A7123">
        <v>148.669549178198</v>
      </c>
      <c r="B7123">
        <v>19.977965797781799</v>
      </c>
      <c r="C7123">
        <v>-2000</v>
      </c>
    </row>
    <row r="7124" spans="1:11" x14ac:dyDescent="0.25">
      <c r="A7124" t="s">
        <v>92</v>
      </c>
    </row>
    <row r="7125" spans="1:11" x14ac:dyDescent="0.25">
      <c r="A7125">
        <v>1280</v>
      </c>
      <c r="B7125">
        <v>0</v>
      </c>
      <c r="C7125">
        <v>5.5440212527477</v>
      </c>
      <c r="D7125">
        <v>9.7287177865449497</v>
      </c>
      <c r="E7125">
        <v>6</v>
      </c>
      <c r="F7125">
        <v>1.01722196789785</v>
      </c>
      <c r="G7125" t="s">
        <v>90</v>
      </c>
      <c r="H7125" t="s">
        <v>90</v>
      </c>
      <c r="I7125">
        <v>427</v>
      </c>
      <c r="J7125">
        <v>764</v>
      </c>
      <c r="K7125">
        <v>0.153275248166513</v>
      </c>
    </row>
    <row r="7126" spans="1:11" x14ac:dyDescent="0.25">
      <c r="A7126" t="s">
        <v>91</v>
      </c>
    </row>
    <row r="7127" spans="1:11" x14ac:dyDescent="0.25">
      <c r="A7127">
        <v>140.69095047083701</v>
      </c>
      <c r="B7127">
        <v>14.1980798669106</v>
      </c>
      <c r="C7127">
        <v>-2000</v>
      </c>
    </row>
    <row r="7128" spans="1:11" x14ac:dyDescent="0.25">
      <c r="A7128">
        <v>136.77073544797699</v>
      </c>
      <c r="B7128">
        <v>10.277864844050301</v>
      </c>
      <c r="C7128">
        <v>-2000</v>
      </c>
    </row>
    <row r="7129" spans="1:11" x14ac:dyDescent="0.25">
      <c r="A7129">
        <v>137.207751472426</v>
      </c>
      <c r="B7129">
        <v>9.8408488196015096</v>
      </c>
      <c r="C7129">
        <v>-2001</v>
      </c>
    </row>
    <row r="7130" spans="1:11" x14ac:dyDescent="0.25">
      <c r="A7130">
        <v>141.12796649528599</v>
      </c>
      <c r="B7130">
        <v>13.7610638424617</v>
      </c>
      <c r="C7130">
        <v>-2001</v>
      </c>
    </row>
    <row r="7131" spans="1:11" x14ac:dyDescent="0.25">
      <c r="A7131">
        <v>148.00720881440199</v>
      </c>
      <c r="B7131">
        <v>20.6403061615779</v>
      </c>
      <c r="C7131">
        <v>-2001</v>
      </c>
    </row>
    <row r="7132" spans="1:11" x14ac:dyDescent="0.25">
      <c r="A7132">
        <v>147.57019278995301</v>
      </c>
      <c r="B7132">
        <v>21.077322186026699</v>
      </c>
      <c r="C7132">
        <v>-2000</v>
      </c>
    </row>
    <row r="7133" spans="1:11" x14ac:dyDescent="0.25">
      <c r="A7133" t="s">
        <v>92</v>
      </c>
    </row>
    <row r="7134" spans="1:11" x14ac:dyDescent="0.25">
      <c r="A7134">
        <v>1191</v>
      </c>
      <c r="B7134">
        <v>0</v>
      </c>
      <c r="C7134">
        <v>14.4855504043653</v>
      </c>
      <c r="D7134">
        <v>0.76840603124863105</v>
      </c>
      <c r="E7134">
        <v>6</v>
      </c>
      <c r="F7134">
        <v>1.01722196789785</v>
      </c>
      <c r="G7134" t="s">
        <v>89</v>
      </c>
      <c r="H7134" t="s">
        <v>89</v>
      </c>
      <c r="I7134">
        <v>0</v>
      </c>
      <c r="J7134">
        <v>0</v>
      </c>
      <c r="K7134">
        <v>0.15214222108383799</v>
      </c>
    </row>
    <row r="7135" spans="1:11" x14ac:dyDescent="0.25">
      <c r="A7135" t="s">
        <v>91</v>
      </c>
    </row>
    <row r="7136" spans="1:11" x14ac:dyDescent="0.25">
      <c r="A7136">
        <v>149.43464054685299</v>
      </c>
      <c r="B7136">
        <v>10.657832606848901</v>
      </c>
      <c r="C7136">
        <v>-2000</v>
      </c>
    </row>
    <row r="7137" spans="1:11" x14ac:dyDescent="0.25">
      <c r="A7137">
        <v>138.77680794000401</v>
      </c>
      <c r="B7137">
        <v>0</v>
      </c>
      <c r="C7137">
        <v>-2000</v>
      </c>
    </row>
    <row r="7138" spans="1:11" x14ac:dyDescent="0.25">
      <c r="A7138">
        <v>139.65083998890199</v>
      </c>
      <c r="B7138">
        <v>0</v>
      </c>
      <c r="C7138">
        <v>-2001</v>
      </c>
    </row>
    <row r="7139" spans="1:11" x14ac:dyDescent="0.25">
      <c r="A7139">
        <v>149.47866922234601</v>
      </c>
      <c r="B7139">
        <v>9.8278292334435609</v>
      </c>
      <c r="C7139">
        <v>-2001</v>
      </c>
    </row>
    <row r="7140" spans="1:11" x14ac:dyDescent="0.25">
      <c r="A7140">
        <v>150</v>
      </c>
      <c r="B7140">
        <v>10.349160011098</v>
      </c>
      <c r="C7140">
        <v>-2001</v>
      </c>
    </row>
    <row r="7141" spans="1:11" x14ac:dyDescent="0.25">
      <c r="A7141">
        <v>150</v>
      </c>
      <c r="B7141">
        <v>11.223192059995601</v>
      </c>
      <c r="C7141">
        <v>-2000</v>
      </c>
    </row>
    <row r="7142" spans="1:11" x14ac:dyDescent="0.25">
      <c r="A7142" t="s">
        <v>92</v>
      </c>
    </row>
    <row r="7143" spans="1:11" x14ac:dyDescent="0.25">
      <c r="A7143">
        <v>500</v>
      </c>
      <c r="B7143">
        <v>0</v>
      </c>
      <c r="C7143">
        <v>12.91209835818</v>
      </c>
      <c r="D7143">
        <v>2.3338331514111101</v>
      </c>
      <c r="E7143">
        <v>6</v>
      </c>
      <c r="F7143">
        <v>1.01722196789785</v>
      </c>
      <c r="G7143" t="s">
        <v>90</v>
      </c>
      <c r="H7143" t="s">
        <v>90</v>
      </c>
      <c r="I7143">
        <v>1522</v>
      </c>
      <c r="J7143">
        <v>59</v>
      </c>
      <c r="K7143">
        <v>0.149030227912405</v>
      </c>
    </row>
    <row r="7144" spans="1:11" x14ac:dyDescent="0.25">
      <c r="A7144" t="s">
        <v>91</v>
      </c>
    </row>
    <row r="7145" spans="1:11" x14ac:dyDescent="0.25">
      <c r="A7145">
        <v>144.40034768888299</v>
      </c>
      <c r="B7145">
        <v>91.153831038700105</v>
      </c>
      <c r="C7145">
        <v>-2000</v>
      </c>
    </row>
    <row r="7146" spans="1:11" x14ac:dyDescent="0.25">
      <c r="A7146">
        <v>135.270115380466</v>
      </c>
      <c r="B7146">
        <v>82.023598730283396</v>
      </c>
      <c r="C7146">
        <v>-2000</v>
      </c>
    </row>
    <row r="7147" spans="1:11" x14ac:dyDescent="0.25">
      <c r="A7147">
        <v>134.83309935601699</v>
      </c>
      <c r="B7147">
        <v>82.460614754732205</v>
      </c>
      <c r="C7147">
        <v>-2001</v>
      </c>
    </row>
    <row r="7148" spans="1:11" x14ac:dyDescent="0.25">
      <c r="A7148">
        <v>143.96333166443401</v>
      </c>
      <c r="B7148">
        <v>91.590847063148999</v>
      </c>
      <c r="C7148">
        <v>-2001</v>
      </c>
    </row>
    <row r="7149" spans="1:11" x14ac:dyDescent="0.25">
      <c r="A7149">
        <v>145.61360091195499</v>
      </c>
      <c r="B7149">
        <v>93.241116310669696</v>
      </c>
      <c r="C7149">
        <v>-2001</v>
      </c>
    </row>
    <row r="7150" spans="1:11" x14ac:dyDescent="0.25">
      <c r="A7150">
        <v>146.050616936404</v>
      </c>
      <c r="B7150">
        <v>92.804100286220901</v>
      </c>
      <c r="C7150">
        <v>-2000</v>
      </c>
    </row>
    <row r="7151" spans="1:11" x14ac:dyDescent="0.25">
      <c r="A7151" t="s">
        <v>92</v>
      </c>
    </row>
    <row r="7152" spans="1:11" x14ac:dyDescent="0.25">
      <c r="A7152">
        <v>1336</v>
      </c>
      <c r="B7152">
        <v>0</v>
      </c>
      <c r="C7152">
        <v>11.9944937833399</v>
      </c>
      <c r="D7152">
        <v>3.2115832413769598</v>
      </c>
      <c r="E7152">
        <v>8</v>
      </c>
      <c r="F7152">
        <v>1.01722196789785</v>
      </c>
      <c r="G7152" t="s">
        <v>89</v>
      </c>
      <c r="H7152" t="s">
        <v>90</v>
      </c>
      <c r="I7152">
        <v>0</v>
      </c>
      <c r="J7152">
        <v>1399</v>
      </c>
      <c r="K7152">
        <v>0.15395496813730999</v>
      </c>
    </row>
    <row r="7153" spans="1:11" x14ac:dyDescent="0.25">
      <c r="A7153" t="s">
        <v>91</v>
      </c>
    </row>
    <row r="7154" spans="1:11" x14ac:dyDescent="0.25">
      <c r="A7154">
        <v>8.2730042418003595</v>
      </c>
      <c r="B7154">
        <v>50.703843095112902</v>
      </c>
      <c r="C7154">
        <v>-2000</v>
      </c>
    </row>
    <row r="7155" spans="1:11" x14ac:dyDescent="0.25">
      <c r="A7155">
        <v>7.7999121256456796</v>
      </c>
      <c r="B7155">
        <v>50.230750978958199</v>
      </c>
      <c r="C7155">
        <v>-2000</v>
      </c>
    </row>
    <row r="7156" spans="1:11" x14ac:dyDescent="0.25">
      <c r="A7156">
        <v>0</v>
      </c>
      <c r="B7156">
        <v>42.430838853312501</v>
      </c>
      <c r="C7156">
        <v>-2000</v>
      </c>
    </row>
    <row r="7157" spans="1:11" x14ac:dyDescent="0.25">
      <c r="A7157">
        <v>0</v>
      </c>
      <c r="B7157">
        <v>41.556806804414798</v>
      </c>
      <c r="C7157">
        <v>-2001</v>
      </c>
    </row>
    <row r="7158" spans="1:11" x14ac:dyDescent="0.25">
      <c r="A7158">
        <v>8.2124422166269806</v>
      </c>
      <c r="B7158">
        <v>49.769249021041801</v>
      </c>
      <c r="C7158">
        <v>-2001</v>
      </c>
    </row>
    <row r="7159" spans="1:11" x14ac:dyDescent="0.25">
      <c r="A7159">
        <v>8.6897715403986506</v>
      </c>
      <c r="B7159">
        <v>50.2465783448135</v>
      </c>
      <c r="C7159">
        <v>-2001</v>
      </c>
    </row>
    <row r="7160" spans="1:11" x14ac:dyDescent="0.25">
      <c r="A7160">
        <v>10.9708281916466</v>
      </c>
      <c r="B7160">
        <v>52.527634996061501</v>
      </c>
      <c r="C7160">
        <v>-2001</v>
      </c>
    </row>
    <row r="7161" spans="1:11" x14ac:dyDescent="0.25">
      <c r="A7161">
        <v>10.5338121671978</v>
      </c>
      <c r="B7161">
        <v>52.964651020510303</v>
      </c>
      <c r="C7161">
        <v>-2000</v>
      </c>
    </row>
    <row r="7162" spans="1:11" x14ac:dyDescent="0.25">
      <c r="A7162" t="s">
        <v>92</v>
      </c>
    </row>
    <row r="7163" spans="1:11" x14ac:dyDescent="0.25">
      <c r="A7163">
        <v>951</v>
      </c>
      <c r="B7163">
        <v>0</v>
      </c>
      <c r="C7163">
        <v>9.3774015557410095</v>
      </c>
      <c r="D7163">
        <v>5.8112799093546696</v>
      </c>
      <c r="E7163">
        <v>6</v>
      </c>
      <c r="F7163">
        <v>1.01722196789785</v>
      </c>
      <c r="G7163" t="s">
        <v>89</v>
      </c>
      <c r="H7163" t="s">
        <v>90</v>
      </c>
      <c r="I7163">
        <v>0</v>
      </c>
      <c r="J7163">
        <v>1538</v>
      </c>
      <c r="K7163">
        <v>0.150843012971277</v>
      </c>
    </row>
    <row r="7164" spans="1:11" x14ac:dyDescent="0.25">
      <c r="A7164" t="s">
        <v>91</v>
      </c>
    </row>
    <row r="7165" spans="1:11" x14ac:dyDescent="0.25">
      <c r="A7165">
        <v>13.308787789355099</v>
      </c>
      <c r="B7165">
        <v>6.7657297764811197</v>
      </c>
      <c r="C7165">
        <v>-2000</v>
      </c>
    </row>
    <row r="7166" spans="1:11" x14ac:dyDescent="0.25">
      <c r="A7166">
        <v>6.5430580128739901</v>
      </c>
      <c r="B7166">
        <v>0</v>
      </c>
      <c r="C7166">
        <v>-2000</v>
      </c>
    </row>
    <row r="7167" spans="1:11" x14ac:dyDescent="0.25">
      <c r="A7167">
        <v>7.4170900617716198</v>
      </c>
      <c r="B7167">
        <v>0</v>
      </c>
      <c r="C7167">
        <v>-2001</v>
      </c>
    </row>
    <row r="7168" spans="1:11" x14ac:dyDescent="0.25">
      <c r="A7168">
        <v>13.913008745238001</v>
      </c>
      <c r="B7168">
        <v>6.49591868346638</v>
      </c>
      <c r="C7168">
        <v>-2001</v>
      </c>
    </row>
    <row r="7169" spans="1:11" x14ac:dyDescent="0.25">
      <c r="A7169">
        <v>17.9386017107988</v>
      </c>
      <c r="B7169">
        <v>10.5215116490272</v>
      </c>
      <c r="C7169">
        <v>-2001</v>
      </c>
    </row>
    <row r="7170" spans="1:11" x14ac:dyDescent="0.25">
      <c r="A7170">
        <v>17.501585686350001</v>
      </c>
      <c r="B7170">
        <v>10.958527673476</v>
      </c>
      <c r="C7170">
        <v>-2000</v>
      </c>
    </row>
    <row r="7171" spans="1:11" x14ac:dyDescent="0.25">
      <c r="A7171" t="s">
        <v>92</v>
      </c>
    </row>
    <row r="7172" spans="1:11" x14ac:dyDescent="0.25">
      <c r="A7172">
        <v>903</v>
      </c>
      <c r="B7172">
        <v>0</v>
      </c>
      <c r="C7172">
        <v>7.59086140872179</v>
      </c>
      <c r="D7172">
        <v>7.59086140872179</v>
      </c>
      <c r="E7172">
        <v>6</v>
      </c>
      <c r="F7172">
        <v>1.01722196789785</v>
      </c>
      <c r="G7172" t="s">
        <v>90</v>
      </c>
      <c r="H7172" t="s">
        <v>90</v>
      </c>
      <c r="I7172">
        <v>494</v>
      </c>
      <c r="J7172">
        <v>379</v>
      </c>
      <c r="K7172">
        <v>0.15067821948812099</v>
      </c>
    </row>
    <row r="7173" spans="1:11" x14ac:dyDescent="0.25">
      <c r="A7173" t="s">
        <v>91</v>
      </c>
    </row>
    <row r="7174" spans="1:11" x14ac:dyDescent="0.25">
      <c r="A7174">
        <v>84.370900395960206</v>
      </c>
      <c r="B7174">
        <v>127.86560065339999</v>
      </c>
      <c r="C7174">
        <v>-2000</v>
      </c>
    </row>
    <row r="7175" spans="1:11" x14ac:dyDescent="0.25">
      <c r="A7175">
        <v>79.003350818805799</v>
      </c>
      <c r="B7175">
        <v>122.498051076246</v>
      </c>
      <c r="C7175">
        <v>-2000</v>
      </c>
    </row>
    <row r="7176" spans="1:11" x14ac:dyDescent="0.25">
      <c r="A7176">
        <v>78.566334794357005</v>
      </c>
      <c r="B7176">
        <v>122.93506710069499</v>
      </c>
      <c r="C7176">
        <v>-2001</v>
      </c>
    </row>
    <row r="7177" spans="1:11" x14ac:dyDescent="0.25">
      <c r="A7177">
        <v>83.933884371511397</v>
      </c>
      <c r="B7177">
        <v>128.30261667784899</v>
      </c>
      <c r="C7177">
        <v>-2001</v>
      </c>
    </row>
    <row r="7178" spans="1:11" x14ac:dyDescent="0.25">
      <c r="A7178">
        <v>89.301433948665903</v>
      </c>
      <c r="B7178">
        <v>133.67016625500401</v>
      </c>
      <c r="C7178">
        <v>-2001</v>
      </c>
    </row>
    <row r="7179" spans="1:11" x14ac:dyDescent="0.25">
      <c r="A7179">
        <v>89.738449973114697</v>
      </c>
      <c r="B7179">
        <v>133.233150230555</v>
      </c>
      <c r="C7179">
        <v>-2000</v>
      </c>
    </row>
    <row r="7180" spans="1:11" x14ac:dyDescent="0.25">
      <c r="A7180" t="s">
        <v>92</v>
      </c>
    </row>
    <row r="7181" spans="1:11" x14ac:dyDescent="0.25">
      <c r="A7181">
        <v>1549</v>
      </c>
      <c r="B7181">
        <v>0</v>
      </c>
      <c r="C7181">
        <v>13.4918250283632</v>
      </c>
      <c r="D7181">
        <v>1.6686562621243901</v>
      </c>
      <c r="E7181">
        <v>6</v>
      </c>
      <c r="F7181">
        <v>1.01722196789785</v>
      </c>
      <c r="G7181" t="s">
        <v>90</v>
      </c>
      <c r="H7181" t="s">
        <v>89</v>
      </c>
      <c r="I7181">
        <v>1076</v>
      </c>
      <c r="J7181">
        <v>0</v>
      </c>
      <c r="K7181">
        <v>0.15865814002138801</v>
      </c>
    </row>
    <row r="7182" spans="1:11" x14ac:dyDescent="0.25">
      <c r="A7182" t="s">
        <v>91</v>
      </c>
    </row>
    <row r="7183" spans="1:11" x14ac:dyDescent="0.25">
      <c r="A7183">
        <v>148.84413218378</v>
      </c>
      <c r="B7183">
        <v>141.8698264018</v>
      </c>
      <c r="C7183">
        <v>-2000</v>
      </c>
    </row>
    <row r="7184" spans="1:11" x14ac:dyDescent="0.25">
      <c r="A7184">
        <v>139.498428885669</v>
      </c>
      <c r="B7184">
        <v>132.524123103688</v>
      </c>
      <c r="C7184">
        <v>-2000</v>
      </c>
    </row>
    <row r="7185" spans="1:11" x14ac:dyDescent="0.25">
      <c r="A7185">
        <v>139.06141286121999</v>
      </c>
      <c r="B7185">
        <v>132.96113912813701</v>
      </c>
      <c r="C7185">
        <v>-2001</v>
      </c>
    </row>
    <row r="7186" spans="1:11" x14ac:dyDescent="0.25">
      <c r="A7186">
        <v>148.79603149938399</v>
      </c>
      <c r="B7186">
        <v>142.69575776630199</v>
      </c>
      <c r="C7186">
        <v>-2001</v>
      </c>
    </row>
    <row r="7187" spans="1:11" x14ac:dyDescent="0.25">
      <c r="A7187">
        <v>150</v>
      </c>
      <c r="B7187">
        <v>143.89972626691701</v>
      </c>
      <c r="C7187">
        <v>-2001</v>
      </c>
    </row>
    <row r="7188" spans="1:11" x14ac:dyDescent="0.25">
      <c r="A7188">
        <v>150</v>
      </c>
      <c r="B7188">
        <v>143.025694218019</v>
      </c>
      <c r="C7188">
        <v>-2000</v>
      </c>
    </row>
    <row r="7189" spans="1:11" x14ac:dyDescent="0.25">
      <c r="A7189" t="s">
        <v>92</v>
      </c>
    </row>
    <row r="7190" spans="1:11" x14ac:dyDescent="0.25">
      <c r="A7190">
        <v>1163</v>
      </c>
      <c r="B7190">
        <v>0</v>
      </c>
      <c r="C7190">
        <v>2.6050278275786098</v>
      </c>
      <c r="D7190">
        <v>12.554057192819901</v>
      </c>
      <c r="E7190">
        <v>8</v>
      </c>
      <c r="F7190">
        <v>1.01722196789785</v>
      </c>
      <c r="G7190" t="s">
        <v>90</v>
      </c>
      <c r="H7190" t="s">
        <v>90</v>
      </c>
      <c r="I7190">
        <v>791</v>
      </c>
      <c r="J7190">
        <v>1461</v>
      </c>
      <c r="K7190">
        <v>0.151891492632627</v>
      </c>
    </row>
    <row r="7191" spans="1:11" x14ac:dyDescent="0.25">
      <c r="A7191" t="s">
        <v>91</v>
      </c>
    </row>
    <row r="7192" spans="1:11" x14ac:dyDescent="0.25">
      <c r="A7192">
        <v>83.557796509260399</v>
      </c>
      <c r="B7192">
        <v>93.0584817240332</v>
      </c>
      <c r="C7192">
        <v>-2000</v>
      </c>
    </row>
    <row r="7193" spans="1:11" x14ac:dyDescent="0.25">
      <c r="A7193">
        <v>81.715763667199894</v>
      </c>
      <c r="B7193">
        <v>91.216448881972696</v>
      </c>
      <c r="C7193">
        <v>-2000</v>
      </c>
    </row>
    <row r="7194" spans="1:11" x14ac:dyDescent="0.25">
      <c r="A7194">
        <v>81.2787476427511</v>
      </c>
      <c r="B7194">
        <v>91.653464906421505</v>
      </c>
      <c r="C7194">
        <v>-2001</v>
      </c>
    </row>
    <row r="7195" spans="1:11" x14ac:dyDescent="0.25">
      <c r="A7195">
        <v>83.120780484811604</v>
      </c>
      <c r="B7195">
        <v>93.495497748481995</v>
      </c>
      <c r="C7195">
        <v>-2001</v>
      </c>
    </row>
    <row r="7196" spans="1:11" x14ac:dyDescent="0.25">
      <c r="A7196">
        <v>89.843790748553999</v>
      </c>
      <c r="B7196">
        <v>100.21850801222401</v>
      </c>
      <c r="C7196">
        <v>-2001</v>
      </c>
    </row>
    <row r="7197" spans="1:11" x14ac:dyDescent="0.25">
      <c r="A7197">
        <v>91.997839457258294</v>
      </c>
      <c r="B7197">
        <v>102.372556720929</v>
      </c>
      <c r="C7197">
        <v>-2001</v>
      </c>
    </row>
    <row r="7198" spans="1:11" x14ac:dyDescent="0.25">
      <c r="A7198">
        <v>92.434855481707103</v>
      </c>
      <c r="B7198">
        <v>101.93554069648</v>
      </c>
      <c r="C7198">
        <v>-2000</v>
      </c>
    </row>
    <row r="7199" spans="1:11" x14ac:dyDescent="0.25">
      <c r="A7199">
        <v>90.280806773002794</v>
      </c>
      <c r="B7199">
        <v>99.781491987775595</v>
      </c>
      <c r="C7199">
        <v>-2000</v>
      </c>
    </row>
    <row r="7200" spans="1:11" x14ac:dyDescent="0.25">
      <c r="A7200" t="s">
        <v>92</v>
      </c>
    </row>
    <row r="7201" spans="1:11" x14ac:dyDescent="0.25">
      <c r="A7201">
        <v>438</v>
      </c>
      <c r="B7201">
        <v>0</v>
      </c>
      <c r="C7201">
        <v>11.3067986414177</v>
      </c>
      <c r="D7201">
        <v>3.8522863789808102</v>
      </c>
      <c r="E7201">
        <v>8</v>
      </c>
      <c r="F7201">
        <v>1.01722196789785</v>
      </c>
      <c r="G7201" t="s">
        <v>90</v>
      </c>
      <c r="H7201" t="s">
        <v>90</v>
      </c>
      <c r="I7201">
        <v>791</v>
      </c>
      <c r="J7201">
        <v>473</v>
      </c>
      <c r="K7201">
        <v>0.148625188512305</v>
      </c>
    </row>
    <row r="7202" spans="1:11" x14ac:dyDescent="0.25">
      <c r="A7202" t="s">
        <v>91</v>
      </c>
    </row>
    <row r="7203" spans="1:11" x14ac:dyDescent="0.25">
      <c r="A7203">
        <v>89.020681275059999</v>
      </c>
      <c r="B7203">
        <v>99.901759259827102</v>
      </c>
      <c r="C7203">
        <v>-2000</v>
      </c>
    </row>
    <row r="7204" spans="1:11" x14ac:dyDescent="0.25">
      <c r="A7204">
        <v>88.900414003008393</v>
      </c>
      <c r="B7204">
        <v>99.781491987775595</v>
      </c>
      <c r="C7204">
        <v>-2000</v>
      </c>
    </row>
    <row r="7205" spans="1:11" x14ac:dyDescent="0.25">
      <c r="A7205">
        <v>81.025567282202701</v>
      </c>
      <c r="B7205">
        <v>91.906645266969903</v>
      </c>
      <c r="C7205">
        <v>-2000</v>
      </c>
    </row>
    <row r="7206" spans="1:11" x14ac:dyDescent="0.25">
      <c r="A7206">
        <v>80.588551257753906</v>
      </c>
      <c r="B7206">
        <v>92.343661291418698</v>
      </c>
      <c r="C7206">
        <v>-2001</v>
      </c>
    </row>
    <row r="7207" spans="1:11" x14ac:dyDescent="0.25">
      <c r="A7207">
        <v>88.463397978559598</v>
      </c>
      <c r="B7207">
        <v>100.21850801222401</v>
      </c>
      <c r="C7207">
        <v>-2001</v>
      </c>
    </row>
    <row r="7208" spans="1:11" x14ac:dyDescent="0.25">
      <c r="A7208">
        <v>88.583665250611205</v>
      </c>
      <c r="B7208">
        <v>100.338775284276</v>
      </c>
      <c r="C7208">
        <v>-2001</v>
      </c>
    </row>
    <row r="7209" spans="1:11" x14ac:dyDescent="0.25">
      <c r="A7209">
        <v>91.307643072261101</v>
      </c>
      <c r="B7209">
        <v>103.06275310592601</v>
      </c>
      <c r="C7209">
        <v>-2001</v>
      </c>
    </row>
    <row r="7210" spans="1:11" x14ac:dyDescent="0.25">
      <c r="A7210">
        <v>91.744659096709896</v>
      </c>
      <c r="B7210">
        <v>102.625737081477</v>
      </c>
      <c r="C7210">
        <v>-2000</v>
      </c>
    </row>
    <row r="7211" spans="1:11" x14ac:dyDescent="0.25">
      <c r="A7211" t="s">
        <v>92</v>
      </c>
    </row>
    <row r="7212" spans="1:11" x14ac:dyDescent="0.25">
      <c r="A7212">
        <v>496</v>
      </c>
      <c r="B7212">
        <v>0</v>
      </c>
      <c r="C7212">
        <v>3.54593787130062</v>
      </c>
      <c r="D7212">
        <v>11.5832435799388</v>
      </c>
      <c r="E7212">
        <v>6</v>
      </c>
      <c r="F7212">
        <v>1.01722196789785</v>
      </c>
      <c r="G7212" t="s">
        <v>90</v>
      </c>
      <c r="H7212" t="s">
        <v>90</v>
      </c>
      <c r="I7212">
        <v>723</v>
      </c>
      <c r="J7212">
        <v>590</v>
      </c>
      <c r="K7212">
        <v>0.149030227912405</v>
      </c>
    </row>
    <row r="7213" spans="1:11" x14ac:dyDescent="0.25">
      <c r="A7213" t="s">
        <v>91</v>
      </c>
    </row>
    <row r="7214" spans="1:11" x14ac:dyDescent="0.25">
      <c r="A7214">
        <v>86.636167906059796</v>
      </c>
      <c r="B7214">
        <v>31.305697147872301</v>
      </c>
      <c r="C7214">
        <v>-2000</v>
      </c>
    </row>
    <row r="7215" spans="1:11" x14ac:dyDescent="0.25">
      <c r="A7215">
        <v>84.128811191596895</v>
      </c>
      <c r="B7215">
        <v>28.7983404334095</v>
      </c>
      <c r="C7215">
        <v>-2000</v>
      </c>
    </row>
    <row r="7216" spans="1:11" x14ac:dyDescent="0.25">
      <c r="A7216">
        <v>84.565827216045705</v>
      </c>
      <c r="B7216">
        <v>28.361324408960702</v>
      </c>
      <c r="C7216">
        <v>-2001</v>
      </c>
    </row>
    <row r="7217" spans="1:11" x14ac:dyDescent="0.25">
      <c r="A7217">
        <v>87.073183930508605</v>
      </c>
      <c r="B7217">
        <v>30.868681123423499</v>
      </c>
      <c r="C7217">
        <v>-2001</v>
      </c>
    </row>
    <row r="7218" spans="1:11" x14ac:dyDescent="0.25">
      <c r="A7218">
        <v>95.263774014018907</v>
      </c>
      <c r="B7218">
        <v>39.059271206933801</v>
      </c>
      <c r="C7218">
        <v>-2001</v>
      </c>
    </row>
    <row r="7219" spans="1:11" x14ac:dyDescent="0.25">
      <c r="A7219">
        <v>94.826757989570098</v>
      </c>
      <c r="B7219">
        <v>39.496287231382603</v>
      </c>
      <c r="C7219">
        <v>-2000</v>
      </c>
    </row>
    <row r="7220" spans="1:11" x14ac:dyDescent="0.25">
      <c r="A7220" t="s">
        <v>92</v>
      </c>
    </row>
    <row r="7221" spans="1:11" x14ac:dyDescent="0.25">
      <c r="A7221">
        <v>1073</v>
      </c>
      <c r="B7221">
        <v>0</v>
      </c>
      <c r="C7221">
        <v>5.5285867360646401</v>
      </c>
      <c r="D7221">
        <v>9.5770066116317594</v>
      </c>
      <c r="E7221">
        <v>8</v>
      </c>
      <c r="F7221">
        <v>1.01722196789785</v>
      </c>
      <c r="G7221" t="s">
        <v>90</v>
      </c>
      <c r="H7221" t="s">
        <v>90</v>
      </c>
      <c r="I7221">
        <v>338</v>
      </c>
      <c r="J7221">
        <v>1472</v>
      </c>
      <c r="K7221">
        <v>0.15136321845295</v>
      </c>
    </row>
    <row r="7222" spans="1:11" x14ac:dyDescent="0.25">
      <c r="A7222" t="s">
        <v>91</v>
      </c>
    </row>
    <row r="7223" spans="1:11" x14ac:dyDescent="0.25">
      <c r="A7223">
        <v>99.607689507584098</v>
      </c>
      <c r="B7223">
        <v>41.383720519204303</v>
      </c>
      <c r="C7223">
        <v>-2000</v>
      </c>
    </row>
    <row r="7224" spans="1:11" x14ac:dyDescent="0.25">
      <c r="A7224">
        <v>95.698388336134798</v>
      </c>
      <c r="B7224">
        <v>37.474419347755003</v>
      </c>
      <c r="C7224">
        <v>-2000</v>
      </c>
    </row>
    <row r="7225" spans="1:11" x14ac:dyDescent="0.25">
      <c r="A7225">
        <v>95.261372311686003</v>
      </c>
      <c r="B7225">
        <v>37.911435372203798</v>
      </c>
      <c r="C7225">
        <v>-2001</v>
      </c>
    </row>
    <row r="7226" spans="1:11" x14ac:dyDescent="0.25">
      <c r="A7226">
        <v>99.170673483135303</v>
      </c>
      <c r="B7226">
        <v>41.820736543653098</v>
      </c>
      <c r="C7226">
        <v>-2001</v>
      </c>
    </row>
    <row r="7227" spans="1:11" x14ac:dyDescent="0.25">
      <c r="A7227">
        <v>99.781491987775595</v>
      </c>
      <c r="B7227">
        <v>42.431555048293397</v>
      </c>
      <c r="C7227">
        <v>-2001</v>
      </c>
    </row>
    <row r="7228" spans="1:11" x14ac:dyDescent="0.25">
      <c r="A7228">
        <v>105.942639801689</v>
      </c>
      <c r="B7228">
        <v>48.592702862206401</v>
      </c>
      <c r="C7228">
        <v>-2001</v>
      </c>
    </row>
    <row r="7229" spans="1:11" x14ac:dyDescent="0.25">
      <c r="A7229">
        <v>106.379655826137</v>
      </c>
      <c r="B7229">
        <v>48.1556868377575</v>
      </c>
      <c r="C7229">
        <v>-2000</v>
      </c>
    </row>
    <row r="7230" spans="1:11" x14ac:dyDescent="0.25">
      <c r="A7230">
        <v>100.21850801222401</v>
      </c>
      <c r="B7230">
        <v>41.994539023844602</v>
      </c>
      <c r="C7230">
        <v>-2000</v>
      </c>
    </row>
    <row r="7231" spans="1:11" x14ac:dyDescent="0.25">
      <c r="A7231" t="s">
        <v>92</v>
      </c>
    </row>
    <row r="7232" spans="1:11" x14ac:dyDescent="0.25">
      <c r="A7232">
        <v>1046</v>
      </c>
      <c r="B7232">
        <v>0</v>
      </c>
      <c r="C7232">
        <v>2.1093562556323602</v>
      </c>
      <c r="D7232">
        <v>12.9911486531169</v>
      </c>
      <c r="E7232">
        <v>6</v>
      </c>
      <c r="F7232">
        <v>1.01722196789785</v>
      </c>
      <c r="G7232" t="s">
        <v>90</v>
      </c>
      <c r="H7232" t="s">
        <v>90</v>
      </c>
      <c r="I7232">
        <v>1399</v>
      </c>
      <c r="J7232">
        <v>619</v>
      </c>
      <c r="K7232">
        <v>0.15122043675055499</v>
      </c>
    </row>
    <row r="7233" spans="1:11" x14ac:dyDescent="0.25">
      <c r="A7233" t="s">
        <v>91</v>
      </c>
    </row>
    <row r="7234" spans="1:11" x14ac:dyDescent="0.25">
      <c r="A7234">
        <v>24.3563147920025</v>
      </c>
      <c r="B7234">
        <v>66.671583475387607</v>
      </c>
      <c r="C7234">
        <v>-2000</v>
      </c>
    </row>
    <row r="7235" spans="1:11" x14ac:dyDescent="0.25">
      <c r="A7235">
        <v>22.864774679706599</v>
      </c>
      <c r="B7235">
        <v>65.180043363091698</v>
      </c>
      <c r="C7235">
        <v>-2000</v>
      </c>
    </row>
    <row r="7236" spans="1:11" x14ac:dyDescent="0.25">
      <c r="A7236">
        <v>23.301790704155401</v>
      </c>
      <c r="B7236">
        <v>64.743027338642904</v>
      </c>
      <c r="C7236">
        <v>-2001</v>
      </c>
    </row>
    <row r="7237" spans="1:11" x14ac:dyDescent="0.25">
      <c r="A7237">
        <v>24.793330816451299</v>
      </c>
      <c r="B7237">
        <v>66.234567450938798</v>
      </c>
      <c r="C7237">
        <v>-2001</v>
      </c>
    </row>
    <row r="7238" spans="1:11" x14ac:dyDescent="0.25">
      <c r="A7238">
        <v>33.979460124472801</v>
      </c>
      <c r="B7238">
        <v>75.420696758960304</v>
      </c>
      <c r="C7238">
        <v>-2001</v>
      </c>
    </row>
    <row r="7239" spans="1:11" x14ac:dyDescent="0.25">
      <c r="A7239">
        <v>33.542444100023999</v>
      </c>
      <c r="B7239">
        <v>75.857712783409099</v>
      </c>
      <c r="C7239">
        <v>-2000</v>
      </c>
    </row>
    <row r="7240" spans="1:11" x14ac:dyDescent="0.25">
      <c r="A7240" t="s">
        <v>92</v>
      </c>
    </row>
    <row r="7241" spans="1:11" x14ac:dyDescent="0.25">
      <c r="A7241">
        <v>988</v>
      </c>
      <c r="B7241">
        <v>0</v>
      </c>
      <c r="C7241">
        <v>7.3264992773961</v>
      </c>
      <c r="D7241">
        <v>7.7711826887009998</v>
      </c>
      <c r="E7241">
        <v>6</v>
      </c>
      <c r="F7241">
        <v>1.01722196789785</v>
      </c>
      <c r="G7241" t="s">
        <v>90</v>
      </c>
      <c r="H7241" t="s">
        <v>90</v>
      </c>
      <c r="I7241">
        <v>1029</v>
      </c>
      <c r="J7241">
        <v>286</v>
      </c>
      <c r="K7241">
        <v>0.15095819471219499</v>
      </c>
    </row>
    <row r="7242" spans="1:11" x14ac:dyDescent="0.25">
      <c r="A7242" t="s">
        <v>91</v>
      </c>
    </row>
    <row r="7243" spans="1:11" x14ac:dyDescent="0.25">
      <c r="A7243">
        <v>115.33003982544</v>
      </c>
      <c r="B7243">
        <v>114.61196154431499</v>
      </c>
      <c r="C7243">
        <v>-2000</v>
      </c>
    </row>
    <row r="7244" spans="1:11" x14ac:dyDescent="0.25">
      <c r="A7244">
        <v>110.149422504035</v>
      </c>
      <c r="B7244">
        <v>109.43134422291</v>
      </c>
      <c r="C7244">
        <v>-2000</v>
      </c>
    </row>
    <row r="7245" spans="1:11" x14ac:dyDescent="0.25">
      <c r="A7245">
        <v>109.71240647958599</v>
      </c>
      <c r="B7245">
        <v>109.86836024735901</v>
      </c>
      <c r="C7245">
        <v>-2001</v>
      </c>
    </row>
    <row r="7246" spans="1:11" x14ac:dyDescent="0.25">
      <c r="A7246">
        <v>114.893023800991</v>
      </c>
      <c r="B7246">
        <v>115.048977568764</v>
      </c>
      <c r="C7246">
        <v>-2001</v>
      </c>
    </row>
    <row r="7247" spans="1:11" x14ac:dyDescent="0.25">
      <c r="A7247">
        <v>120.388079778011</v>
      </c>
      <c r="B7247">
        <v>120.544033545784</v>
      </c>
      <c r="C7247">
        <v>-2001</v>
      </c>
    </row>
    <row r="7248" spans="1:11" x14ac:dyDescent="0.25">
      <c r="A7248">
        <v>120.82509580246</v>
      </c>
      <c r="B7248">
        <v>120.107017521335</v>
      </c>
      <c r="C7248">
        <v>-2000</v>
      </c>
    </row>
    <row r="7249" spans="1:11" x14ac:dyDescent="0.25">
      <c r="A7249" t="s">
        <v>92</v>
      </c>
    </row>
    <row r="7250" spans="1:11" x14ac:dyDescent="0.25">
      <c r="A7250">
        <v>926</v>
      </c>
      <c r="B7250">
        <v>0</v>
      </c>
      <c r="C7250">
        <v>3.85321125473854</v>
      </c>
      <c r="D7250">
        <v>11.2297385433197</v>
      </c>
      <c r="E7250">
        <v>6</v>
      </c>
      <c r="F7250">
        <v>1.01722196789785</v>
      </c>
      <c r="G7250" t="s">
        <v>90</v>
      </c>
      <c r="H7250" t="s">
        <v>90</v>
      </c>
      <c r="I7250">
        <v>390</v>
      </c>
      <c r="J7250">
        <v>1194</v>
      </c>
      <c r="K7250">
        <v>0.15074165014492899</v>
      </c>
    </row>
    <row r="7251" spans="1:11" x14ac:dyDescent="0.25">
      <c r="A7251" t="s">
        <v>91</v>
      </c>
    </row>
    <row r="7252" spans="1:11" x14ac:dyDescent="0.25">
      <c r="A7252">
        <v>113.491249657469</v>
      </c>
      <c r="B7252">
        <v>134.65917446541101</v>
      </c>
      <c r="C7252">
        <v>-2000</v>
      </c>
    </row>
    <row r="7253" spans="1:11" x14ac:dyDescent="0.25">
      <c r="A7253">
        <v>110.76661784989901</v>
      </c>
      <c r="B7253">
        <v>131.93454265784101</v>
      </c>
      <c r="C7253">
        <v>-2000</v>
      </c>
    </row>
    <row r="7254" spans="1:11" x14ac:dyDescent="0.25">
      <c r="A7254">
        <v>111.203633874348</v>
      </c>
      <c r="B7254">
        <v>131.497526633392</v>
      </c>
      <c r="C7254">
        <v>-2001</v>
      </c>
    </row>
    <row r="7255" spans="1:11" x14ac:dyDescent="0.25">
      <c r="A7255">
        <v>113.92826568191801</v>
      </c>
      <c r="B7255">
        <v>134.222158440962</v>
      </c>
      <c r="C7255">
        <v>-2001</v>
      </c>
    </row>
    <row r="7256" spans="1:11" x14ac:dyDescent="0.25">
      <c r="A7256">
        <v>121.86888995685101</v>
      </c>
      <c r="B7256">
        <v>142.16278271589599</v>
      </c>
      <c r="C7256">
        <v>-2001</v>
      </c>
    </row>
    <row r="7257" spans="1:11" x14ac:dyDescent="0.25">
      <c r="A7257">
        <v>121.43187393240299</v>
      </c>
      <c r="B7257">
        <v>142.599798740344</v>
      </c>
      <c r="C7257">
        <v>-2000</v>
      </c>
    </row>
    <row r="7258" spans="1:11" x14ac:dyDescent="0.25">
      <c r="A7258" t="s">
        <v>92</v>
      </c>
    </row>
    <row r="7259" spans="1:11" x14ac:dyDescent="0.25">
      <c r="A7259">
        <v>1004</v>
      </c>
      <c r="B7259">
        <v>0</v>
      </c>
      <c r="C7259">
        <v>4.7407979283616397</v>
      </c>
      <c r="D7259">
        <v>10.3248205473949</v>
      </c>
      <c r="E7259">
        <v>6</v>
      </c>
      <c r="F7259">
        <v>1.01722196789785</v>
      </c>
      <c r="G7259" t="s">
        <v>90</v>
      </c>
      <c r="H7259" t="s">
        <v>90</v>
      </c>
      <c r="I7259">
        <v>1241</v>
      </c>
      <c r="J7259">
        <v>50</v>
      </c>
      <c r="K7259">
        <v>0.15103147678825901</v>
      </c>
    </row>
    <row r="7260" spans="1:11" x14ac:dyDescent="0.25">
      <c r="A7260" t="s">
        <v>91</v>
      </c>
    </row>
    <row r="7261" spans="1:11" x14ac:dyDescent="0.25">
      <c r="A7261">
        <v>107.43273285890101</v>
      </c>
      <c r="B7261">
        <v>71.354605212968295</v>
      </c>
      <c r="C7261">
        <v>-2000</v>
      </c>
    </row>
    <row r="7262" spans="1:11" x14ac:dyDescent="0.25">
      <c r="A7262">
        <v>104.080482495521</v>
      </c>
      <c r="B7262">
        <v>68.002354849588698</v>
      </c>
      <c r="C7262">
        <v>-2000</v>
      </c>
    </row>
    <row r="7263" spans="1:11" x14ac:dyDescent="0.25">
      <c r="A7263">
        <v>104.51749851997</v>
      </c>
      <c r="B7263">
        <v>67.565338825139804</v>
      </c>
      <c r="C7263">
        <v>-2001</v>
      </c>
    </row>
    <row r="7264" spans="1:11" x14ac:dyDescent="0.25">
      <c r="A7264">
        <v>107.86974888335</v>
      </c>
      <c r="B7264">
        <v>70.9175891885195</v>
      </c>
      <c r="C7264">
        <v>-2001</v>
      </c>
    </row>
    <row r="7265" spans="1:11" x14ac:dyDescent="0.25">
      <c r="A7265">
        <v>115.170499506947</v>
      </c>
      <c r="B7265">
        <v>78.218339812116696</v>
      </c>
      <c r="C7265">
        <v>-2001</v>
      </c>
    </row>
    <row r="7266" spans="1:11" x14ac:dyDescent="0.25">
      <c r="A7266">
        <v>114.733483482498</v>
      </c>
      <c r="B7266">
        <v>78.655355836565505</v>
      </c>
      <c r="C7266">
        <v>-2000</v>
      </c>
    </row>
    <row r="7267" spans="1:11" x14ac:dyDescent="0.25">
      <c r="A7267" t="s">
        <v>92</v>
      </c>
    </row>
    <row r="7268" spans="1:11" x14ac:dyDescent="0.25">
      <c r="A7268">
        <v>1437</v>
      </c>
      <c r="B7268">
        <v>0</v>
      </c>
      <c r="C7268">
        <v>12.184038612993101</v>
      </c>
      <c r="D7268">
        <v>2.8707475658203698</v>
      </c>
      <c r="E7268">
        <v>6</v>
      </c>
      <c r="F7268">
        <v>1.01722196789785</v>
      </c>
      <c r="G7268" t="s">
        <v>90</v>
      </c>
      <c r="H7268" t="s">
        <v>90</v>
      </c>
      <c r="I7268">
        <v>688</v>
      </c>
      <c r="J7268">
        <v>522</v>
      </c>
      <c r="K7268">
        <v>0.15604242871378399</v>
      </c>
    </row>
    <row r="7269" spans="1:11" x14ac:dyDescent="0.25">
      <c r="A7269" t="s">
        <v>91</v>
      </c>
    </row>
    <row r="7270" spans="1:11" x14ac:dyDescent="0.25">
      <c r="A7270">
        <v>23.332349020215698</v>
      </c>
      <c r="B7270">
        <v>37.910389560694199</v>
      </c>
      <c r="C7270">
        <v>-2000</v>
      </c>
    </row>
    <row r="7271" spans="1:11" x14ac:dyDescent="0.25">
      <c r="A7271">
        <v>14.7169326947295</v>
      </c>
      <c r="B7271">
        <v>29.294973235208101</v>
      </c>
      <c r="C7271">
        <v>-2000</v>
      </c>
    </row>
    <row r="7272" spans="1:11" x14ac:dyDescent="0.25">
      <c r="A7272">
        <v>15.153948719178301</v>
      </c>
      <c r="B7272">
        <v>28.857957210759199</v>
      </c>
      <c r="C7272">
        <v>-2001</v>
      </c>
    </row>
    <row r="7273" spans="1:11" x14ac:dyDescent="0.25">
      <c r="A7273">
        <v>23.7693650446645</v>
      </c>
      <c r="B7273">
        <v>37.473373536245397</v>
      </c>
      <c r="C7273">
        <v>-2001</v>
      </c>
    </row>
    <row r="7274" spans="1:11" x14ac:dyDescent="0.25">
      <c r="A7274">
        <v>25.799290115530798</v>
      </c>
      <c r="B7274">
        <v>39.503298607111802</v>
      </c>
      <c r="C7274">
        <v>-2001</v>
      </c>
    </row>
    <row r="7275" spans="1:11" x14ac:dyDescent="0.25">
      <c r="A7275">
        <v>25.362274091082</v>
      </c>
      <c r="B7275">
        <v>39.940314631560597</v>
      </c>
      <c r="C7275">
        <v>-2000</v>
      </c>
    </row>
    <row r="7276" spans="1:11" x14ac:dyDescent="0.25">
      <c r="A7276" t="s">
        <v>92</v>
      </c>
    </row>
    <row r="7277" spans="1:11" x14ac:dyDescent="0.25">
      <c r="A7277">
        <v>563</v>
      </c>
      <c r="B7277">
        <v>0</v>
      </c>
      <c r="C7277">
        <v>8.5257932965168504</v>
      </c>
      <c r="D7277">
        <v>6.5289928822966496</v>
      </c>
      <c r="E7277">
        <v>6</v>
      </c>
      <c r="F7277">
        <v>1.01722196789785</v>
      </c>
      <c r="G7277" t="s">
        <v>90</v>
      </c>
      <c r="H7277" t="s">
        <v>90</v>
      </c>
      <c r="I7277">
        <v>1154</v>
      </c>
      <c r="J7277">
        <v>1081</v>
      </c>
      <c r="K7277">
        <v>0.14938706900923601</v>
      </c>
    </row>
    <row r="7278" spans="1:11" x14ac:dyDescent="0.25">
      <c r="A7278" t="s">
        <v>91</v>
      </c>
    </row>
    <row r="7279" spans="1:11" x14ac:dyDescent="0.25">
      <c r="A7279">
        <v>21.329624200397699</v>
      </c>
      <c r="B7279">
        <v>34.739574239463501</v>
      </c>
      <c r="C7279">
        <v>-2000</v>
      </c>
    </row>
    <row r="7280" spans="1:11" x14ac:dyDescent="0.25">
      <c r="A7280">
        <v>15.3009779454359</v>
      </c>
      <c r="B7280">
        <v>28.710927984501701</v>
      </c>
      <c r="C7280">
        <v>-2000</v>
      </c>
    </row>
    <row r="7281" spans="1:11" x14ac:dyDescent="0.25">
      <c r="A7281">
        <v>15.7379939698847</v>
      </c>
      <c r="B7281">
        <v>28.2739119600528</v>
      </c>
      <c r="C7281">
        <v>-2001</v>
      </c>
    </row>
    <row r="7282" spans="1:11" x14ac:dyDescent="0.25">
      <c r="A7282">
        <v>21.766640224846601</v>
      </c>
      <c r="B7282">
        <v>34.302558215014699</v>
      </c>
      <c r="C7282">
        <v>-2001</v>
      </c>
    </row>
    <row r="7283" spans="1:11" x14ac:dyDescent="0.25">
      <c r="A7283">
        <v>26.383335366237201</v>
      </c>
      <c r="B7283">
        <v>38.919253356405399</v>
      </c>
      <c r="C7283">
        <v>-2001</v>
      </c>
    </row>
    <row r="7284" spans="1:11" x14ac:dyDescent="0.25">
      <c r="A7284">
        <v>25.946319341788399</v>
      </c>
      <c r="B7284">
        <v>39.356269380854201</v>
      </c>
      <c r="C7284">
        <v>-2000</v>
      </c>
    </row>
    <row r="7285" spans="1:11" x14ac:dyDescent="0.25">
      <c r="A7285" t="s">
        <v>92</v>
      </c>
    </row>
    <row r="7286" spans="1:11" x14ac:dyDescent="0.25">
      <c r="A7286">
        <v>1274</v>
      </c>
      <c r="B7286">
        <v>0</v>
      </c>
      <c r="C7286">
        <v>14.1455840104407</v>
      </c>
      <c r="D7286">
        <v>0.90920216837277201</v>
      </c>
      <c r="E7286">
        <v>6</v>
      </c>
      <c r="F7286">
        <v>1.01722196789785</v>
      </c>
      <c r="G7286" t="s">
        <v>90</v>
      </c>
      <c r="H7286" t="s">
        <v>90</v>
      </c>
      <c r="I7286">
        <v>1154</v>
      </c>
      <c r="J7286">
        <v>1415</v>
      </c>
      <c r="K7286">
        <v>0.15322027662497001</v>
      </c>
    </row>
    <row r="7287" spans="1:11" x14ac:dyDescent="0.25">
      <c r="A7287" t="s">
        <v>91</v>
      </c>
    </row>
    <row r="7288" spans="1:11" x14ac:dyDescent="0.25">
      <c r="A7288">
        <v>25.860806411537499</v>
      </c>
      <c r="B7288">
        <v>38.155976273653302</v>
      </c>
      <c r="C7288">
        <v>-2000</v>
      </c>
    </row>
    <row r="7289" spans="1:11" x14ac:dyDescent="0.25">
      <c r="A7289">
        <v>15.858368033910899</v>
      </c>
      <c r="B7289">
        <v>28.153537896026599</v>
      </c>
      <c r="C7289">
        <v>-2000</v>
      </c>
    </row>
    <row r="7290" spans="1:11" x14ac:dyDescent="0.25">
      <c r="A7290">
        <v>16.295384058359701</v>
      </c>
      <c r="B7290">
        <v>27.7165218715778</v>
      </c>
      <c r="C7290">
        <v>-2001</v>
      </c>
    </row>
    <row r="7291" spans="1:11" x14ac:dyDescent="0.25">
      <c r="A7291">
        <v>26.297822435986401</v>
      </c>
      <c r="B7291">
        <v>37.7189602492045</v>
      </c>
      <c r="C7291">
        <v>-2001</v>
      </c>
    </row>
    <row r="7292" spans="1:11" x14ac:dyDescent="0.25">
      <c r="A7292">
        <v>26.9407254547123</v>
      </c>
      <c r="B7292">
        <v>38.361863267930403</v>
      </c>
      <c r="C7292">
        <v>-2001</v>
      </c>
    </row>
    <row r="7293" spans="1:11" x14ac:dyDescent="0.25">
      <c r="A7293">
        <v>26.503709430263399</v>
      </c>
      <c r="B7293">
        <v>38.798879292379198</v>
      </c>
      <c r="C7293">
        <v>-2000</v>
      </c>
    </row>
    <row r="7294" spans="1:11" x14ac:dyDescent="0.25">
      <c r="A7294" t="s">
        <v>92</v>
      </c>
    </row>
    <row r="7295" spans="1:11" x14ac:dyDescent="0.25">
      <c r="A7295">
        <v>1329</v>
      </c>
      <c r="B7295">
        <v>0</v>
      </c>
      <c r="C7295">
        <v>0.21492973886236699</v>
      </c>
      <c r="D7295">
        <v>14.816424880834999</v>
      </c>
      <c r="E7295">
        <v>6</v>
      </c>
      <c r="F7295">
        <v>1.01722196789785</v>
      </c>
      <c r="G7295" t="s">
        <v>90</v>
      </c>
      <c r="H7295" t="s">
        <v>90</v>
      </c>
      <c r="I7295">
        <v>1439</v>
      </c>
      <c r="J7295">
        <v>90</v>
      </c>
      <c r="K7295">
        <v>0.15385294883157499</v>
      </c>
    </row>
    <row r="7296" spans="1:11" x14ac:dyDescent="0.25">
      <c r="A7296" t="s">
        <v>91</v>
      </c>
    </row>
    <row r="7297" spans="1:11" x14ac:dyDescent="0.25">
      <c r="A7297">
        <v>76.381496173977496</v>
      </c>
      <c r="B7297">
        <v>62.796997649496099</v>
      </c>
      <c r="C7297">
        <v>-2000</v>
      </c>
    </row>
    <row r="7298" spans="1:11" x14ac:dyDescent="0.25">
      <c r="A7298">
        <v>76.229517898149197</v>
      </c>
      <c r="B7298">
        <v>62.6450193736679</v>
      </c>
      <c r="C7298">
        <v>-2000</v>
      </c>
    </row>
    <row r="7299" spans="1:11" x14ac:dyDescent="0.25">
      <c r="A7299">
        <v>76.666533922598006</v>
      </c>
      <c r="B7299">
        <v>62.208003349219098</v>
      </c>
      <c r="C7299">
        <v>-2001</v>
      </c>
    </row>
    <row r="7300" spans="1:11" x14ac:dyDescent="0.25">
      <c r="A7300">
        <v>76.818512198426205</v>
      </c>
      <c r="B7300">
        <v>62.359981625047297</v>
      </c>
      <c r="C7300">
        <v>-2001</v>
      </c>
    </row>
    <row r="7301" spans="1:11" x14ac:dyDescent="0.25">
      <c r="A7301">
        <v>87.295306704605807</v>
      </c>
      <c r="B7301">
        <v>72.836776131226898</v>
      </c>
      <c r="C7301">
        <v>-2001</v>
      </c>
    </row>
    <row r="7302" spans="1:11" x14ac:dyDescent="0.25">
      <c r="A7302">
        <v>86.858290680156998</v>
      </c>
      <c r="B7302">
        <v>73.273792155675693</v>
      </c>
      <c r="C7302">
        <v>-2000</v>
      </c>
    </row>
    <row r="7303" spans="1:11" x14ac:dyDescent="0.25">
      <c r="A7303" t="s">
        <v>92</v>
      </c>
    </row>
    <row r="7304" spans="1:11" x14ac:dyDescent="0.25">
      <c r="A7304">
        <v>1190</v>
      </c>
      <c r="B7304">
        <v>0</v>
      </c>
      <c r="C7304">
        <v>5.7076824676876603</v>
      </c>
      <c r="D7304">
        <v>9.3187475690906005</v>
      </c>
      <c r="E7304">
        <v>8</v>
      </c>
      <c r="F7304">
        <v>1.01722196789785</v>
      </c>
      <c r="G7304" t="s">
        <v>90</v>
      </c>
      <c r="H7304" t="s">
        <v>90</v>
      </c>
      <c r="I7304">
        <v>1584</v>
      </c>
      <c r="J7304">
        <v>1533</v>
      </c>
      <c r="K7304">
        <v>0.15212052711160901</v>
      </c>
    </row>
    <row r="7305" spans="1:11" x14ac:dyDescent="0.25">
      <c r="A7305" t="s">
        <v>91</v>
      </c>
    </row>
    <row r="7306" spans="1:11" x14ac:dyDescent="0.25">
      <c r="A7306">
        <v>99.891836048514705</v>
      </c>
      <c r="B7306">
        <v>3.8174329655371002</v>
      </c>
      <c r="C7306">
        <v>-2000</v>
      </c>
    </row>
    <row r="7307" spans="1:11" x14ac:dyDescent="0.25">
      <c r="A7307">
        <v>95.855895070753206</v>
      </c>
      <c r="B7307">
        <v>-0.21850801222441801</v>
      </c>
      <c r="C7307">
        <v>-2000</v>
      </c>
    </row>
    <row r="7308" spans="1:11" x14ac:dyDescent="0.25">
      <c r="A7308">
        <v>95.418879046304397</v>
      </c>
      <c r="B7308">
        <v>0.218508012224404</v>
      </c>
      <c r="C7308">
        <v>-2001</v>
      </c>
    </row>
    <row r="7309" spans="1:11" x14ac:dyDescent="0.25">
      <c r="A7309">
        <v>99.454820024065896</v>
      </c>
      <c r="B7309">
        <v>4.2544489899859199</v>
      </c>
      <c r="C7309">
        <v>-2001</v>
      </c>
    </row>
    <row r="7310" spans="1:11" x14ac:dyDescent="0.25">
      <c r="A7310">
        <v>99.781491987775595</v>
      </c>
      <c r="B7310">
        <v>4.5811209536956303</v>
      </c>
      <c r="C7310">
        <v>-2001</v>
      </c>
    </row>
    <row r="7311" spans="1:11" x14ac:dyDescent="0.25">
      <c r="A7311">
        <v>106.044169622336</v>
      </c>
      <c r="B7311">
        <v>10.843798588255501</v>
      </c>
      <c r="C7311">
        <v>-2001</v>
      </c>
    </row>
    <row r="7312" spans="1:11" x14ac:dyDescent="0.25">
      <c r="A7312">
        <v>106.481185646784</v>
      </c>
      <c r="B7312">
        <v>10.406782563806701</v>
      </c>
      <c r="C7312">
        <v>-2000</v>
      </c>
    </row>
    <row r="7313" spans="1:11" x14ac:dyDescent="0.25">
      <c r="A7313">
        <v>100.21850801222401</v>
      </c>
      <c r="B7313">
        <v>4.1441049292468097</v>
      </c>
      <c r="C7313">
        <v>-2000</v>
      </c>
    </row>
    <row r="7314" spans="1:11" x14ac:dyDescent="0.25">
      <c r="A7314" t="s">
        <v>92</v>
      </c>
    </row>
    <row r="7315" spans="1:11" x14ac:dyDescent="0.25">
      <c r="A7315">
        <v>1011</v>
      </c>
      <c r="B7315">
        <v>0</v>
      </c>
      <c r="C7315">
        <v>1.5894892550237201</v>
      </c>
      <c r="D7315">
        <v>13.408471174367801</v>
      </c>
      <c r="E7315">
        <v>6</v>
      </c>
      <c r="F7315">
        <v>1.01722196789785</v>
      </c>
      <c r="G7315" t="s">
        <v>90</v>
      </c>
      <c r="H7315" t="s">
        <v>90</v>
      </c>
      <c r="I7315">
        <v>990</v>
      </c>
      <c r="J7315">
        <v>543</v>
      </c>
      <c r="K7315">
        <v>0.151049391525445</v>
      </c>
    </row>
    <row r="7316" spans="1:11" x14ac:dyDescent="0.25">
      <c r="A7316" t="s">
        <v>91</v>
      </c>
    </row>
    <row r="7317" spans="1:11" x14ac:dyDescent="0.25">
      <c r="A7317">
        <v>22.679815560425698</v>
      </c>
      <c r="B7317">
        <v>82.405918626773897</v>
      </c>
      <c r="C7317">
        <v>-2000</v>
      </c>
    </row>
    <row r="7318" spans="1:11" x14ac:dyDescent="0.25">
      <c r="A7318">
        <v>21.555876929575302</v>
      </c>
      <c r="B7318">
        <v>81.281979995923507</v>
      </c>
      <c r="C7318">
        <v>-2000</v>
      </c>
    </row>
    <row r="7319" spans="1:11" x14ac:dyDescent="0.25">
      <c r="A7319">
        <v>21.1188609051265</v>
      </c>
      <c r="B7319">
        <v>81.718996020372302</v>
      </c>
      <c r="C7319">
        <v>-2001</v>
      </c>
    </row>
    <row r="7320" spans="1:11" x14ac:dyDescent="0.25">
      <c r="A7320">
        <v>22.2427995359769</v>
      </c>
      <c r="B7320">
        <v>82.842934651222706</v>
      </c>
      <c r="C7320">
        <v>-2001</v>
      </c>
    </row>
    <row r="7321" spans="1:11" x14ac:dyDescent="0.25">
      <c r="A7321">
        <v>31.724020428716798</v>
      </c>
      <c r="B7321">
        <v>92.324155543962505</v>
      </c>
      <c r="C7321">
        <v>-2001</v>
      </c>
    </row>
    <row r="7322" spans="1:11" x14ac:dyDescent="0.25">
      <c r="A7322">
        <v>32.1610364531656</v>
      </c>
      <c r="B7322">
        <v>91.887139519513696</v>
      </c>
      <c r="C7322">
        <v>-2000</v>
      </c>
    </row>
    <row r="7323" spans="1:11" x14ac:dyDescent="0.25">
      <c r="A7323" t="s">
        <v>92</v>
      </c>
    </row>
    <row r="7324" spans="1:11" x14ac:dyDescent="0.25">
      <c r="A7324">
        <v>857</v>
      </c>
      <c r="B7324">
        <v>0</v>
      </c>
      <c r="C7324">
        <v>2.8161235887868998</v>
      </c>
      <c r="D7324">
        <v>12.168034238881299</v>
      </c>
      <c r="E7324">
        <v>6</v>
      </c>
      <c r="F7324">
        <v>1.01722196789785</v>
      </c>
      <c r="G7324" t="s">
        <v>90</v>
      </c>
      <c r="H7324" t="s">
        <v>90</v>
      </c>
      <c r="I7324">
        <v>1401</v>
      </c>
      <c r="J7324">
        <v>1286</v>
      </c>
      <c r="K7324">
        <v>0.150544755643788</v>
      </c>
    </row>
    <row r="7325" spans="1:11" x14ac:dyDescent="0.25">
      <c r="A7325" t="s">
        <v>91</v>
      </c>
    </row>
    <row r="7326" spans="1:11" x14ac:dyDescent="0.25">
      <c r="A7326">
        <v>5.5923294688494503</v>
      </c>
      <c r="B7326">
        <v>40.439086131494797</v>
      </c>
      <c r="C7326">
        <v>-2000</v>
      </c>
    </row>
    <row r="7327" spans="1:11" x14ac:dyDescent="0.25">
      <c r="A7327">
        <v>3.60102938255883</v>
      </c>
      <c r="B7327">
        <v>38.447786045204197</v>
      </c>
      <c r="C7327">
        <v>-2000</v>
      </c>
    </row>
    <row r="7328" spans="1:11" x14ac:dyDescent="0.25">
      <c r="A7328">
        <v>3.1640133581100098</v>
      </c>
      <c r="B7328">
        <v>38.884802069652999</v>
      </c>
      <c r="C7328">
        <v>-2001</v>
      </c>
    </row>
    <row r="7329" spans="1:11" x14ac:dyDescent="0.25">
      <c r="A7329">
        <v>5.1553134444006297</v>
      </c>
      <c r="B7329">
        <v>40.876102155943599</v>
      </c>
      <c r="C7329">
        <v>-2001</v>
      </c>
    </row>
    <row r="7330" spans="1:11" x14ac:dyDescent="0.25">
      <c r="A7330">
        <v>13.7594129684237</v>
      </c>
      <c r="B7330">
        <v>49.480201679966697</v>
      </c>
      <c r="C7330">
        <v>-2001</v>
      </c>
    </row>
    <row r="7331" spans="1:11" x14ac:dyDescent="0.25">
      <c r="A7331">
        <v>14.1964289928725</v>
      </c>
      <c r="B7331">
        <v>49.043185655517902</v>
      </c>
      <c r="C7331">
        <v>-2000</v>
      </c>
    </row>
    <row r="7332" spans="1:11" x14ac:dyDescent="0.25">
      <c r="A7332" t="s">
        <v>92</v>
      </c>
    </row>
    <row r="7333" spans="1:11" x14ac:dyDescent="0.25">
      <c r="A7333">
        <v>1503</v>
      </c>
      <c r="B7333">
        <v>0</v>
      </c>
      <c r="C7333">
        <v>8.3060984366328299</v>
      </c>
      <c r="D7333">
        <v>6.6780593910353803</v>
      </c>
      <c r="E7333">
        <v>6</v>
      </c>
      <c r="F7333">
        <v>1.01722196789785</v>
      </c>
      <c r="G7333" t="s">
        <v>90</v>
      </c>
      <c r="H7333" t="s">
        <v>90</v>
      </c>
      <c r="I7333">
        <v>910</v>
      </c>
      <c r="J7333">
        <v>1286</v>
      </c>
      <c r="K7333">
        <v>0.157501534093658</v>
      </c>
    </row>
    <row r="7334" spans="1:11" x14ac:dyDescent="0.25">
      <c r="A7334" t="s">
        <v>91</v>
      </c>
    </row>
    <row r="7335" spans="1:11" x14ac:dyDescent="0.25">
      <c r="A7335">
        <v>9.9638359588357801</v>
      </c>
      <c r="B7335">
        <v>43.831576528419397</v>
      </c>
      <c r="C7335">
        <v>-2000</v>
      </c>
    </row>
    <row r="7336" spans="1:11" x14ac:dyDescent="0.25">
      <c r="A7336">
        <v>4.0905374290897196</v>
      </c>
      <c r="B7336">
        <v>37.958277998673303</v>
      </c>
      <c r="C7336">
        <v>-2000</v>
      </c>
    </row>
    <row r="7337" spans="1:11" x14ac:dyDescent="0.25">
      <c r="A7337">
        <v>3.6535214046408999</v>
      </c>
      <c r="B7337">
        <v>38.395294023122098</v>
      </c>
      <c r="C7337">
        <v>-2001</v>
      </c>
    </row>
    <row r="7338" spans="1:11" x14ac:dyDescent="0.25">
      <c r="A7338">
        <v>9.5268199343869604</v>
      </c>
      <c r="B7338">
        <v>44.268592552868199</v>
      </c>
      <c r="C7338">
        <v>-2001</v>
      </c>
    </row>
    <row r="7339" spans="1:11" x14ac:dyDescent="0.25">
      <c r="A7339">
        <v>14.2489210149546</v>
      </c>
      <c r="B7339">
        <v>48.990693633435797</v>
      </c>
      <c r="C7339">
        <v>-2001</v>
      </c>
    </row>
    <row r="7340" spans="1:11" x14ac:dyDescent="0.25">
      <c r="A7340">
        <v>14.685937039403401</v>
      </c>
      <c r="B7340">
        <v>48.553677608987002</v>
      </c>
      <c r="C7340">
        <v>-2000</v>
      </c>
    </row>
    <row r="7341" spans="1:11" x14ac:dyDescent="0.25">
      <c r="A7341" t="s">
        <v>92</v>
      </c>
    </row>
    <row r="7342" spans="1:11" x14ac:dyDescent="0.25">
      <c r="A7342">
        <v>727</v>
      </c>
      <c r="B7342">
        <v>0</v>
      </c>
      <c r="C7342">
        <v>1.47868921499635</v>
      </c>
      <c r="D7342">
        <v>13.4504490351034</v>
      </c>
      <c r="E7342">
        <v>6</v>
      </c>
      <c r="F7342">
        <v>1.01722196789785</v>
      </c>
      <c r="G7342" t="s">
        <v>90</v>
      </c>
      <c r="H7342" t="s">
        <v>90</v>
      </c>
      <c r="I7342">
        <v>1420</v>
      </c>
      <c r="J7342">
        <v>1429</v>
      </c>
      <c r="K7342">
        <v>0.15010505627645801</v>
      </c>
    </row>
    <row r="7343" spans="1:11" x14ac:dyDescent="0.25">
      <c r="A7343" t="s">
        <v>91</v>
      </c>
    </row>
    <row r="7344" spans="1:11" x14ac:dyDescent="0.25">
      <c r="A7344">
        <v>102.385440438695</v>
      </c>
      <c r="B7344">
        <v>10.7228821505478</v>
      </c>
      <c r="C7344">
        <v>-2000</v>
      </c>
    </row>
    <row r="7345" spans="1:11" x14ac:dyDescent="0.25">
      <c r="A7345">
        <v>101.33984926750399</v>
      </c>
      <c r="B7345">
        <v>9.6772909793564708</v>
      </c>
      <c r="C7345">
        <v>-2000</v>
      </c>
    </row>
    <row r="7346" spans="1:11" x14ac:dyDescent="0.25">
      <c r="A7346">
        <v>100.902833243055</v>
      </c>
      <c r="B7346">
        <v>10.114307003805299</v>
      </c>
      <c r="C7346">
        <v>-2001</v>
      </c>
    </row>
    <row r="7347" spans="1:11" x14ac:dyDescent="0.25">
      <c r="A7347">
        <v>101.94842441424601</v>
      </c>
      <c r="B7347">
        <v>11.1598981749966</v>
      </c>
      <c r="C7347">
        <v>-2001</v>
      </c>
    </row>
    <row r="7348" spans="1:11" x14ac:dyDescent="0.25">
      <c r="A7348">
        <v>111.459328136972</v>
      </c>
      <c r="B7348">
        <v>20.670801897722299</v>
      </c>
      <c r="C7348">
        <v>-2001</v>
      </c>
    </row>
    <row r="7349" spans="1:11" x14ac:dyDescent="0.25">
      <c r="A7349">
        <v>111.896344161421</v>
      </c>
      <c r="B7349">
        <v>20.233785873273501</v>
      </c>
      <c r="C7349">
        <v>-2000</v>
      </c>
    </row>
    <row r="7350" spans="1:11" x14ac:dyDescent="0.25">
      <c r="A7350" t="s">
        <v>92</v>
      </c>
    </row>
    <row r="7351" spans="1:11" x14ac:dyDescent="0.25">
      <c r="A7351">
        <v>383</v>
      </c>
      <c r="B7351">
        <v>0</v>
      </c>
      <c r="C7351">
        <v>6.7804203262422797</v>
      </c>
      <c r="D7351">
        <v>8.1194305195404599</v>
      </c>
      <c r="E7351">
        <v>8</v>
      </c>
      <c r="F7351">
        <v>1.01722196789785</v>
      </c>
      <c r="G7351" t="s">
        <v>90</v>
      </c>
      <c r="H7351" t="s">
        <v>90</v>
      </c>
      <c r="I7351">
        <v>1477</v>
      </c>
      <c r="J7351">
        <v>1394</v>
      </c>
      <c r="K7351">
        <v>0.148124419793045</v>
      </c>
    </row>
    <row r="7352" spans="1:11" x14ac:dyDescent="0.25">
      <c r="A7352" t="s">
        <v>91</v>
      </c>
    </row>
    <row r="7353" spans="1:11" x14ac:dyDescent="0.25">
      <c r="A7353">
        <v>98.168601219159598</v>
      </c>
      <c r="B7353">
        <v>125.43108528872099</v>
      </c>
      <c r="C7353">
        <v>-2000</v>
      </c>
    </row>
    <row r="7354" spans="1:11" x14ac:dyDescent="0.25">
      <c r="A7354">
        <v>93.374120027178606</v>
      </c>
      <c r="B7354">
        <v>120.63660409674</v>
      </c>
      <c r="C7354">
        <v>-2000</v>
      </c>
    </row>
    <row r="7355" spans="1:11" x14ac:dyDescent="0.25">
      <c r="A7355">
        <v>93.8111360516274</v>
      </c>
      <c r="B7355">
        <v>120.19958807229099</v>
      </c>
      <c r="C7355">
        <v>-2001</v>
      </c>
    </row>
    <row r="7356" spans="1:11" x14ac:dyDescent="0.25">
      <c r="A7356">
        <v>98.605617243608407</v>
      </c>
      <c r="B7356">
        <v>124.994069264272</v>
      </c>
      <c r="C7356">
        <v>-2001</v>
      </c>
    </row>
    <row r="7357" spans="1:11" x14ac:dyDescent="0.25">
      <c r="A7357">
        <v>100.21850801222401</v>
      </c>
      <c r="B7357">
        <v>126.606960032888</v>
      </c>
      <c r="C7357">
        <v>-2001</v>
      </c>
    </row>
    <row r="7358" spans="1:11" x14ac:dyDescent="0.25">
      <c r="A7358">
        <v>104.346921623349</v>
      </c>
      <c r="B7358">
        <v>130.73537364401199</v>
      </c>
      <c r="C7358">
        <v>-2001</v>
      </c>
    </row>
    <row r="7359" spans="1:11" x14ac:dyDescent="0.25">
      <c r="A7359">
        <v>103.9099055989</v>
      </c>
      <c r="B7359">
        <v>131.17238966846099</v>
      </c>
      <c r="C7359">
        <v>-2000</v>
      </c>
    </row>
    <row r="7360" spans="1:11" x14ac:dyDescent="0.25">
      <c r="A7360">
        <v>99.781491987775595</v>
      </c>
      <c r="B7360">
        <v>127.04397605733701</v>
      </c>
      <c r="C7360">
        <v>-2000</v>
      </c>
    </row>
    <row r="7361" spans="1:11" x14ac:dyDescent="0.25">
      <c r="A7361" t="s">
        <v>92</v>
      </c>
    </row>
    <row r="7362" spans="1:11" x14ac:dyDescent="0.25">
      <c r="A7362">
        <v>1552</v>
      </c>
      <c r="B7362">
        <v>0</v>
      </c>
      <c r="C7362">
        <v>13.6972939147498</v>
      </c>
      <c r="D7362">
        <v>1.2025143206436999</v>
      </c>
      <c r="E7362">
        <v>8</v>
      </c>
      <c r="F7362">
        <v>1.01722196789785</v>
      </c>
      <c r="G7362" t="s">
        <v>90</v>
      </c>
      <c r="H7362" t="s">
        <v>90</v>
      </c>
      <c r="I7362">
        <v>1078</v>
      </c>
      <c r="J7362">
        <v>1142</v>
      </c>
      <c r="K7362">
        <v>0.158683270908449</v>
      </c>
    </row>
    <row r="7363" spans="1:11" x14ac:dyDescent="0.25">
      <c r="A7363" t="s">
        <v>91</v>
      </c>
    </row>
    <row r="7364" spans="1:11" x14ac:dyDescent="0.25">
      <c r="A7364">
        <v>137.93410484443601</v>
      </c>
      <c r="B7364">
        <v>50.282765148800401</v>
      </c>
      <c r="C7364">
        <v>-2000</v>
      </c>
    </row>
    <row r="7365" spans="1:11" x14ac:dyDescent="0.25">
      <c r="A7365">
        <v>137.86984770786</v>
      </c>
      <c r="B7365">
        <v>50.218508012224397</v>
      </c>
      <c r="C7365">
        <v>-2000</v>
      </c>
    </row>
    <row r="7366" spans="1:11" x14ac:dyDescent="0.25">
      <c r="A7366">
        <v>128.24865543341099</v>
      </c>
      <c r="B7366">
        <v>40.597315737775602</v>
      </c>
      <c r="C7366">
        <v>-2000</v>
      </c>
    </row>
    <row r="7367" spans="1:11" x14ac:dyDescent="0.25">
      <c r="A7367">
        <v>128.68567145786</v>
      </c>
      <c r="B7367">
        <v>40.1602997133268</v>
      </c>
      <c r="C7367">
        <v>-2001</v>
      </c>
    </row>
    <row r="7368" spans="1:11" x14ac:dyDescent="0.25">
      <c r="A7368">
        <v>138.30686373230901</v>
      </c>
      <c r="B7368">
        <v>49.781491987775603</v>
      </c>
      <c r="C7368">
        <v>-2001</v>
      </c>
    </row>
    <row r="7369" spans="1:11" x14ac:dyDescent="0.25">
      <c r="A7369">
        <v>138.37112086888499</v>
      </c>
      <c r="B7369">
        <v>49.845749124351599</v>
      </c>
      <c r="C7369">
        <v>-2001</v>
      </c>
    </row>
    <row r="7370" spans="1:11" x14ac:dyDescent="0.25">
      <c r="A7370">
        <v>139.221426899486</v>
      </c>
      <c r="B7370">
        <v>50.696055154952703</v>
      </c>
      <c r="C7370">
        <v>-2001</v>
      </c>
    </row>
    <row r="7371" spans="1:11" x14ac:dyDescent="0.25">
      <c r="A7371">
        <v>138.784410875037</v>
      </c>
      <c r="B7371">
        <v>51.133071179401497</v>
      </c>
      <c r="C7371">
        <v>-2000</v>
      </c>
    </row>
    <row r="7372" spans="1:11" x14ac:dyDescent="0.25">
      <c r="A7372" t="s">
        <v>92</v>
      </c>
    </row>
    <row r="7373" spans="1:11" x14ac:dyDescent="0.25">
      <c r="A7373">
        <v>904</v>
      </c>
      <c r="B7373">
        <v>0</v>
      </c>
      <c r="C7373">
        <v>12.1343468989289</v>
      </c>
      <c r="D7373">
        <v>2.7649531850911599</v>
      </c>
      <c r="E7373">
        <v>8</v>
      </c>
      <c r="F7373">
        <v>1.01722196789785</v>
      </c>
      <c r="G7373" t="s">
        <v>90</v>
      </c>
      <c r="H7373" t="s">
        <v>90</v>
      </c>
      <c r="I7373">
        <v>876</v>
      </c>
      <c r="J7373">
        <v>803</v>
      </c>
      <c r="K7373">
        <v>0.15067821948812099</v>
      </c>
    </row>
    <row r="7374" spans="1:11" x14ac:dyDescent="0.25">
      <c r="A7374" t="s">
        <v>91</v>
      </c>
    </row>
    <row r="7375" spans="1:11" x14ac:dyDescent="0.25">
      <c r="A7375">
        <v>71.802259681184097</v>
      </c>
      <c r="B7375">
        <v>47.858318833107099</v>
      </c>
      <c r="C7375">
        <v>-2000</v>
      </c>
    </row>
    <row r="7376" spans="1:11" x14ac:dyDescent="0.25">
      <c r="A7376">
        <v>63.221980703681602</v>
      </c>
      <c r="B7376">
        <v>39.278039855604497</v>
      </c>
      <c r="C7376">
        <v>-2000</v>
      </c>
    </row>
    <row r="7377" spans="1:11" x14ac:dyDescent="0.25">
      <c r="A7377">
        <v>62.7849646792328</v>
      </c>
      <c r="B7377">
        <v>39.715055880053399</v>
      </c>
      <c r="C7377">
        <v>-2001</v>
      </c>
    </row>
    <row r="7378" spans="1:11" x14ac:dyDescent="0.25">
      <c r="A7378">
        <v>71.365243656735302</v>
      </c>
      <c r="B7378">
        <v>48.2953348575559</v>
      </c>
      <c r="C7378">
        <v>-2001</v>
      </c>
    </row>
    <row r="7379" spans="1:11" x14ac:dyDescent="0.25">
      <c r="A7379">
        <v>73.288416811403806</v>
      </c>
      <c r="B7379">
        <v>50.218508012224397</v>
      </c>
      <c r="C7379">
        <v>-2001</v>
      </c>
    </row>
    <row r="7380" spans="1:11" x14ac:dyDescent="0.25">
      <c r="A7380">
        <v>73.320360803576605</v>
      </c>
      <c r="B7380">
        <v>50.250452004397197</v>
      </c>
      <c r="C7380">
        <v>-2001</v>
      </c>
    </row>
    <row r="7381" spans="1:11" x14ac:dyDescent="0.25">
      <c r="A7381">
        <v>73.7573768280254</v>
      </c>
      <c r="B7381">
        <v>49.813435979948402</v>
      </c>
      <c r="C7381">
        <v>-2000</v>
      </c>
    </row>
    <row r="7382" spans="1:11" x14ac:dyDescent="0.25">
      <c r="A7382">
        <v>73.725432835852601</v>
      </c>
      <c r="B7382">
        <v>49.781491987775603</v>
      </c>
      <c r="C7382">
        <v>-2000</v>
      </c>
    </row>
    <row r="7383" spans="1:11" x14ac:dyDescent="0.25">
      <c r="A7383" t="s">
        <v>92</v>
      </c>
    </row>
    <row r="7384" spans="1:11" x14ac:dyDescent="0.25">
      <c r="A7384">
        <v>1553</v>
      </c>
      <c r="B7384">
        <v>0</v>
      </c>
      <c r="C7384">
        <v>14.501191192633801</v>
      </c>
      <c r="D7384">
        <v>0.398108891386244</v>
      </c>
      <c r="E7384">
        <v>8</v>
      </c>
      <c r="F7384">
        <v>1.01722196789785</v>
      </c>
      <c r="G7384" t="s">
        <v>90</v>
      </c>
      <c r="H7384" t="s">
        <v>90</v>
      </c>
      <c r="I7384">
        <v>876</v>
      </c>
      <c r="J7384">
        <v>803</v>
      </c>
      <c r="K7384">
        <v>0.158570169468812</v>
      </c>
    </row>
    <row r="7385" spans="1:11" x14ac:dyDescent="0.25">
      <c r="A7385" t="s">
        <v>91</v>
      </c>
    </row>
    <row r="7386" spans="1:11" x14ac:dyDescent="0.25">
      <c r="A7386">
        <v>73.045616343634194</v>
      </c>
      <c r="B7386">
        <v>49.962185470839898</v>
      </c>
      <c r="C7386">
        <v>-2000</v>
      </c>
    </row>
    <row r="7387" spans="1:11" x14ac:dyDescent="0.25">
      <c r="A7387">
        <v>72.864922860569905</v>
      </c>
      <c r="B7387">
        <v>49.781491987775603</v>
      </c>
      <c r="C7387">
        <v>-2000</v>
      </c>
    </row>
    <row r="7388" spans="1:11" x14ac:dyDescent="0.25">
      <c r="A7388">
        <v>62.791725716040197</v>
      </c>
      <c r="B7388">
        <v>39.708294843245902</v>
      </c>
      <c r="C7388">
        <v>-2000</v>
      </c>
    </row>
    <row r="7389" spans="1:11" x14ac:dyDescent="0.25">
      <c r="A7389">
        <v>62.354709691591403</v>
      </c>
      <c r="B7389">
        <v>40.145310867694697</v>
      </c>
      <c r="C7389">
        <v>-2001</v>
      </c>
    </row>
    <row r="7390" spans="1:11" x14ac:dyDescent="0.25">
      <c r="A7390">
        <v>72.427906836121096</v>
      </c>
      <c r="B7390">
        <v>50.218508012224397</v>
      </c>
      <c r="C7390">
        <v>-2001</v>
      </c>
    </row>
    <row r="7391" spans="1:11" x14ac:dyDescent="0.25">
      <c r="A7391">
        <v>72.608600319185399</v>
      </c>
      <c r="B7391">
        <v>50.3992014952887</v>
      </c>
      <c r="C7391">
        <v>-2001</v>
      </c>
    </row>
    <row r="7392" spans="1:11" x14ac:dyDescent="0.25">
      <c r="A7392">
        <v>72.8901058159353</v>
      </c>
      <c r="B7392">
        <v>50.680706992038601</v>
      </c>
      <c r="C7392">
        <v>-2001</v>
      </c>
    </row>
    <row r="7393" spans="1:11" x14ac:dyDescent="0.25">
      <c r="A7393">
        <v>73.327121840384095</v>
      </c>
      <c r="B7393">
        <v>50.2436909675897</v>
      </c>
      <c r="C7393">
        <v>-2000</v>
      </c>
    </row>
    <row r="7394" spans="1:11" x14ac:dyDescent="0.25">
      <c r="A7394" t="s">
        <v>92</v>
      </c>
    </row>
    <row r="7395" spans="1:11" x14ac:dyDescent="0.25">
      <c r="A7395">
        <v>632</v>
      </c>
      <c r="B7395">
        <v>0</v>
      </c>
      <c r="C7395">
        <v>11.4484316677934</v>
      </c>
      <c r="D7395">
        <v>3.43248499104681</v>
      </c>
      <c r="E7395">
        <v>6</v>
      </c>
      <c r="F7395">
        <v>1.01722196789785</v>
      </c>
      <c r="G7395" t="s">
        <v>90</v>
      </c>
      <c r="H7395" t="s">
        <v>90</v>
      </c>
      <c r="I7395">
        <v>582</v>
      </c>
      <c r="J7395">
        <v>384</v>
      </c>
      <c r="K7395">
        <v>0.149712606487549</v>
      </c>
    </row>
    <row r="7396" spans="1:11" x14ac:dyDescent="0.25">
      <c r="A7396" t="s">
        <v>91</v>
      </c>
    </row>
    <row r="7397" spans="1:11" x14ac:dyDescent="0.25">
      <c r="A7397">
        <v>69.0539275231136</v>
      </c>
      <c r="B7397">
        <v>122.08495552422301</v>
      </c>
      <c r="C7397">
        <v>-2000</v>
      </c>
    </row>
    <row r="7398" spans="1:11" x14ac:dyDescent="0.25">
      <c r="A7398">
        <v>60.958663856866004</v>
      </c>
      <c r="B7398">
        <v>113.989691857975</v>
      </c>
      <c r="C7398">
        <v>-2000</v>
      </c>
    </row>
    <row r="7399" spans="1:11" x14ac:dyDescent="0.25">
      <c r="A7399">
        <v>61.395679881314898</v>
      </c>
      <c r="B7399">
        <v>113.552675833526</v>
      </c>
      <c r="C7399">
        <v>-2001</v>
      </c>
    </row>
    <row r="7400" spans="1:11" x14ac:dyDescent="0.25">
      <c r="A7400">
        <v>69.490943547562395</v>
      </c>
      <c r="B7400">
        <v>121.647939499774</v>
      </c>
      <c r="C7400">
        <v>-2001</v>
      </c>
    </row>
    <row r="7401" spans="1:11" x14ac:dyDescent="0.25">
      <c r="A7401">
        <v>71.918076961052606</v>
      </c>
      <c r="B7401">
        <v>124.07507291326399</v>
      </c>
      <c r="C7401">
        <v>-2001</v>
      </c>
    </row>
    <row r="7402" spans="1:11" x14ac:dyDescent="0.25">
      <c r="A7402">
        <v>71.481060936603797</v>
      </c>
      <c r="B7402">
        <v>124.512088937713</v>
      </c>
      <c r="C7402">
        <v>-2000</v>
      </c>
    </row>
    <row r="7403" spans="1:11" x14ac:dyDescent="0.25">
      <c r="A7403" t="s">
        <v>92</v>
      </c>
    </row>
    <row r="7404" spans="1:11" x14ac:dyDescent="0.25">
      <c r="A7404">
        <v>395</v>
      </c>
      <c r="B7404">
        <v>0</v>
      </c>
      <c r="C7404">
        <v>14.4461232583401</v>
      </c>
      <c r="D7404">
        <v>0.39106887819707498</v>
      </c>
      <c r="E7404">
        <v>6</v>
      </c>
      <c r="F7404">
        <v>1.01722196789785</v>
      </c>
      <c r="G7404" t="s">
        <v>90</v>
      </c>
      <c r="H7404" t="s">
        <v>90</v>
      </c>
      <c r="I7404">
        <v>1409</v>
      </c>
      <c r="J7404">
        <v>135</v>
      </c>
      <c r="K7404">
        <v>0.148124419793045</v>
      </c>
    </row>
    <row r="7405" spans="1:11" x14ac:dyDescent="0.25">
      <c r="A7405" t="s">
        <v>91</v>
      </c>
    </row>
    <row r="7406" spans="1:11" x14ac:dyDescent="0.25">
      <c r="A7406">
        <v>30.936986330862801</v>
      </c>
      <c r="B7406">
        <v>81.867368798179996</v>
      </c>
      <c r="C7406">
        <v>-2000</v>
      </c>
    </row>
    <row r="7407" spans="1:11" x14ac:dyDescent="0.25">
      <c r="A7407">
        <v>20.722034613033799</v>
      </c>
      <c r="B7407">
        <v>71.652417080351</v>
      </c>
      <c r="C7407">
        <v>-2000</v>
      </c>
    </row>
    <row r="7408" spans="1:11" x14ac:dyDescent="0.25">
      <c r="A7408">
        <v>20.285018588585</v>
      </c>
      <c r="B7408">
        <v>72.089433104799895</v>
      </c>
      <c r="C7408">
        <v>-2001</v>
      </c>
    </row>
    <row r="7409" spans="1:11" x14ac:dyDescent="0.25">
      <c r="A7409">
        <v>30.499970306413999</v>
      </c>
      <c r="B7409">
        <v>82.304384822628805</v>
      </c>
      <c r="C7409">
        <v>-2001</v>
      </c>
    </row>
    <row r="7410" spans="1:11" x14ac:dyDescent="0.25">
      <c r="A7410">
        <v>30.776497762098199</v>
      </c>
      <c r="B7410">
        <v>82.580912278312994</v>
      </c>
      <c r="C7410">
        <v>-2001</v>
      </c>
    </row>
    <row r="7411" spans="1:11" x14ac:dyDescent="0.25">
      <c r="A7411">
        <v>31.213513786547001</v>
      </c>
      <c r="B7411">
        <v>82.143896253864199</v>
      </c>
      <c r="C7411">
        <v>-2000</v>
      </c>
    </row>
    <row r="7412" spans="1:11" x14ac:dyDescent="0.25">
      <c r="A7412" t="s">
        <v>92</v>
      </c>
    </row>
    <row r="7413" spans="1:11" x14ac:dyDescent="0.25">
      <c r="A7413">
        <v>896</v>
      </c>
      <c r="B7413">
        <v>0</v>
      </c>
      <c r="C7413">
        <v>6.2606233792514603</v>
      </c>
      <c r="D7413">
        <v>8.5513503218367397</v>
      </c>
      <c r="E7413">
        <v>6</v>
      </c>
      <c r="F7413">
        <v>1.01722196789785</v>
      </c>
      <c r="G7413" t="s">
        <v>90</v>
      </c>
      <c r="H7413" t="s">
        <v>90</v>
      </c>
      <c r="I7413">
        <v>726</v>
      </c>
      <c r="J7413">
        <v>1041</v>
      </c>
      <c r="K7413">
        <v>0.15065660772126199</v>
      </c>
    </row>
    <row r="7414" spans="1:11" x14ac:dyDescent="0.25">
      <c r="A7414" t="s">
        <v>91</v>
      </c>
    </row>
    <row r="7415" spans="1:11" x14ac:dyDescent="0.25">
      <c r="A7415">
        <v>13.6030600781611</v>
      </c>
      <c r="B7415">
        <v>36.024574175949702</v>
      </c>
      <c r="C7415">
        <v>-2000</v>
      </c>
    </row>
    <row r="7416" spans="1:11" x14ac:dyDescent="0.25">
      <c r="A7416">
        <v>9.1761308322373996</v>
      </c>
      <c r="B7416">
        <v>31.597644930025901</v>
      </c>
      <c r="C7416">
        <v>-2000</v>
      </c>
    </row>
    <row r="7417" spans="1:11" x14ac:dyDescent="0.25">
      <c r="A7417">
        <v>9.6131468566862193</v>
      </c>
      <c r="B7417">
        <v>31.160628905577099</v>
      </c>
      <c r="C7417">
        <v>-2001</v>
      </c>
    </row>
    <row r="7418" spans="1:11" x14ac:dyDescent="0.25">
      <c r="A7418">
        <v>14.04007610261</v>
      </c>
      <c r="B7418">
        <v>35.587558151500801</v>
      </c>
      <c r="C7418">
        <v>-2001</v>
      </c>
    </row>
    <row r="7419" spans="1:11" x14ac:dyDescent="0.25">
      <c r="A7419">
        <v>20.086793903482501</v>
      </c>
      <c r="B7419">
        <v>41.6342759523734</v>
      </c>
      <c r="C7419">
        <v>-2001</v>
      </c>
    </row>
    <row r="7420" spans="1:11" x14ac:dyDescent="0.25">
      <c r="A7420">
        <v>19.649777879033699</v>
      </c>
      <c r="B7420">
        <v>42.071291976822202</v>
      </c>
      <c r="C7420">
        <v>-2000</v>
      </c>
    </row>
    <row r="7421" spans="1:11" x14ac:dyDescent="0.25">
      <c r="A7421" t="s">
        <v>92</v>
      </c>
    </row>
    <row r="7422" spans="1:11" x14ac:dyDescent="0.25">
      <c r="A7422">
        <v>1025</v>
      </c>
      <c r="B7422">
        <v>0</v>
      </c>
      <c r="C7422">
        <v>9.8982738772138301</v>
      </c>
      <c r="D7422">
        <v>4.9043902501677898</v>
      </c>
      <c r="E7422">
        <v>6</v>
      </c>
      <c r="F7422">
        <v>1.01722196789785</v>
      </c>
      <c r="G7422" t="s">
        <v>89</v>
      </c>
      <c r="H7422" t="s">
        <v>90</v>
      </c>
      <c r="I7422">
        <v>0</v>
      </c>
      <c r="J7422">
        <v>538</v>
      </c>
      <c r="K7422">
        <v>0.15111952139676599</v>
      </c>
    </row>
    <row r="7423" spans="1:11" x14ac:dyDescent="0.25">
      <c r="A7423" t="s">
        <v>91</v>
      </c>
    </row>
    <row r="7424" spans="1:11" x14ac:dyDescent="0.25">
      <c r="A7424">
        <v>7.1452489378784199</v>
      </c>
      <c r="B7424">
        <v>40.060130633375302</v>
      </c>
      <c r="C7424">
        <v>-2000</v>
      </c>
    </row>
    <row r="7425" spans="1:11" x14ac:dyDescent="0.25">
      <c r="A7425">
        <v>0</v>
      </c>
      <c r="B7425">
        <v>32.914881695496902</v>
      </c>
      <c r="C7425">
        <v>-2000</v>
      </c>
    </row>
    <row r="7426" spans="1:11" x14ac:dyDescent="0.25">
      <c r="A7426">
        <v>0</v>
      </c>
      <c r="B7426">
        <v>33.788913744394499</v>
      </c>
      <c r="C7426">
        <v>-2001</v>
      </c>
    </row>
    <row r="7427" spans="1:11" x14ac:dyDescent="0.25">
      <c r="A7427">
        <v>6.8530242233607099</v>
      </c>
      <c r="B7427">
        <v>40.641937967755197</v>
      </c>
      <c r="C7427">
        <v>-2001</v>
      </c>
    </row>
    <row r="7428" spans="1:11" x14ac:dyDescent="0.25">
      <c r="A7428">
        <v>10.248556171874</v>
      </c>
      <c r="B7428">
        <v>44.037469916268499</v>
      </c>
      <c r="C7428">
        <v>-2001</v>
      </c>
    </row>
    <row r="7429" spans="1:11" x14ac:dyDescent="0.25">
      <c r="A7429">
        <v>10.6855721963228</v>
      </c>
      <c r="B7429">
        <v>43.600453891819697</v>
      </c>
      <c r="C7429">
        <v>-2000</v>
      </c>
    </row>
    <row r="7430" spans="1:11" x14ac:dyDescent="0.25">
      <c r="A7430" t="s">
        <v>92</v>
      </c>
    </row>
    <row r="7431" spans="1:11" x14ac:dyDescent="0.25">
      <c r="A7431">
        <v>593</v>
      </c>
      <c r="B7431">
        <v>0</v>
      </c>
      <c r="C7431">
        <v>13.3527057392531</v>
      </c>
      <c r="D7431">
        <v>1.4070292308374901</v>
      </c>
      <c r="E7431">
        <v>6</v>
      </c>
      <c r="F7431">
        <v>1.01722196789785</v>
      </c>
      <c r="G7431" t="s">
        <v>90</v>
      </c>
      <c r="H7431" t="s">
        <v>90</v>
      </c>
      <c r="I7431">
        <v>1006</v>
      </c>
      <c r="J7431">
        <v>14</v>
      </c>
      <c r="K7431">
        <v>0.14955819789067301</v>
      </c>
    </row>
    <row r="7432" spans="1:11" x14ac:dyDescent="0.25">
      <c r="A7432" t="s">
        <v>91</v>
      </c>
    </row>
    <row r="7433" spans="1:11" x14ac:dyDescent="0.25">
      <c r="A7433">
        <v>12.296018553574401</v>
      </c>
      <c r="B7433">
        <v>42.560352164111499</v>
      </c>
      <c r="C7433">
        <v>-2000</v>
      </c>
    </row>
    <row r="7434" spans="1:11" x14ac:dyDescent="0.25">
      <c r="A7434">
        <v>2.8542297781599899</v>
      </c>
      <c r="B7434">
        <v>33.118563388696998</v>
      </c>
      <c r="C7434">
        <v>-2000</v>
      </c>
    </row>
    <row r="7435" spans="1:11" x14ac:dyDescent="0.25">
      <c r="A7435">
        <v>3.2912458026088101</v>
      </c>
      <c r="B7435">
        <v>32.681547364248203</v>
      </c>
      <c r="C7435">
        <v>-2001</v>
      </c>
    </row>
    <row r="7436" spans="1:11" x14ac:dyDescent="0.25">
      <c r="A7436">
        <v>12.733034578023201</v>
      </c>
      <c r="B7436">
        <v>42.123336139662598</v>
      </c>
      <c r="C7436">
        <v>-2001</v>
      </c>
    </row>
    <row r="7437" spans="1:11" x14ac:dyDescent="0.25">
      <c r="A7437">
        <v>13.727954488476099</v>
      </c>
      <c r="B7437">
        <v>43.118256050115498</v>
      </c>
      <c r="C7437">
        <v>-2001</v>
      </c>
    </row>
    <row r="7438" spans="1:11" x14ac:dyDescent="0.25">
      <c r="A7438">
        <v>13.290938464027301</v>
      </c>
      <c r="B7438">
        <v>43.5552720745643</v>
      </c>
      <c r="C7438">
        <v>-2000</v>
      </c>
    </row>
    <row r="7439" spans="1:11" x14ac:dyDescent="0.25">
      <c r="A7439" t="s">
        <v>92</v>
      </c>
    </row>
    <row r="7440" spans="1:11" x14ac:dyDescent="0.25">
      <c r="A7440">
        <v>387</v>
      </c>
      <c r="B7440">
        <v>0</v>
      </c>
      <c r="C7440">
        <v>10.422630474000901</v>
      </c>
      <c r="D7440">
        <v>4.3342141519898103</v>
      </c>
      <c r="E7440">
        <v>6</v>
      </c>
      <c r="F7440">
        <v>1.01722196789785</v>
      </c>
      <c r="G7440" t="s">
        <v>90</v>
      </c>
      <c r="H7440" t="s">
        <v>90</v>
      </c>
      <c r="I7440">
        <v>1321</v>
      </c>
      <c r="J7440">
        <v>1491</v>
      </c>
      <c r="K7440">
        <v>0.147807596675289</v>
      </c>
    </row>
    <row r="7441" spans="1:11" x14ac:dyDescent="0.25">
      <c r="A7441" t="s">
        <v>91</v>
      </c>
    </row>
    <row r="7442" spans="1:11" x14ac:dyDescent="0.25">
      <c r="A7442">
        <v>135.86331965348401</v>
      </c>
      <c r="B7442">
        <v>132.01839835337699</v>
      </c>
      <c r="C7442">
        <v>-2000</v>
      </c>
    </row>
    <row r="7443" spans="1:11" x14ac:dyDescent="0.25">
      <c r="A7443">
        <v>128.49340696751599</v>
      </c>
      <c r="B7443">
        <v>124.64848566741</v>
      </c>
      <c r="C7443">
        <v>-2000</v>
      </c>
    </row>
    <row r="7444" spans="1:11" x14ac:dyDescent="0.25">
      <c r="A7444">
        <v>128.05639094306801</v>
      </c>
      <c r="B7444">
        <v>125.08550169185899</v>
      </c>
      <c r="C7444">
        <v>-2001</v>
      </c>
    </row>
    <row r="7445" spans="1:11" x14ac:dyDescent="0.25">
      <c r="A7445">
        <v>135.426303629035</v>
      </c>
      <c r="B7445">
        <v>132.455414377826</v>
      </c>
      <c r="C7445">
        <v>-2001</v>
      </c>
    </row>
    <row r="7446" spans="1:11" x14ac:dyDescent="0.25">
      <c r="A7446">
        <v>138.49105584702201</v>
      </c>
      <c r="B7446">
        <v>135.52016659581301</v>
      </c>
      <c r="C7446">
        <v>-2001</v>
      </c>
    </row>
    <row r="7447" spans="1:11" x14ac:dyDescent="0.25">
      <c r="A7447">
        <v>138.92807187147099</v>
      </c>
      <c r="B7447">
        <v>135.083150571364</v>
      </c>
      <c r="C7447">
        <v>-2000</v>
      </c>
    </row>
    <row r="7448" spans="1:11" x14ac:dyDescent="0.25">
      <c r="A7448" t="s">
        <v>92</v>
      </c>
    </row>
    <row r="7449" spans="1:11" x14ac:dyDescent="0.25">
      <c r="A7449">
        <v>1017</v>
      </c>
      <c r="B7449">
        <v>0</v>
      </c>
      <c r="C7449">
        <v>6.67035164746662</v>
      </c>
      <c r="D7449">
        <v>8.0747371992902099</v>
      </c>
      <c r="E7449">
        <v>8</v>
      </c>
      <c r="F7449">
        <v>1.01722196789785</v>
      </c>
      <c r="G7449" t="s">
        <v>90</v>
      </c>
      <c r="H7449" t="s">
        <v>89</v>
      </c>
      <c r="I7449">
        <v>1070</v>
      </c>
      <c r="J7449">
        <v>0</v>
      </c>
      <c r="K7449">
        <v>0.15106715036490101</v>
      </c>
    </row>
    <row r="7450" spans="1:11" x14ac:dyDescent="0.25">
      <c r="A7450" t="s">
        <v>91</v>
      </c>
    </row>
    <row r="7451" spans="1:11" x14ac:dyDescent="0.25">
      <c r="A7451">
        <v>96.744357465573202</v>
      </c>
      <c r="B7451">
        <v>144.43909963931</v>
      </c>
      <c r="C7451">
        <v>-2000</v>
      </c>
    </row>
    <row r="7452" spans="1:11" x14ac:dyDescent="0.25">
      <c r="A7452">
        <v>92.097413525747896</v>
      </c>
      <c r="B7452">
        <v>139.79215569948499</v>
      </c>
      <c r="C7452">
        <v>-2000</v>
      </c>
    </row>
    <row r="7453" spans="1:11" x14ac:dyDescent="0.25">
      <c r="A7453">
        <v>92.534429550196705</v>
      </c>
      <c r="B7453">
        <v>139.35513967503601</v>
      </c>
      <c r="C7453">
        <v>-2001</v>
      </c>
    </row>
    <row r="7454" spans="1:11" x14ac:dyDescent="0.25">
      <c r="A7454">
        <v>97.320787376016298</v>
      </c>
      <c r="B7454">
        <v>144.141497500855</v>
      </c>
      <c r="C7454">
        <v>-2001</v>
      </c>
    </row>
    <row r="7455" spans="1:11" x14ac:dyDescent="0.25">
      <c r="A7455">
        <v>100.332070290342</v>
      </c>
      <c r="B7455">
        <v>147.15278041518101</v>
      </c>
      <c r="C7455">
        <v>-2001</v>
      </c>
    </row>
    <row r="7456" spans="1:11" x14ac:dyDescent="0.25">
      <c r="A7456">
        <v>103.179289875161</v>
      </c>
      <c r="B7456">
        <v>150</v>
      </c>
      <c r="C7456">
        <v>-2001</v>
      </c>
    </row>
    <row r="7457" spans="1:11" x14ac:dyDescent="0.25">
      <c r="A7457">
        <v>102.305257826263</v>
      </c>
      <c r="B7457">
        <v>150</v>
      </c>
      <c r="C7457">
        <v>-2000</v>
      </c>
    </row>
    <row r="7458" spans="1:11" x14ac:dyDescent="0.25">
      <c r="A7458">
        <v>99.667929709658097</v>
      </c>
      <c r="B7458">
        <v>147.362671883395</v>
      </c>
      <c r="C7458">
        <v>-2000</v>
      </c>
    </row>
    <row r="7459" spans="1:11" x14ac:dyDescent="0.25">
      <c r="A7459" t="s">
        <v>92</v>
      </c>
    </row>
    <row r="7460" spans="1:11" x14ac:dyDescent="0.25">
      <c r="A7460">
        <v>1110</v>
      </c>
      <c r="B7460">
        <v>0</v>
      </c>
      <c r="C7460">
        <v>11.856268243280701</v>
      </c>
      <c r="D7460">
        <v>2.8852939545302401</v>
      </c>
      <c r="E7460">
        <v>8</v>
      </c>
      <c r="F7460">
        <v>1.01722196789785</v>
      </c>
      <c r="G7460" t="s">
        <v>90</v>
      </c>
      <c r="H7460" t="s">
        <v>90</v>
      </c>
      <c r="I7460">
        <v>900</v>
      </c>
      <c r="J7460">
        <v>1369</v>
      </c>
      <c r="K7460">
        <v>0.15153979361431599</v>
      </c>
    </row>
    <row r="7461" spans="1:11" x14ac:dyDescent="0.25">
      <c r="A7461" t="s">
        <v>91</v>
      </c>
    </row>
    <row r="7462" spans="1:11" x14ac:dyDescent="0.25">
      <c r="A7462">
        <v>36.3055741197035</v>
      </c>
      <c r="B7462">
        <v>101.53614870949001</v>
      </c>
      <c r="C7462">
        <v>-2000</v>
      </c>
    </row>
    <row r="7463" spans="1:11" x14ac:dyDescent="0.25">
      <c r="A7463">
        <v>34.9879334224376</v>
      </c>
      <c r="B7463">
        <v>100.21850801222401</v>
      </c>
      <c r="C7463">
        <v>-2000</v>
      </c>
    </row>
    <row r="7464" spans="1:11" x14ac:dyDescent="0.25">
      <c r="A7464">
        <v>27.921926445313002</v>
      </c>
      <c r="B7464">
        <v>93.152501035099704</v>
      </c>
      <c r="C7464">
        <v>-2000</v>
      </c>
    </row>
    <row r="7465" spans="1:11" x14ac:dyDescent="0.25">
      <c r="A7465">
        <v>28.3589424697618</v>
      </c>
      <c r="B7465">
        <v>92.715485010650895</v>
      </c>
      <c r="C7465">
        <v>-2001</v>
      </c>
    </row>
    <row r="7466" spans="1:11" x14ac:dyDescent="0.25">
      <c r="A7466">
        <v>35.424949446886501</v>
      </c>
      <c r="B7466">
        <v>99.781491987775595</v>
      </c>
      <c r="C7466">
        <v>-2001</v>
      </c>
    </row>
    <row r="7467" spans="1:11" x14ac:dyDescent="0.25">
      <c r="A7467">
        <v>36.742590144152302</v>
      </c>
      <c r="B7467">
        <v>101.099132685041</v>
      </c>
      <c r="C7467">
        <v>-2001</v>
      </c>
    </row>
    <row r="7468" spans="1:11" x14ac:dyDescent="0.25">
      <c r="A7468">
        <v>38.782801065117198</v>
      </c>
      <c r="B7468">
        <v>103.13934360600599</v>
      </c>
      <c r="C7468">
        <v>-2001</v>
      </c>
    </row>
    <row r="7469" spans="1:11" x14ac:dyDescent="0.25">
      <c r="A7469">
        <v>38.345785040668297</v>
      </c>
      <c r="B7469">
        <v>103.576359630455</v>
      </c>
      <c r="C7469">
        <v>-2000</v>
      </c>
    </row>
    <row r="7470" spans="1:11" x14ac:dyDescent="0.25">
      <c r="A7470" t="s">
        <v>92</v>
      </c>
    </row>
    <row r="7471" spans="1:11" x14ac:dyDescent="0.25">
      <c r="A7471">
        <v>796</v>
      </c>
      <c r="B7471">
        <v>0</v>
      </c>
      <c r="C7471">
        <v>0.60995092061304501</v>
      </c>
      <c r="D7471">
        <v>14.1032235326542</v>
      </c>
      <c r="E7471">
        <v>6</v>
      </c>
      <c r="F7471">
        <v>1.01722196789785</v>
      </c>
      <c r="G7471" t="s">
        <v>90</v>
      </c>
      <c r="H7471" t="s">
        <v>89</v>
      </c>
      <c r="I7471">
        <v>1242</v>
      </c>
      <c r="J7471">
        <v>0</v>
      </c>
      <c r="K7471">
        <v>0.15032509336865399</v>
      </c>
    </row>
    <row r="7472" spans="1:11" x14ac:dyDescent="0.25">
      <c r="A7472" t="s">
        <v>91</v>
      </c>
    </row>
    <row r="7473" spans="1:11" x14ac:dyDescent="0.25">
      <c r="A7473">
        <v>31.194187298513398</v>
      </c>
      <c r="B7473">
        <v>140.23696452436499</v>
      </c>
      <c r="C7473">
        <v>-2000</v>
      </c>
    </row>
    <row r="7474" spans="1:11" x14ac:dyDescent="0.25">
      <c r="A7474">
        <v>30.771945357686601</v>
      </c>
      <c r="B7474">
        <v>139.81472258353801</v>
      </c>
      <c r="C7474">
        <v>-2000</v>
      </c>
    </row>
    <row r="7475" spans="1:11" x14ac:dyDescent="0.25">
      <c r="A7475">
        <v>31.208961382135399</v>
      </c>
      <c r="B7475">
        <v>139.37770655909</v>
      </c>
      <c r="C7475">
        <v>-2001</v>
      </c>
    </row>
    <row r="7476" spans="1:11" x14ac:dyDescent="0.25">
      <c r="A7476">
        <v>31.6493203056216</v>
      </c>
      <c r="B7476">
        <v>139.818065482576</v>
      </c>
      <c r="C7476">
        <v>-2001</v>
      </c>
    </row>
    <row r="7477" spans="1:11" x14ac:dyDescent="0.25">
      <c r="A7477">
        <v>41.831254823045803</v>
      </c>
      <c r="B7477">
        <v>150</v>
      </c>
      <c r="C7477">
        <v>-2001</v>
      </c>
    </row>
    <row r="7478" spans="1:11" x14ac:dyDescent="0.25">
      <c r="A7478">
        <v>40.9572227741482</v>
      </c>
      <c r="B7478">
        <v>150</v>
      </c>
      <c r="C7478">
        <v>-2000</v>
      </c>
    </row>
    <row r="7479" spans="1:11" x14ac:dyDescent="0.25">
      <c r="A7479" t="s">
        <v>92</v>
      </c>
    </row>
    <row r="7480" spans="1:11" x14ac:dyDescent="0.25">
      <c r="A7480">
        <v>171</v>
      </c>
      <c r="B7480">
        <v>0</v>
      </c>
      <c r="C7480">
        <v>9.5990697697637</v>
      </c>
      <c r="D7480">
        <v>5.0795458724424201</v>
      </c>
      <c r="E7480">
        <v>6</v>
      </c>
      <c r="F7480">
        <v>1.01722196789785</v>
      </c>
      <c r="G7480" t="s">
        <v>90</v>
      </c>
      <c r="H7480" t="s">
        <v>90</v>
      </c>
      <c r="I7480">
        <v>832</v>
      </c>
      <c r="J7480">
        <v>1311</v>
      </c>
      <c r="K7480">
        <v>0</v>
      </c>
    </row>
    <row r="7481" spans="1:11" x14ac:dyDescent="0.25">
      <c r="A7481" t="s">
        <v>91</v>
      </c>
    </row>
    <row r="7482" spans="1:11" x14ac:dyDescent="0.25">
      <c r="A7482">
        <v>22.310030501950401</v>
      </c>
      <c r="B7482">
        <v>134.27189072466601</v>
      </c>
      <c r="C7482">
        <v>-2000</v>
      </c>
    </row>
    <row r="7483" spans="1:11" x14ac:dyDescent="0.25">
      <c r="A7483">
        <v>15.522463174667701</v>
      </c>
      <c r="B7483">
        <v>127.48432339738299</v>
      </c>
      <c r="C7483">
        <v>-2000</v>
      </c>
    </row>
    <row r="7484" spans="1:11" x14ac:dyDescent="0.25">
      <c r="A7484">
        <v>15.959479199116499</v>
      </c>
      <c r="B7484">
        <v>127.047307372934</v>
      </c>
      <c r="C7484">
        <v>-2001</v>
      </c>
    </row>
    <row r="7485" spans="1:11" x14ac:dyDescent="0.25">
      <c r="A7485">
        <v>22.747046526399199</v>
      </c>
      <c r="B7485">
        <v>133.834874700217</v>
      </c>
      <c r="C7485">
        <v>-2001</v>
      </c>
    </row>
    <row r="7486" spans="1:11" x14ac:dyDescent="0.25">
      <c r="A7486">
        <v>26.338827858151401</v>
      </c>
      <c r="B7486">
        <v>137.426656031969</v>
      </c>
      <c r="C7486">
        <v>-2001</v>
      </c>
    </row>
    <row r="7487" spans="1:11" x14ac:dyDescent="0.25">
      <c r="A7487">
        <v>25.901811833702499</v>
      </c>
      <c r="B7487">
        <v>137.86367205641801</v>
      </c>
      <c r="C7487">
        <v>-2000</v>
      </c>
    </row>
    <row r="7488" spans="1:11" x14ac:dyDescent="0.25">
      <c r="A7488" t="s">
        <v>92</v>
      </c>
    </row>
    <row r="7489" spans="1:11" x14ac:dyDescent="0.25">
      <c r="A7489">
        <v>612</v>
      </c>
      <c r="B7489">
        <v>0</v>
      </c>
      <c r="C7489">
        <v>13.519242232407599</v>
      </c>
      <c r="D7489">
        <v>1.11663372559032</v>
      </c>
      <c r="E7489">
        <v>6</v>
      </c>
      <c r="F7489">
        <v>1.01722196789785</v>
      </c>
      <c r="G7489" t="s">
        <v>89</v>
      </c>
      <c r="H7489" t="s">
        <v>90</v>
      </c>
      <c r="I7489">
        <v>0</v>
      </c>
      <c r="J7489">
        <v>1254</v>
      </c>
      <c r="K7489">
        <v>0.14963724894841501</v>
      </c>
    </row>
    <row r="7490" spans="1:11" x14ac:dyDescent="0.25">
      <c r="A7490" t="s">
        <v>91</v>
      </c>
    </row>
    <row r="7491" spans="1:11" x14ac:dyDescent="0.25">
      <c r="A7491">
        <v>146.956375890011</v>
      </c>
      <c r="B7491">
        <v>9.3577107598819609</v>
      </c>
      <c r="C7491">
        <v>-2000</v>
      </c>
    </row>
    <row r="7492" spans="1:11" x14ac:dyDescent="0.25">
      <c r="A7492">
        <v>137.59866513012901</v>
      </c>
      <c r="B7492">
        <v>0</v>
      </c>
      <c r="C7492">
        <v>-2000</v>
      </c>
    </row>
    <row r="7493" spans="1:11" x14ac:dyDescent="0.25">
      <c r="A7493">
        <v>136.72463308123099</v>
      </c>
      <c r="B7493">
        <v>0</v>
      </c>
      <c r="C7493">
        <v>-2001</v>
      </c>
    </row>
    <row r="7494" spans="1:11" x14ac:dyDescent="0.25">
      <c r="A7494">
        <v>146.48601803942699</v>
      </c>
      <c r="B7494">
        <v>9.7613849581959204</v>
      </c>
      <c r="C7494">
        <v>-2001</v>
      </c>
    </row>
    <row r="7495" spans="1:11" x14ac:dyDescent="0.25">
      <c r="A7495">
        <v>147.292268231961</v>
      </c>
      <c r="B7495">
        <v>10.567635150729901</v>
      </c>
      <c r="C7495">
        <v>-2001</v>
      </c>
    </row>
    <row r="7496" spans="1:11" x14ac:dyDescent="0.25">
      <c r="A7496">
        <v>147.72928425641001</v>
      </c>
      <c r="B7496">
        <v>10.130619126280999</v>
      </c>
      <c r="C7496">
        <v>-2000</v>
      </c>
    </row>
    <row r="7497" spans="1:11" x14ac:dyDescent="0.25">
      <c r="A7497" t="s">
        <v>92</v>
      </c>
    </row>
    <row r="7498" spans="1:11" x14ac:dyDescent="0.25">
      <c r="A7498">
        <v>1173</v>
      </c>
      <c r="B7498">
        <v>0</v>
      </c>
      <c r="C7498">
        <v>11.7850935213705</v>
      </c>
      <c r="D7498">
        <v>2.8463657031823901</v>
      </c>
      <c r="E7498">
        <v>6</v>
      </c>
      <c r="F7498">
        <v>1.01722196789785</v>
      </c>
      <c r="G7498" t="s">
        <v>89</v>
      </c>
      <c r="H7498" t="s">
        <v>90</v>
      </c>
      <c r="I7498">
        <v>0</v>
      </c>
      <c r="J7498">
        <v>989</v>
      </c>
      <c r="K7498">
        <v>0.151962652062477</v>
      </c>
    </row>
    <row r="7499" spans="1:11" x14ac:dyDescent="0.25">
      <c r="A7499" t="s">
        <v>91</v>
      </c>
    </row>
    <row r="7500" spans="1:11" x14ac:dyDescent="0.25">
      <c r="A7500">
        <v>8.5093195824924308</v>
      </c>
      <c r="B7500">
        <v>19.511366684003701</v>
      </c>
      <c r="C7500">
        <v>-2000</v>
      </c>
    </row>
    <row r="7501" spans="1:11" x14ac:dyDescent="0.25">
      <c r="A7501">
        <v>0</v>
      </c>
      <c r="B7501">
        <v>11.0020471015113</v>
      </c>
      <c r="C7501">
        <v>-2000</v>
      </c>
    </row>
    <row r="7502" spans="1:11" x14ac:dyDescent="0.25">
      <c r="A7502">
        <v>0</v>
      </c>
      <c r="B7502">
        <v>11.8760791504089</v>
      </c>
      <c r="C7502">
        <v>-2001</v>
      </c>
    </row>
    <row r="7503" spans="1:11" x14ac:dyDescent="0.25">
      <c r="A7503">
        <v>8.1573195092649993</v>
      </c>
      <c r="B7503">
        <v>20.0333986596739</v>
      </c>
      <c r="C7503">
        <v>-2001</v>
      </c>
    </row>
    <row r="7504" spans="1:11" x14ac:dyDescent="0.25">
      <c r="A7504">
        <v>10.1274960241114</v>
      </c>
      <c r="B7504">
        <v>22.0035751745203</v>
      </c>
      <c r="C7504">
        <v>-2001</v>
      </c>
    </row>
    <row r="7505" spans="1:11" x14ac:dyDescent="0.25">
      <c r="A7505">
        <v>10.5645120485602</v>
      </c>
      <c r="B7505">
        <v>21.566559150071502</v>
      </c>
      <c r="C7505">
        <v>-2000</v>
      </c>
    </row>
    <row r="7506" spans="1:11" x14ac:dyDescent="0.25">
      <c r="A7506" t="s">
        <v>92</v>
      </c>
    </row>
    <row r="7507" spans="1:11" x14ac:dyDescent="0.25">
      <c r="A7507">
        <v>1133</v>
      </c>
      <c r="B7507">
        <v>0</v>
      </c>
      <c r="C7507">
        <v>4.3886128941183804</v>
      </c>
      <c r="D7507">
        <v>10.2332046915096</v>
      </c>
      <c r="E7507">
        <v>8</v>
      </c>
      <c r="F7507">
        <v>1.01722196789785</v>
      </c>
      <c r="G7507" t="s">
        <v>90</v>
      </c>
      <c r="H7507" t="s">
        <v>90</v>
      </c>
      <c r="I7507">
        <v>1270</v>
      </c>
      <c r="J7507">
        <v>1234</v>
      </c>
      <c r="K7507">
        <v>0.15167667079257999</v>
      </c>
    </row>
    <row r="7508" spans="1:11" x14ac:dyDescent="0.25">
      <c r="A7508" t="s">
        <v>91</v>
      </c>
    </row>
    <row r="7509" spans="1:11" x14ac:dyDescent="0.25">
      <c r="A7509">
        <v>140.439797552968</v>
      </c>
      <c r="B7509">
        <v>101.90870180675699</v>
      </c>
      <c r="C7509">
        <v>-2000</v>
      </c>
    </row>
    <row r="7510" spans="1:11" x14ac:dyDescent="0.25">
      <c r="A7510">
        <v>138.31258773398699</v>
      </c>
      <c r="B7510">
        <v>99.781491987775595</v>
      </c>
      <c r="C7510">
        <v>-2000</v>
      </c>
    </row>
    <row r="7511" spans="1:11" x14ac:dyDescent="0.25">
      <c r="A7511">
        <v>137.33657961553499</v>
      </c>
      <c r="B7511">
        <v>98.805483869322998</v>
      </c>
      <c r="C7511">
        <v>-2000</v>
      </c>
    </row>
    <row r="7512" spans="1:11" x14ac:dyDescent="0.25">
      <c r="A7512">
        <v>136.89956359108601</v>
      </c>
      <c r="B7512">
        <v>99.242499893771793</v>
      </c>
      <c r="C7512">
        <v>-2001</v>
      </c>
    </row>
    <row r="7513" spans="1:11" x14ac:dyDescent="0.25">
      <c r="A7513">
        <v>137.87557170953801</v>
      </c>
      <c r="B7513">
        <v>100.21850801222401</v>
      </c>
      <c r="C7513">
        <v>-2001</v>
      </c>
    </row>
    <row r="7514" spans="1:11" x14ac:dyDescent="0.25">
      <c r="A7514">
        <v>140.00278152851999</v>
      </c>
      <c r="B7514">
        <v>102.345717831206</v>
      </c>
      <c r="C7514">
        <v>-2001</v>
      </c>
    </row>
    <row r="7515" spans="1:11" x14ac:dyDescent="0.25">
      <c r="A7515">
        <v>147.238749959156</v>
      </c>
      <c r="B7515">
        <v>109.58168626184199</v>
      </c>
      <c r="C7515">
        <v>-2001</v>
      </c>
    </row>
    <row r="7516" spans="1:11" x14ac:dyDescent="0.25">
      <c r="A7516">
        <v>147.675765983605</v>
      </c>
      <c r="B7516">
        <v>109.144670237393</v>
      </c>
      <c r="C7516">
        <v>-2000</v>
      </c>
    </row>
    <row r="7517" spans="1:11" x14ac:dyDescent="0.25">
      <c r="A7517" t="s">
        <v>92</v>
      </c>
    </row>
    <row r="7518" spans="1:11" x14ac:dyDescent="0.25">
      <c r="A7518">
        <v>1002</v>
      </c>
      <c r="B7518">
        <v>0</v>
      </c>
      <c r="C7518">
        <v>1.81270368342425</v>
      </c>
      <c r="D7518">
        <v>12.7143000071672</v>
      </c>
      <c r="E7518">
        <v>8</v>
      </c>
      <c r="F7518">
        <v>1.01722196789785</v>
      </c>
      <c r="G7518" t="s">
        <v>90</v>
      </c>
      <c r="H7518" t="s">
        <v>90</v>
      </c>
      <c r="I7518">
        <v>588</v>
      </c>
      <c r="J7518">
        <v>1052</v>
      </c>
      <c r="K7518">
        <v>0.151013403022079</v>
      </c>
    </row>
    <row r="7519" spans="1:11" x14ac:dyDescent="0.25">
      <c r="A7519" t="s">
        <v>91</v>
      </c>
    </row>
    <row r="7520" spans="1:11" x14ac:dyDescent="0.25">
      <c r="A7520">
        <v>52.0557358325674</v>
      </c>
      <c r="B7520">
        <v>43.320310074058298</v>
      </c>
      <c r="C7520">
        <v>-2000</v>
      </c>
    </row>
    <row r="7521" spans="1:11" x14ac:dyDescent="0.25">
      <c r="A7521">
        <v>50.773960765736298</v>
      </c>
      <c r="B7521">
        <v>42.038535007227203</v>
      </c>
      <c r="C7521">
        <v>-2000</v>
      </c>
    </row>
    <row r="7522" spans="1:11" x14ac:dyDescent="0.25">
      <c r="A7522">
        <v>50.336944741287397</v>
      </c>
      <c r="B7522">
        <v>42.475551031675998</v>
      </c>
      <c r="C7522">
        <v>-2001</v>
      </c>
    </row>
    <row r="7523" spans="1:11" x14ac:dyDescent="0.25">
      <c r="A7523">
        <v>51.618719808118598</v>
      </c>
      <c r="B7523">
        <v>43.7573260985072</v>
      </c>
      <c r="C7523">
        <v>-2001</v>
      </c>
    </row>
    <row r="7524" spans="1:11" x14ac:dyDescent="0.25">
      <c r="A7524">
        <v>58.079901721835803</v>
      </c>
      <c r="B7524">
        <v>50.218508012224397</v>
      </c>
      <c r="C7524">
        <v>-2001</v>
      </c>
    </row>
    <row r="7525" spans="1:11" x14ac:dyDescent="0.25">
      <c r="A7525">
        <v>60.609087561226701</v>
      </c>
      <c r="B7525">
        <v>52.747693851615303</v>
      </c>
      <c r="C7525">
        <v>-2001</v>
      </c>
    </row>
    <row r="7526" spans="1:11" x14ac:dyDescent="0.25">
      <c r="A7526">
        <v>61.046103585675503</v>
      </c>
      <c r="B7526">
        <v>52.310677827166401</v>
      </c>
      <c r="C7526">
        <v>-2000</v>
      </c>
    </row>
    <row r="7527" spans="1:11" x14ac:dyDescent="0.25">
      <c r="A7527">
        <v>58.516917746284697</v>
      </c>
      <c r="B7527">
        <v>49.781491987775603</v>
      </c>
      <c r="C7527">
        <v>-2000</v>
      </c>
    </row>
    <row r="7528" spans="1:11" x14ac:dyDescent="0.25">
      <c r="A7528" t="s">
        <v>92</v>
      </c>
    </row>
    <row r="7529" spans="1:11" x14ac:dyDescent="0.25">
      <c r="A7529">
        <v>1551</v>
      </c>
      <c r="B7529">
        <v>0</v>
      </c>
      <c r="C7529">
        <v>10.437277025780199</v>
      </c>
      <c r="D7529">
        <v>4.0874631226439</v>
      </c>
      <c r="E7529">
        <v>8</v>
      </c>
      <c r="F7529">
        <v>1.01722196789785</v>
      </c>
      <c r="G7529" t="s">
        <v>90</v>
      </c>
      <c r="H7529" t="s">
        <v>90</v>
      </c>
      <c r="I7529">
        <v>706</v>
      </c>
      <c r="J7529">
        <v>1217</v>
      </c>
      <c r="K7529">
        <v>0.15866443796836599</v>
      </c>
    </row>
    <row r="7530" spans="1:11" x14ac:dyDescent="0.25">
      <c r="A7530" t="s">
        <v>91</v>
      </c>
    </row>
    <row r="7531" spans="1:11" x14ac:dyDescent="0.25">
      <c r="A7531">
        <v>134.12622980173501</v>
      </c>
      <c r="B7531">
        <v>50.0107064689604</v>
      </c>
      <c r="C7531">
        <v>-2000</v>
      </c>
    </row>
    <row r="7532" spans="1:11" x14ac:dyDescent="0.25">
      <c r="A7532">
        <v>133.89701532055</v>
      </c>
      <c r="B7532">
        <v>49.781491987775603</v>
      </c>
      <c r="C7532">
        <v>-2000</v>
      </c>
    </row>
    <row r="7533" spans="1:11" x14ac:dyDescent="0.25">
      <c r="A7533">
        <v>126.745960439683</v>
      </c>
      <c r="B7533">
        <v>42.630437106908701</v>
      </c>
      <c r="C7533">
        <v>-2000</v>
      </c>
    </row>
    <row r="7534" spans="1:11" x14ac:dyDescent="0.25">
      <c r="A7534">
        <v>126.308944415235</v>
      </c>
      <c r="B7534">
        <v>43.067453131357503</v>
      </c>
      <c r="C7534">
        <v>-2001</v>
      </c>
    </row>
    <row r="7535" spans="1:11" x14ac:dyDescent="0.25">
      <c r="A7535">
        <v>133.45999929610201</v>
      </c>
      <c r="B7535">
        <v>50.218508012224397</v>
      </c>
      <c r="C7535">
        <v>-2001</v>
      </c>
    </row>
    <row r="7536" spans="1:11" x14ac:dyDescent="0.25">
      <c r="A7536">
        <v>133.689213777286</v>
      </c>
      <c r="B7536">
        <v>50.447722493409202</v>
      </c>
      <c r="C7536">
        <v>-2001</v>
      </c>
    </row>
    <row r="7537" spans="1:11" x14ac:dyDescent="0.25">
      <c r="A7537">
        <v>136.579486669158</v>
      </c>
      <c r="B7537">
        <v>53.337995385280699</v>
      </c>
      <c r="C7537">
        <v>-2001</v>
      </c>
    </row>
    <row r="7538" spans="1:11" x14ac:dyDescent="0.25">
      <c r="A7538">
        <v>137.01650269360701</v>
      </c>
      <c r="B7538">
        <v>52.900979360831897</v>
      </c>
      <c r="C7538">
        <v>-2000</v>
      </c>
    </row>
    <row r="7539" spans="1:11" x14ac:dyDescent="0.25">
      <c r="A7539" t="s">
        <v>92</v>
      </c>
    </row>
    <row r="7540" spans="1:11" x14ac:dyDescent="0.25">
      <c r="A7540">
        <v>831</v>
      </c>
      <c r="B7540">
        <v>0</v>
      </c>
      <c r="C7540">
        <v>8.0779467578420796</v>
      </c>
      <c r="D7540">
        <v>6.4467933905820001</v>
      </c>
      <c r="E7540">
        <v>8</v>
      </c>
      <c r="F7540">
        <v>1.01722196789785</v>
      </c>
      <c r="G7540" t="s">
        <v>90</v>
      </c>
      <c r="H7540" t="s">
        <v>90</v>
      </c>
      <c r="I7540">
        <v>706</v>
      </c>
      <c r="J7540">
        <v>1217</v>
      </c>
      <c r="K7540">
        <v>0.150450291738846</v>
      </c>
    </row>
    <row r="7541" spans="1:11" x14ac:dyDescent="0.25">
      <c r="A7541" t="s">
        <v>91</v>
      </c>
    </row>
    <row r="7542" spans="1:11" x14ac:dyDescent="0.25">
      <c r="A7542">
        <v>132.418853207225</v>
      </c>
      <c r="B7542">
        <v>48.381486200434999</v>
      </c>
      <c r="C7542">
        <v>-2000</v>
      </c>
    </row>
    <row r="7543" spans="1:11" x14ac:dyDescent="0.25">
      <c r="A7543">
        <v>126.706882276691</v>
      </c>
      <c r="B7543">
        <v>42.669515269900998</v>
      </c>
      <c r="C7543">
        <v>-2000</v>
      </c>
    </row>
    <row r="7544" spans="1:11" x14ac:dyDescent="0.25">
      <c r="A7544">
        <v>127.14389830114</v>
      </c>
      <c r="B7544">
        <v>42.232499245452203</v>
      </c>
      <c r="C7544">
        <v>-2001</v>
      </c>
    </row>
    <row r="7545" spans="1:11" x14ac:dyDescent="0.25">
      <c r="A7545">
        <v>132.85586923167401</v>
      </c>
      <c r="B7545">
        <v>47.944470175986197</v>
      </c>
      <c r="C7545">
        <v>-2001</v>
      </c>
    </row>
    <row r="7546" spans="1:11" x14ac:dyDescent="0.25">
      <c r="A7546">
        <v>134.69289104346299</v>
      </c>
      <c r="B7546">
        <v>49.781491987775603</v>
      </c>
      <c r="C7546">
        <v>-2001</v>
      </c>
    </row>
    <row r="7547" spans="1:11" x14ac:dyDescent="0.25">
      <c r="A7547">
        <v>137.41444055506301</v>
      </c>
      <c r="B7547">
        <v>52.503041499375399</v>
      </c>
      <c r="C7547">
        <v>-2001</v>
      </c>
    </row>
    <row r="7548" spans="1:11" x14ac:dyDescent="0.25">
      <c r="A7548">
        <v>136.977424530614</v>
      </c>
      <c r="B7548">
        <v>52.940057523824201</v>
      </c>
      <c r="C7548">
        <v>-2000</v>
      </c>
    </row>
    <row r="7549" spans="1:11" x14ac:dyDescent="0.25">
      <c r="A7549">
        <v>134.25587501901501</v>
      </c>
      <c r="B7549">
        <v>50.218508012224397</v>
      </c>
      <c r="C7549">
        <v>-2000</v>
      </c>
    </row>
    <row r="7550" spans="1:11" x14ac:dyDescent="0.25">
      <c r="A7550" t="s">
        <v>92</v>
      </c>
    </row>
    <row r="7551" spans="1:11" x14ac:dyDescent="0.25">
      <c r="A7551">
        <v>817</v>
      </c>
      <c r="B7551">
        <v>0</v>
      </c>
      <c r="C7551">
        <v>5.93527981067305</v>
      </c>
      <c r="D7551">
        <v>8.5484255741730504</v>
      </c>
      <c r="E7551">
        <v>6</v>
      </c>
      <c r="F7551">
        <v>1.01722196789785</v>
      </c>
      <c r="G7551" t="s">
        <v>90</v>
      </c>
      <c r="H7551" t="s">
        <v>90</v>
      </c>
      <c r="I7551">
        <v>1390</v>
      </c>
      <c r="J7551">
        <v>894</v>
      </c>
      <c r="K7551">
        <v>0.150401219090355</v>
      </c>
    </row>
    <row r="7552" spans="1:11" x14ac:dyDescent="0.25">
      <c r="A7552" t="s">
        <v>91</v>
      </c>
    </row>
    <row r="7553" spans="1:11" x14ac:dyDescent="0.25">
      <c r="A7553">
        <v>91.266110170760996</v>
      </c>
      <c r="B7553">
        <v>127.111238269183</v>
      </c>
      <c r="C7553">
        <v>-2000</v>
      </c>
    </row>
    <row r="7554" spans="1:11" x14ac:dyDescent="0.25">
      <c r="A7554">
        <v>87.069233568394495</v>
      </c>
      <c r="B7554">
        <v>122.91436166681601</v>
      </c>
      <c r="C7554">
        <v>-2000</v>
      </c>
    </row>
    <row r="7555" spans="1:11" x14ac:dyDescent="0.25">
      <c r="A7555">
        <v>87.506249592843304</v>
      </c>
      <c r="B7555">
        <v>122.477345642367</v>
      </c>
      <c r="C7555">
        <v>-2001</v>
      </c>
    </row>
    <row r="7556" spans="1:11" x14ac:dyDescent="0.25">
      <c r="A7556">
        <v>91.703126195209805</v>
      </c>
      <c r="B7556">
        <v>126.674222244734</v>
      </c>
      <c r="C7556">
        <v>-2001</v>
      </c>
    </row>
    <row r="7557" spans="1:11" x14ac:dyDescent="0.25">
      <c r="A7557">
        <v>97.747775887176104</v>
      </c>
      <c r="B7557">
        <v>132.7188719367</v>
      </c>
      <c r="C7557">
        <v>-2001</v>
      </c>
    </row>
    <row r="7558" spans="1:11" x14ac:dyDescent="0.25">
      <c r="A7558">
        <v>97.310759862727295</v>
      </c>
      <c r="B7558">
        <v>133.15588796114901</v>
      </c>
      <c r="C7558">
        <v>-2000</v>
      </c>
    </row>
    <row r="7559" spans="1:11" x14ac:dyDescent="0.25">
      <c r="A7559" t="s">
        <v>92</v>
      </c>
    </row>
    <row r="7560" spans="1:11" x14ac:dyDescent="0.25">
      <c r="A7560">
        <v>1111</v>
      </c>
      <c r="B7560">
        <v>0</v>
      </c>
      <c r="C7560">
        <v>11.196889695524</v>
      </c>
      <c r="D7560">
        <v>3.2759499067291502</v>
      </c>
      <c r="E7560">
        <v>6</v>
      </c>
      <c r="F7560">
        <v>1.01722196789785</v>
      </c>
      <c r="G7560" t="s">
        <v>90</v>
      </c>
      <c r="H7560" t="s">
        <v>89</v>
      </c>
      <c r="I7560">
        <v>1076</v>
      </c>
      <c r="J7560">
        <v>0</v>
      </c>
      <c r="K7560">
        <v>0.15155387477677801</v>
      </c>
    </row>
    <row r="7561" spans="1:11" x14ac:dyDescent="0.25">
      <c r="A7561" t="s">
        <v>91</v>
      </c>
    </row>
    <row r="7562" spans="1:11" x14ac:dyDescent="0.25">
      <c r="A7562">
        <v>147.73301323684899</v>
      </c>
      <c r="B7562">
        <v>139.786235253314</v>
      </c>
      <c r="C7562">
        <v>-2000</v>
      </c>
    </row>
    <row r="7563" spans="1:11" x14ac:dyDescent="0.25">
      <c r="A7563">
        <v>139.98466498644601</v>
      </c>
      <c r="B7563">
        <v>132.03788700291099</v>
      </c>
      <c r="C7563">
        <v>-2000</v>
      </c>
    </row>
    <row r="7564" spans="1:11" x14ac:dyDescent="0.25">
      <c r="A7564">
        <v>139.547648961997</v>
      </c>
      <c r="B7564">
        <v>132.47490302736</v>
      </c>
      <c r="C7564">
        <v>-2001</v>
      </c>
    </row>
    <row r="7565" spans="1:11" x14ac:dyDescent="0.25">
      <c r="A7565">
        <v>147.63409397539999</v>
      </c>
      <c r="B7565">
        <v>140.561348040762</v>
      </c>
      <c r="C7565">
        <v>-2001</v>
      </c>
    </row>
    <row r="7566" spans="1:11" x14ac:dyDescent="0.25">
      <c r="A7566">
        <v>150</v>
      </c>
      <c r="B7566">
        <v>142.927254065363</v>
      </c>
      <c r="C7566">
        <v>-2001</v>
      </c>
    </row>
    <row r="7567" spans="1:11" x14ac:dyDescent="0.25">
      <c r="A7567">
        <v>150</v>
      </c>
      <c r="B7567">
        <v>142.05322201646501</v>
      </c>
      <c r="C7567">
        <v>-2000</v>
      </c>
    </row>
    <row r="7568" spans="1:11" x14ac:dyDescent="0.25">
      <c r="A7568" t="s">
        <v>92</v>
      </c>
    </row>
    <row r="7569" spans="1:11" x14ac:dyDescent="0.25">
      <c r="A7569">
        <v>1457</v>
      </c>
      <c r="B7569">
        <v>0</v>
      </c>
      <c r="C7569">
        <v>7.0776453550576504</v>
      </c>
      <c r="D7569">
        <v>7.33194128646549</v>
      </c>
      <c r="E7569">
        <v>6</v>
      </c>
      <c r="F7569">
        <v>1.01722196789785</v>
      </c>
      <c r="G7569" t="s">
        <v>90</v>
      </c>
      <c r="H7569" t="s">
        <v>90</v>
      </c>
      <c r="I7569">
        <v>893</v>
      </c>
      <c r="J7569">
        <v>524</v>
      </c>
      <c r="K7569">
        <v>0.156695713374152</v>
      </c>
    </row>
    <row r="7570" spans="1:11" x14ac:dyDescent="0.25">
      <c r="A7570" t="s">
        <v>91</v>
      </c>
    </row>
    <row r="7571" spans="1:11" x14ac:dyDescent="0.25">
      <c r="A7571">
        <v>132.71449355674201</v>
      </c>
      <c r="B7571">
        <v>32.941574719711802</v>
      </c>
      <c r="C7571">
        <v>-2000</v>
      </c>
    </row>
    <row r="7572" spans="1:11" x14ac:dyDescent="0.25">
      <c r="A7572">
        <v>127.70984253134699</v>
      </c>
      <c r="B7572">
        <v>27.936923694316999</v>
      </c>
      <c r="C7572">
        <v>-2000</v>
      </c>
    </row>
    <row r="7573" spans="1:11" x14ac:dyDescent="0.25">
      <c r="A7573">
        <v>127.272826506898</v>
      </c>
      <c r="B7573">
        <v>28.373939718765801</v>
      </c>
      <c r="C7573">
        <v>-2001</v>
      </c>
    </row>
    <row r="7574" spans="1:11" x14ac:dyDescent="0.25">
      <c r="A7574">
        <v>132.27747753229301</v>
      </c>
      <c r="B7574">
        <v>33.378590744160597</v>
      </c>
      <c r="C7574">
        <v>-2001</v>
      </c>
    </row>
    <row r="7575" spans="1:11" x14ac:dyDescent="0.25">
      <c r="A7575">
        <v>137.46194293521501</v>
      </c>
      <c r="B7575">
        <v>38.563056147081902</v>
      </c>
      <c r="C7575">
        <v>-2001</v>
      </c>
    </row>
    <row r="7576" spans="1:11" x14ac:dyDescent="0.25">
      <c r="A7576">
        <v>137.89895895966299</v>
      </c>
      <c r="B7576">
        <v>38.1260401226331</v>
      </c>
      <c r="C7576">
        <v>-2000</v>
      </c>
    </row>
    <row r="7577" spans="1:11" x14ac:dyDescent="0.25">
      <c r="A7577" t="s">
        <v>92</v>
      </c>
    </row>
    <row r="7578" spans="1:11" x14ac:dyDescent="0.25">
      <c r="A7578">
        <v>1545</v>
      </c>
      <c r="B7578">
        <v>0</v>
      </c>
      <c r="C7578">
        <v>6.1513073259461901</v>
      </c>
      <c r="D7578">
        <v>8.2547995997603305</v>
      </c>
      <c r="E7578">
        <v>10</v>
      </c>
      <c r="F7578">
        <v>1.01722196789785</v>
      </c>
      <c r="G7578" t="s">
        <v>90</v>
      </c>
      <c r="H7578" t="s">
        <v>90</v>
      </c>
      <c r="I7578">
        <v>1143</v>
      </c>
      <c r="J7578">
        <v>442</v>
      </c>
      <c r="K7578">
        <v>0.158439016773401</v>
      </c>
    </row>
    <row r="7579" spans="1:11" x14ac:dyDescent="0.25">
      <c r="A7579" t="s">
        <v>91</v>
      </c>
    </row>
    <row r="7580" spans="1:11" x14ac:dyDescent="0.25">
      <c r="A7580">
        <v>99.990406158836905</v>
      </c>
      <c r="B7580">
        <v>94.190479005314401</v>
      </c>
      <c r="C7580">
        <v>-2000</v>
      </c>
    </row>
    <row r="7581" spans="1:11" x14ac:dyDescent="0.25">
      <c r="A7581">
        <v>95.640775035497896</v>
      </c>
      <c r="B7581">
        <v>89.840847881975407</v>
      </c>
      <c r="C7581">
        <v>-2000</v>
      </c>
    </row>
    <row r="7582" spans="1:11" x14ac:dyDescent="0.25">
      <c r="A7582">
        <v>95.203759011049101</v>
      </c>
      <c r="B7582">
        <v>90.277863906424201</v>
      </c>
      <c r="C7582">
        <v>-2001</v>
      </c>
    </row>
    <row r="7583" spans="1:11" x14ac:dyDescent="0.25">
      <c r="A7583">
        <v>99.553390134388096</v>
      </c>
      <c r="B7583">
        <v>94.627495029763296</v>
      </c>
      <c r="C7583">
        <v>-2001</v>
      </c>
    </row>
    <row r="7584" spans="1:11" x14ac:dyDescent="0.25">
      <c r="A7584">
        <v>99.781491987775595</v>
      </c>
      <c r="B7584">
        <v>94.855596883150696</v>
      </c>
      <c r="C7584">
        <v>-2001</v>
      </c>
    </row>
    <row r="7585" spans="1:11" x14ac:dyDescent="0.25">
      <c r="A7585">
        <v>105.14440311684901</v>
      </c>
      <c r="B7585">
        <v>100.21850801222401</v>
      </c>
      <c r="C7585">
        <v>-2001</v>
      </c>
    </row>
    <row r="7586" spans="1:11" x14ac:dyDescent="0.25">
      <c r="A7586">
        <v>105.390414908715</v>
      </c>
      <c r="B7586">
        <v>100.46451980409</v>
      </c>
      <c r="C7586">
        <v>-2001</v>
      </c>
    </row>
    <row r="7587" spans="1:11" x14ac:dyDescent="0.25">
      <c r="A7587">
        <v>105.827430933163</v>
      </c>
      <c r="B7587">
        <v>100.02750377964099</v>
      </c>
      <c r="C7587">
        <v>-2000</v>
      </c>
    </row>
    <row r="7588" spans="1:11" x14ac:dyDescent="0.25">
      <c r="A7588">
        <v>105.581419141298</v>
      </c>
      <c r="B7588">
        <v>99.781491987775595</v>
      </c>
      <c r="C7588">
        <v>-2000</v>
      </c>
    </row>
    <row r="7589" spans="1:11" x14ac:dyDescent="0.25">
      <c r="A7589">
        <v>100.21850801222401</v>
      </c>
      <c r="B7589">
        <v>94.418580858701901</v>
      </c>
      <c r="C7589">
        <v>-2000</v>
      </c>
    </row>
    <row r="7590" spans="1:11" x14ac:dyDescent="0.25">
      <c r="A7590" t="s">
        <v>92</v>
      </c>
    </row>
    <row r="7591" spans="1:11" x14ac:dyDescent="0.25">
      <c r="A7591">
        <v>658</v>
      </c>
      <c r="B7591">
        <v>0</v>
      </c>
      <c r="C7591">
        <v>4.0270753216580601</v>
      </c>
      <c r="D7591">
        <v>10.3645892599971</v>
      </c>
      <c r="E7591">
        <v>8</v>
      </c>
      <c r="F7591">
        <v>1.01722196789785</v>
      </c>
      <c r="G7591" t="s">
        <v>90</v>
      </c>
      <c r="H7591" t="s">
        <v>90</v>
      </c>
      <c r="I7591">
        <v>1421</v>
      </c>
      <c r="J7591">
        <v>48</v>
      </c>
      <c r="K7591">
        <v>0.14985371513246401</v>
      </c>
    </row>
    <row r="7592" spans="1:11" x14ac:dyDescent="0.25">
      <c r="A7592" t="s">
        <v>91</v>
      </c>
    </row>
    <row r="7593" spans="1:11" x14ac:dyDescent="0.25">
      <c r="A7593">
        <v>120.823378203359</v>
      </c>
      <c r="B7593">
        <v>43.7575288008656</v>
      </c>
      <c r="C7593">
        <v>-2000</v>
      </c>
    </row>
    <row r="7594" spans="1:11" x14ac:dyDescent="0.25">
      <c r="A7594">
        <v>117.97580593506601</v>
      </c>
      <c r="B7594">
        <v>40.909956532572203</v>
      </c>
      <c r="C7594">
        <v>-2000</v>
      </c>
    </row>
    <row r="7595" spans="1:11" x14ac:dyDescent="0.25">
      <c r="A7595">
        <v>118.41282195951401</v>
      </c>
      <c r="B7595">
        <v>40.472940508123401</v>
      </c>
      <c r="C7595">
        <v>-2001</v>
      </c>
    </row>
    <row r="7596" spans="1:11" x14ac:dyDescent="0.25">
      <c r="A7596">
        <v>121.26039422780801</v>
      </c>
      <c r="B7596">
        <v>43.320512776416798</v>
      </c>
      <c r="C7596">
        <v>-2001</v>
      </c>
    </row>
    <row r="7597" spans="1:11" x14ac:dyDescent="0.25">
      <c r="A7597">
        <v>127.721373439167</v>
      </c>
      <c r="B7597">
        <v>49.781491987775603</v>
      </c>
      <c r="C7597">
        <v>-2001</v>
      </c>
    </row>
    <row r="7598" spans="1:11" x14ac:dyDescent="0.25">
      <c r="A7598">
        <v>128.58926557776499</v>
      </c>
      <c r="B7598">
        <v>50.649384126374002</v>
      </c>
      <c r="C7598">
        <v>-2001</v>
      </c>
    </row>
    <row r="7599" spans="1:11" x14ac:dyDescent="0.25">
      <c r="A7599">
        <v>128.15224955331601</v>
      </c>
      <c r="B7599">
        <v>51.086400150822797</v>
      </c>
      <c r="C7599">
        <v>-2000</v>
      </c>
    </row>
    <row r="7600" spans="1:11" x14ac:dyDescent="0.25">
      <c r="A7600">
        <v>127.284357414718</v>
      </c>
      <c r="B7600">
        <v>50.218508012224397</v>
      </c>
      <c r="C7600">
        <v>-2000</v>
      </c>
    </row>
    <row r="7601" spans="1:11" x14ac:dyDescent="0.25">
      <c r="A7601" t="s">
        <v>92</v>
      </c>
    </row>
    <row r="7602" spans="1:11" x14ac:dyDescent="0.25">
      <c r="A7602">
        <v>1039</v>
      </c>
      <c r="B7602">
        <v>0</v>
      </c>
      <c r="C7602">
        <v>12.8991319474026</v>
      </c>
      <c r="D7602">
        <v>1.49078362137986</v>
      </c>
      <c r="E7602">
        <v>6</v>
      </c>
      <c r="F7602">
        <v>1.01722196789785</v>
      </c>
      <c r="G7602" t="s">
        <v>90</v>
      </c>
      <c r="H7602" t="s">
        <v>90</v>
      </c>
      <c r="I7602">
        <v>1145</v>
      </c>
      <c r="J7602">
        <v>1299</v>
      </c>
      <c r="K7602">
        <v>0.15118734098293099</v>
      </c>
    </row>
    <row r="7603" spans="1:11" x14ac:dyDescent="0.25">
      <c r="A7603" t="s">
        <v>91</v>
      </c>
    </row>
    <row r="7604" spans="1:11" x14ac:dyDescent="0.25">
      <c r="A7604">
        <v>10.0700068879312</v>
      </c>
      <c r="B7604">
        <v>142.31282536653001</v>
      </c>
      <c r="C7604">
        <v>-2000</v>
      </c>
    </row>
    <row r="7605" spans="1:11" x14ac:dyDescent="0.25">
      <c r="A7605">
        <v>0.94894321650281999</v>
      </c>
      <c r="B7605">
        <v>133.191761695102</v>
      </c>
      <c r="C7605">
        <v>-2000</v>
      </c>
    </row>
    <row r="7606" spans="1:11" x14ac:dyDescent="0.25">
      <c r="A7606">
        <v>1.3859592409516399</v>
      </c>
      <c r="B7606">
        <v>132.75474567065299</v>
      </c>
      <c r="C7606">
        <v>-2001</v>
      </c>
    </row>
    <row r="7607" spans="1:11" x14ac:dyDescent="0.25">
      <c r="A7607">
        <v>10.50702291238</v>
      </c>
      <c r="B7607">
        <v>141.875809342081</v>
      </c>
      <c r="C7607">
        <v>-2001</v>
      </c>
    </row>
    <row r="7608" spans="1:11" x14ac:dyDescent="0.25">
      <c r="A7608">
        <v>11.5611661203396</v>
      </c>
      <c r="B7608">
        <v>142.92995255004101</v>
      </c>
      <c r="C7608">
        <v>-2001</v>
      </c>
    </row>
    <row r="7609" spans="1:11" x14ac:dyDescent="0.25">
      <c r="A7609">
        <v>11.1241500958907</v>
      </c>
      <c r="B7609">
        <v>143.36696857448999</v>
      </c>
      <c r="C7609">
        <v>-2000</v>
      </c>
    </row>
    <row r="7610" spans="1:11" x14ac:dyDescent="0.25">
      <c r="A7610" t="s">
        <v>92</v>
      </c>
    </row>
    <row r="7611" spans="1:11" x14ac:dyDescent="0.25">
      <c r="A7611">
        <v>1320</v>
      </c>
      <c r="B7611">
        <v>0</v>
      </c>
      <c r="C7611">
        <v>3.6334869095595099</v>
      </c>
      <c r="D7611">
        <v>10.7561007754817</v>
      </c>
      <c r="E7611">
        <v>6</v>
      </c>
      <c r="F7611">
        <v>1.01722196789785</v>
      </c>
      <c r="G7611" t="s">
        <v>90</v>
      </c>
      <c r="H7611" t="s">
        <v>90</v>
      </c>
      <c r="I7611">
        <v>872</v>
      </c>
      <c r="J7611">
        <v>1127</v>
      </c>
      <c r="K7611">
        <v>0.153712616486779</v>
      </c>
    </row>
    <row r="7612" spans="1:11" x14ac:dyDescent="0.25">
      <c r="A7612" t="s">
        <v>91</v>
      </c>
    </row>
    <row r="7613" spans="1:11" x14ac:dyDescent="0.25">
      <c r="A7613">
        <v>114.386849104137</v>
      </c>
      <c r="B7613">
        <v>129.53300042848201</v>
      </c>
      <c r="C7613">
        <v>-2000</v>
      </c>
    </row>
    <row r="7614" spans="1:11" x14ac:dyDescent="0.25">
      <c r="A7614">
        <v>111.81758587103501</v>
      </c>
      <c r="B7614">
        <v>126.96373719538001</v>
      </c>
      <c r="C7614">
        <v>-2000</v>
      </c>
    </row>
    <row r="7615" spans="1:11" x14ac:dyDescent="0.25">
      <c r="A7615">
        <v>111.380569846586</v>
      </c>
      <c r="B7615">
        <v>127.400753219829</v>
      </c>
      <c r="C7615">
        <v>-2001</v>
      </c>
    </row>
    <row r="7616" spans="1:11" x14ac:dyDescent="0.25">
      <c r="A7616">
        <v>113.94983307968801</v>
      </c>
      <c r="B7616">
        <v>129.97001645293099</v>
      </c>
      <c r="C7616">
        <v>-2001</v>
      </c>
    </row>
    <row r="7617" spans="1:11" x14ac:dyDescent="0.25">
      <c r="A7617">
        <v>121.555544877157</v>
      </c>
      <c r="B7617">
        <v>137.5757282504</v>
      </c>
      <c r="C7617">
        <v>-2001</v>
      </c>
    </row>
    <row r="7618" spans="1:11" x14ac:dyDescent="0.25">
      <c r="A7618">
        <v>121.992560901606</v>
      </c>
      <c r="B7618">
        <v>137.138712225951</v>
      </c>
      <c r="C7618">
        <v>-2000</v>
      </c>
    </row>
    <row r="7619" spans="1:11" x14ac:dyDescent="0.25">
      <c r="A7619" t="s">
        <v>92</v>
      </c>
    </row>
    <row r="7620" spans="1:11" x14ac:dyDescent="0.25">
      <c r="A7620">
        <v>297</v>
      </c>
      <c r="B7620">
        <v>0</v>
      </c>
      <c r="C7620">
        <v>9.0461748904278103</v>
      </c>
      <c r="D7620">
        <v>5.3361969507987501</v>
      </c>
      <c r="E7620">
        <v>6</v>
      </c>
      <c r="F7620">
        <v>1.01722196789785</v>
      </c>
      <c r="G7620" t="s">
        <v>90</v>
      </c>
      <c r="H7620" t="s">
        <v>89</v>
      </c>
      <c r="I7620">
        <v>630</v>
      </c>
      <c r="J7620">
        <v>0</v>
      </c>
      <c r="K7620">
        <v>0</v>
      </c>
    </row>
    <row r="7621" spans="1:11" x14ac:dyDescent="0.25">
      <c r="A7621" t="s">
        <v>91</v>
      </c>
    </row>
    <row r="7622" spans="1:11" x14ac:dyDescent="0.25">
      <c r="A7622">
        <v>131.292829189618</v>
      </c>
      <c r="B7622">
        <v>146.30781054280601</v>
      </c>
      <c r="C7622">
        <v>-2000</v>
      </c>
    </row>
    <row r="7623" spans="1:11" x14ac:dyDescent="0.25">
      <c r="A7623">
        <v>125.033654000559</v>
      </c>
      <c r="B7623">
        <v>140.04863535374699</v>
      </c>
      <c r="C7623">
        <v>-2000</v>
      </c>
    </row>
    <row r="7624" spans="1:11" x14ac:dyDescent="0.25">
      <c r="A7624">
        <v>125.470670025008</v>
      </c>
      <c r="B7624">
        <v>139.61161932929801</v>
      </c>
      <c r="C7624">
        <v>-2001</v>
      </c>
    </row>
    <row r="7625" spans="1:11" x14ac:dyDescent="0.25">
      <c r="A7625">
        <v>132.00471805359001</v>
      </c>
      <c r="B7625">
        <v>146.145667357881</v>
      </c>
      <c r="C7625">
        <v>-2001</v>
      </c>
    </row>
    <row r="7626" spans="1:11" x14ac:dyDescent="0.25">
      <c r="A7626">
        <v>135.85905069571001</v>
      </c>
      <c r="B7626">
        <v>150</v>
      </c>
      <c r="C7626">
        <v>-2001</v>
      </c>
    </row>
    <row r="7627" spans="1:11" x14ac:dyDescent="0.25">
      <c r="A7627">
        <v>134.98501864681199</v>
      </c>
      <c r="B7627">
        <v>150</v>
      </c>
      <c r="C7627">
        <v>-2000</v>
      </c>
    </row>
    <row r="7628" spans="1:11" x14ac:dyDescent="0.25">
      <c r="A7628" t="s">
        <v>92</v>
      </c>
    </row>
    <row r="7629" spans="1:11" x14ac:dyDescent="0.25">
      <c r="A7629">
        <v>423</v>
      </c>
      <c r="B7629">
        <v>0</v>
      </c>
      <c r="C7629">
        <v>2.3738059372608502</v>
      </c>
      <c r="D7629">
        <v>12.0069843864745</v>
      </c>
      <c r="E7629">
        <v>6</v>
      </c>
      <c r="F7629">
        <v>1.01722196789785</v>
      </c>
      <c r="G7629" t="s">
        <v>90</v>
      </c>
      <c r="H7629" t="s">
        <v>90</v>
      </c>
      <c r="I7629">
        <v>653</v>
      </c>
      <c r="J7629">
        <v>779</v>
      </c>
      <c r="K7629">
        <v>0.14835517653982899</v>
      </c>
    </row>
    <row r="7630" spans="1:11" x14ac:dyDescent="0.25">
      <c r="A7630" t="s">
        <v>91</v>
      </c>
    </row>
    <row r="7631" spans="1:11" x14ac:dyDescent="0.25">
      <c r="A7631">
        <v>65.118605635188601</v>
      </c>
      <c r="B7631">
        <v>54.381629958456401</v>
      </c>
      <c r="C7631">
        <v>-2000</v>
      </c>
    </row>
    <row r="7632" spans="1:11" x14ac:dyDescent="0.25">
      <c r="A7632">
        <v>63.440071359730602</v>
      </c>
      <c r="B7632">
        <v>52.703095682998402</v>
      </c>
      <c r="C7632">
        <v>-2000</v>
      </c>
    </row>
    <row r="7633" spans="1:11" x14ac:dyDescent="0.25">
      <c r="A7633">
        <v>63.877087384179397</v>
      </c>
      <c r="B7633">
        <v>52.266079658549501</v>
      </c>
      <c r="C7633">
        <v>-2001</v>
      </c>
    </row>
    <row r="7634" spans="1:11" x14ac:dyDescent="0.25">
      <c r="A7634">
        <v>65.555621659637396</v>
      </c>
      <c r="B7634">
        <v>53.944613934007599</v>
      </c>
      <c r="C7634">
        <v>-2001</v>
      </c>
    </row>
    <row r="7635" spans="1:11" x14ac:dyDescent="0.25">
      <c r="A7635">
        <v>74.045841740914497</v>
      </c>
      <c r="B7635">
        <v>62.4348340152847</v>
      </c>
      <c r="C7635">
        <v>-2001</v>
      </c>
    </row>
    <row r="7636" spans="1:11" x14ac:dyDescent="0.25">
      <c r="A7636">
        <v>73.608825716465702</v>
      </c>
      <c r="B7636">
        <v>62.871850039733502</v>
      </c>
      <c r="C7636">
        <v>-2000</v>
      </c>
    </row>
    <row r="7637" spans="1:11" x14ac:dyDescent="0.25">
      <c r="A7637" t="s">
        <v>92</v>
      </c>
    </row>
    <row r="7638" spans="1:11" x14ac:dyDescent="0.25">
      <c r="A7638">
        <v>1168</v>
      </c>
      <c r="B7638">
        <v>0</v>
      </c>
      <c r="C7638">
        <v>2.2111178787030101</v>
      </c>
      <c r="D7638">
        <v>12.167709915162799</v>
      </c>
      <c r="E7638">
        <v>6</v>
      </c>
      <c r="F7638">
        <v>1.01722196789785</v>
      </c>
      <c r="G7638" t="s">
        <v>90</v>
      </c>
      <c r="H7638" t="s">
        <v>90</v>
      </c>
      <c r="I7638">
        <v>1541</v>
      </c>
      <c r="J7638">
        <v>1192</v>
      </c>
      <c r="K7638">
        <v>0.15191546206360201</v>
      </c>
    </row>
    <row r="7639" spans="1:11" x14ac:dyDescent="0.25">
      <c r="A7639" t="s">
        <v>91</v>
      </c>
    </row>
    <row r="7640" spans="1:11" x14ac:dyDescent="0.25">
      <c r="A7640">
        <v>1.78200445825812</v>
      </c>
      <c r="B7640">
        <v>59.624041629318903</v>
      </c>
      <c r="C7640">
        <v>-2000</v>
      </c>
    </row>
    <row r="7641" spans="1:11" x14ac:dyDescent="0.25">
      <c r="A7641">
        <v>0.21850801222440699</v>
      </c>
      <c r="B7641">
        <v>58.0605451832852</v>
      </c>
      <c r="C7641">
        <v>-2000</v>
      </c>
    </row>
    <row r="7642" spans="1:11" x14ac:dyDescent="0.25">
      <c r="A7642">
        <v>-0.21850801222441399</v>
      </c>
      <c r="B7642">
        <v>58.497561207734002</v>
      </c>
      <c r="C7642">
        <v>-2001</v>
      </c>
    </row>
    <row r="7643" spans="1:11" x14ac:dyDescent="0.25">
      <c r="A7643">
        <v>1.3449884338093001</v>
      </c>
      <c r="B7643">
        <v>60.061057653767698</v>
      </c>
      <c r="C7643">
        <v>-2001</v>
      </c>
    </row>
    <row r="7644" spans="1:11" x14ac:dyDescent="0.25">
      <c r="A7644">
        <v>9.9488586263317007</v>
      </c>
      <c r="B7644">
        <v>68.664927846290098</v>
      </c>
      <c r="C7644">
        <v>-2001</v>
      </c>
    </row>
    <row r="7645" spans="1:11" x14ac:dyDescent="0.25">
      <c r="A7645">
        <v>10.385874650780501</v>
      </c>
      <c r="B7645">
        <v>68.227911821841303</v>
      </c>
      <c r="C7645">
        <v>-2000</v>
      </c>
    </row>
    <row r="7646" spans="1:11" x14ac:dyDescent="0.25">
      <c r="A7646" t="s">
        <v>92</v>
      </c>
    </row>
    <row r="7647" spans="1:11" x14ac:dyDescent="0.25">
      <c r="A7647">
        <v>1586</v>
      </c>
      <c r="B7647">
        <v>0</v>
      </c>
      <c r="C7647">
        <v>5.04146542772909</v>
      </c>
      <c r="D7647">
        <v>9.31905096081476</v>
      </c>
      <c r="E7647">
        <v>6</v>
      </c>
      <c r="F7647">
        <v>1.01722196789785</v>
      </c>
      <c r="G7647" t="s">
        <v>90</v>
      </c>
      <c r="H7647" t="s">
        <v>90</v>
      </c>
      <c r="I7647">
        <v>1094</v>
      </c>
      <c r="J7647">
        <v>219</v>
      </c>
      <c r="K7647">
        <v>0.159048972970914</v>
      </c>
    </row>
    <row r="7648" spans="1:11" x14ac:dyDescent="0.25">
      <c r="A7648" t="s">
        <v>91</v>
      </c>
    </row>
    <row r="7649" spans="1:11" x14ac:dyDescent="0.25">
      <c r="A7649">
        <v>108.84766824350601</v>
      </c>
      <c r="B7649">
        <v>23.5970372830459</v>
      </c>
      <c r="C7649">
        <v>-2000</v>
      </c>
    </row>
    <row r="7650" spans="1:11" x14ac:dyDescent="0.25">
      <c r="A7650">
        <v>105.282813852441</v>
      </c>
      <c r="B7650">
        <v>20.032182891981101</v>
      </c>
      <c r="C7650">
        <v>-2000</v>
      </c>
    </row>
    <row r="7651" spans="1:11" x14ac:dyDescent="0.25">
      <c r="A7651">
        <v>105.71982987689</v>
      </c>
      <c r="B7651">
        <v>19.595166867532299</v>
      </c>
      <c r="C7651">
        <v>-2001</v>
      </c>
    </row>
    <row r="7652" spans="1:11" x14ac:dyDescent="0.25">
      <c r="A7652">
        <v>109.28468426795401</v>
      </c>
      <c r="B7652">
        <v>23.160021258597101</v>
      </c>
      <c r="C7652">
        <v>-2001</v>
      </c>
    </row>
    <row r="7653" spans="1:11" x14ac:dyDescent="0.25">
      <c r="A7653">
        <v>115.87424839657</v>
      </c>
      <c r="B7653">
        <v>29.7495853872122</v>
      </c>
      <c r="C7653">
        <v>-2001</v>
      </c>
    </row>
    <row r="7654" spans="1:11" x14ac:dyDescent="0.25">
      <c r="A7654">
        <v>115.437232372121</v>
      </c>
      <c r="B7654">
        <v>30.186601411661002</v>
      </c>
      <c r="C7654">
        <v>-2000</v>
      </c>
    </row>
    <row r="7655" spans="1:11" x14ac:dyDescent="0.25">
      <c r="A7655" t="s">
        <v>92</v>
      </c>
    </row>
    <row r="7656" spans="1:11" x14ac:dyDescent="0.25">
      <c r="A7656">
        <v>1268</v>
      </c>
      <c r="B7656">
        <v>0</v>
      </c>
      <c r="C7656">
        <v>11.140982087598299</v>
      </c>
      <c r="D7656">
        <v>3.1898191009805701</v>
      </c>
      <c r="E7656">
        <v>6</v>
      </c>
      <c r="F7656">
        <v>1.01722196789785</v>
      </c>
      <c r="G7656" t="s">
        <v>90</v>
      </c>
      <c r="H7656" t="s">
        <v>89</v>
      </c>
      <c r="I7656">
        <v>957</v>
      </c>
      <c r="J7656">
        <v>0</v>
      </c>
      <c r="K7656">
        <v>0.15301802821270899</v>
      </c>
    </row>
    <row r="7657" spans="1:11" x14ac:dyDescent="0.25">
      <c r="A7657" t="s">
        <v>91</v>
      </c>
    </row>
    <row r="7658" spans="1:11" x14ac:dyDescent="0.25">
      <c r="A7658">
        <v>147.695820711826</v>
      </c>
      <c r="B7658">
        <v>121.284112309177</v>
      </c>
      <c r="C7658">
        <v>-2000</v>
      </c>
    </row>
    <row r="7659" spans="1:11" x14ac:dyDescent="0.25">
      <c r="A7659">
        <v>139.64808528749501</v>
      </c>
      <c r="B7659">
        <v>113.236376884847</v>
      </c>
      <c r="C7659">
        <v>-2000</v>
      </c>
    </row>
    <row r="7660" spans="1:11" x14ac:dyDescent="0.25">
      <c r="A7660">
        <v>140.08510131194399</v>
      </c>
      <c r="B7660">
        <v>112.799360860398</v>
      </c>
      <c r="C7660">
        <v>-2001</v>
      </c>
    </row>
    <row r="7661" spans="1:11" x14ac:dyDescent="0.25">
      <c r="A7661">
        <v>147.79309385405099</v>
      </c>
      <c r="B7661">
        <v>120.507353402505</v>
      </c>
      <c r="C7661">
        <v>-2001</v>
      </c>
    </row>
    <row r="7662" spans="1:11" x14ac:dyDescent="0.25">
      <c r="A7662">
        <v>150</v>
      </c>
      <c r="B7662">
        <v>122.714259548454</v>
      </c>
      <c r="C7662">
        <v>-2001</v>
      </c>
    </row>
    <row r="7663" spans="1:11" x14ac:dyDescent="0.25">
      <c r="A7663">
        <v>150</v>
      </c>
      <c r="B7663">
        <v>123.588291597352</v>
      </c>
      <c r="C7663">
        <v>-2000</v>
      </c>
    </row>
    <row r="7664" spans="1:11" x14ac:dyDescent="0.25">
      <c r="A7664" t="s">
        <v>92</v>
      </c>
    </row>
    <row r="7665" spans="1:11" x14ac:dyDescent="0.25">
      <c r="A7665">
        <v>794</v>
      </c>
      <c r="B7665">
        <v>0</v>
      </c>
      <c r="C7665">
        <v>3.9828966279139602</v>
      </c>
      <c r="D7665">
        <v>10.3280500808541</v>
      </c>
      <c r="E7665">
        <v>6</v>
      </c>
      <c r="F7665">
        <v>1.01722196789785</v>
      </c>
      <c r="G7665" t="s">
        <v>90</v>
      </c>
      <c r="H7665" t="s">
        <v>90</v>
      </c>
      <c r="I7665">
        <v>140</v>
      </c>
      <c r="J7665">
        <v>889</v>
      </c>
      <c r="K7665">
        <v>0.15032509336865399</v>
      </c>
    </row>
    <row r="7666" spans="1:11" x14ac:dyDescent="0.25">
      <c r="A7666" t="s">
        <v>91</v>
      </c>
    </row>
    <row r="7667" spans="1:11" x14ac:dyDescent="0.25">
      <c r="A7667">
        <v>26.705667327025601</v>
      </c>
      <c r="B7667">
        <v>66.788338427328895</v>
      </c>
      <c r="C7667">
        <v>-2000</v>
      </c>
    </row>
    <row r="7668" spans="1:11" x14ac:dyDescent="0.25">
      <c r="A7668">
        <v>23.889334112662599</v>
      </c>
      <c r="B7668">
        <v>63.972005212965797</v>
      </c>
      <c r="C7668">
        <v>-2000</v>
      </c>
    </row>
    <row r="7669" spans="1:11" x14ac:dyDescent="0.25">
      <c r="A7669">
        <v>24.326350137111401</v>
      </c>
      <c r="B7669">
        <v>63.534989188517002</v>
      </c>
      <c r="C7669">
        <v>-2001</v>
      </c>
    </row>
    <row r="7670" spans="1:11" x14ac:dyDescent="0.25">
      <c r="A7670">
        <v>27.1426833514744</v>
      </c>
      <c r="B7670">
        <v>66.351322402880001</v>
      </c>
      <c r="C7670">
        <v>-2001</v>
      </c>
    </row>
    <row r="7671" spans="1:11" x14ac:dyDescent="0.25">
      <c r="A7671">
        <v>34.445717600080599</v>
      </c>
      <c r="B7671">
        <v>73.654356651486296</v>
      </c>
      <c r="C7671">
        <v>-2001</v>
      </c>
    </row>
    <row r="7672" spans="1:11" x14ac:dyDescent="0.25">
      <c r="A7672">
        <v>34.008701575631797</v>
      </c>
      <c r="B7672">
        <v>74.091372675935105</v>
      </c>
      <c r="C7672">
        <v>-2000</v>
      </c>
    </row>
    <row r="7673" spans="1:11" x14ac:dyDescent="0.25">
      <c r="A7673" t="s">
        <v>92</v>
      </c>
    </row>
    <row r="7674" spans="1:11" x14ac:dyDescent="0.25">
      <c r="A7674">
        <v>653</v>
      </c>
      <c r="B7674">
        <v>0</v>
      </c>
      <c r="C7674">
        <v>14.0032650313197</v>
      </c>
      <c r="D7674">
        <v>0.28289589858697201</v>
      </c>
      <c r="E7674">
        <v>8</v>
      </c>
      <c r="F7674">
        <v>1.01722196789785</v>
      </c>
      <c r="G7674" t="s">
        <v>90</v>
      </c>
      <c r="H7674" t="s">
        <v>90</v>
      </c>
      <c r="I7674">
        <v>642</v>
      </c>
      <c r="J7674">
        <v>423</v>
      </c>
      <c r="K7674">
        <v>0.149819539793134</v>
      </c>
    </row>
    <row r="7675" spans="1:11" x14ac:dyDescent="0.25">
      <c r="A7675" t="s">
        <v>91</v>
      </c>
    </row>
    <row r="7676" spans="1:11" x14ac:dyDescent="0.25">
      <c r="A7676">
        <v>63.172228392298301</v>
      </c>
      <c r="B7676">
        <v>52.570863433909302</v>
      </c>
      <c r="C7676">
        <v>-2000</v>
      </c>
    </row>
    <row r="7677" spans="1:11" x14ac:dyDescent="0.25">
      <c r="A7677">
        <v>60.819872970613403</v>
      </c>
      <c r="B7677">
        <v>50.218508012224397</v>
      </c>
      <c r="C7677">
        <v>-2000</v>
      </c>
    </row>
    <row r="7678" spans="1:11" x14ac:dyDescent="0.25">
      <c r="A7678">
        <v>53.270424729899702</v>
      </c>
      <c r="B7678">
        <v>42.669059771510703</v>
      </c>
      <c r="C7678">
        <v>-2000</v>
      </c>
    </row>
    <row r="7679" spans="1:11" x14ac:dyDescent="0.25">
      <c r="A7679">
        <v>53.707440754348497</v>
      </c>
      <c r="B7679">
        <v>42.232043747061802</v>
      </c>
      <c r="C7679">
        <v>-2001</v>
      </c>
    </row>
    <row r="7680" spans="1:11" x14ac:dyDescent="0.25">
      <c r="A7680">
        <v>61.256888995062198</v>
      </c>
      <c r="B7680">
        <v>49.781491987775603</v>
      </c>
      <c r="C7680">
        <v>-2001</v>
      </c>
    </row>
    <row r="7681" spans="1:11" x14ac:dyDescent="0.25">
      <c r="A7681">
        <v>63.609244416747103</v>
      </c>
      <c r="B7681">
        <v>52.133847409460401</v>
      </c>
      <c r="C7681">
        <v>-2001</v>
      </c>
    </row>
    <row r="7682" spans="1:11" x14ac:dyDescent="0.25">
      <c r="A7682">
        <v>63.809282025007803</v>
      </c>
      <c r="B7682">
        <v>52.333885017721101</v>
      </c>
      <c r="C7682">
        <v>-2001</v>
      </c>
    </row>
    <row r="7683" spans="1:11" x14ac:dyDescent="0.25">
      <c r="A7683">
        <v>63.372266000559001</v>
      </c>
      <c r="B7683">
        <v>52.770901042170003</v>
      </c>
      <c r="C7683">
        <v>-2000</v>
      </c>
    </row>
    <row r="7684" spans="1:11" x14ac:dyDescent="0.25">
      <c r="A7684" t="s">
        <v>92</v>
      </c>
    </row>
    <row r="7685" spans="1:11" x14ac:dyDescent="0.25">
      <c r="A7685">
        <v>917</v>
      </c>
      <c r="B7685">
        <v>0</v>
      </c>
      <c r="C7685">
        <v>5.4379688800909598</v>
      </c>
      <c r="D7685">
        <v>8.84321875953896</v>
      </c>
      <c r="E7685">
        <v>6</v>
      </c>
      <c r="F7685">
        <v>1.01722196789785</v>
      </c>
      <c r="G7685" t="s">
        <v>90</v>
      </c>
      <c r="H7685" t="s">
        <v>90</v>
      </c>
      <c r="I7685">
        <v>1489</v>
      </c>
      <c r="J7685">
        <v>1055</v>
      </c>
      <c r="K7685">
        <v>0.15072073493089999</v>
      </c>
    </row>
    <row r="7686" spans="1:11" x14ac:dyDescent="0.25">
      <c r="A7686" t="s">
        <v>91</v>
      </c>
    </row>
    <row r="7687" spans="1:11" x14ac:dyDescent="0.25">
      <c r="A7687">
        <v>4.0637326832181504</v>
      </c>
      <c r="B7687">
        <v>84.941223148233703</v>
      </c>
      <c r="C7687">
        <v>-2000</v>
      </c>
    </row>
    <row r="7688" spans="1:11" x14ac:dyDescent="0.25">
      <c r="A7688">
        <v>0.21850801222440999</v>
      </c>
      <c r="B7688">
        <v>81.095998477239903</v>
      </c>
      <c r="C7688">
        <v>-2000</v>
      </c>
    </row>
    <row r="7689" spans="1:11" x14ac:dyDescent="0.25">
      <c r="A7689">
        <v>-0.21850801222440999</v>
      </c>
      <c r="B7689">
        <v>81.533014501688697</v>
      </c>
      <c r="C7689">
        <v>-2001</v>
      </c>
    </row>
    <row r="7690" spans="1:11" x14ac:dyDescent="0.25">
      <c r="A7690">
        <v>3.6267166587693298</v>
      </c>
      <c r="B7690">
        <v>85.378239172682498</v>
      </c>
      <c r="C7690">
        <v>-2001</v>
      </c>
    </row>
    <row r="7691" spans="1:11" x14ac:dyDescent="0.25">
      <c r="A7691">
        <v>9.8798166111554107</v>
      </c>
      <c r="B7691">
        <v>91.631339125068493</v>
      </c>
      <c r="C7691">
        <v>-2001</v>
      </c>
    </row>
    <row r="7692" spans="1:11" x14ac:dyDescent="0.25">
      <c r="A7692">
        <v>10.3168326356042</v>
      </c>
      <c r="B7692">
        <v>91.194323100619698</v>
      </c>
      <c r="C7692">
        <v>-2000</v>
      </c>
    </row>
    <row r="7693" spans="1:11" x14ac:dyDescent="0.25">
      <c r="A7693" t="s">
        <v>92</v>
      </c>
    </row>
    <row r="7694" spans="1:11" x14ac:dyDescent="0.25">
      <c r="A7694">
        <v>902</v>
      </c>
      <c r="B7694">
        <v>0</v>
      </c>
      <c r="C7694">
        <v>7.0962168843604703</v>
      </c>
      <c r="D7694">
        <v>7.1533036837317097</v>
      </c>
      <c r="E7694">
        <v>10</v>
      </c>
      <c r="F7694">
        <v>1.01722196789785</v>
      </c>
      <c r="G7694" t="s">
        <v>90</v>
      </c>
      <c r="H7694" t="s">
        <v>90</v>
      </c>
      <c r="I7694">
        <v>1143</v>
      </c>
      <c r="J7694">
        <v>571</v>
      </c>
      <c r="K7694">
        <v>0.15067821948812099</v>
      </c>
    </row>
    <row r="7695" spans="1:11" x14ac:dyDescent="0.25">
      <c r="A7695" t="s">
        <v>91</v>
      </c>
    </row>
    <row r="7696" spans="1:11" x14ac:dyDescent="0.25">
      <c r="A7696">
        <v>99.422491861708494</v>
      </c>
      <c r="B7696">
        <v>96.094697215168296</v>
      </c>
      <c r="C7696">
        <v>-2000</v>
      </c>
    </row>
    <row r="7697" spans="1:11" x14ac:dyDescent="0.25">
      <c r="A7697">
        <v>94.404708782006793</v>
      </c>
      <c r="B7697">
        <v>91.076914135466495</v>
      </c>
      <c r="C7697">
        <v>-2000</v>
      </c>
    </row>
    <row r="7698" spans="1:11" x14ac:dyDescent="0.25">
      <c r="A7698">
        <v>94.841724806455602</v>
      </c>
      <c r="B7698">
        <v>90.6398981110177</v>
      </c>
      <c r="C7698">
        <v>-2001</v>
      </c>
    </row>
    <row r="7699" spans="1:11" x14ac:dyDescent="0.25">
      <c r="A7699">
        <v>99.859507886157303</v>
      </c>
      <c r="B7699">
        <v>95.657681190719501</v>
      </c>
      <c r="C7699">
        <v>-2001</v>
      </c>
    </row>
    <row r="7700" spans="1:11" x14ac:dyDescent="0.25">
      <c r="A7700">
        <v>100.21850801222401</v>
      </c>
      <c r="B7700">
        <v>96.016681316786602</v>
      </c>
      <c r="C7700">
        <v>-2001</v>
      </c>
    </row>
    <row r="7701" spans="1:11" x14ac:dyDescent="0.25">
      <c r="A7701">
        <v>103.983318683213</v>
      </c>
      <c r="B7701">
        <v>99.781491987775595</v>
      </c>
      <c r="C7701">
        <v>-2001</v>
      </c>
    </row>
    <row r="7702" spans="1:11" x14ac:dyDescent="0.25">
      <c r="A7702">
        <v>104.917657428811</v>
      </c>
      <c r="B7702">
        <v>100.715830733373</v>
      </c>
      <c r="C7702">
        <v>-2001</v>
      </c>
    </row>
    <row r="7703" spans="1:11" x14ac:dyDescent="0.25">
      <c r="A7703">
        <v>104.480641404362</v>
      </c>
      <c r="B7703">
        <v>101.152846757822</v>
      </c>
      <c r="C7703">
        <v>-2000</v>
      </c>
    </row>
    <row r="7704" spans="1:11" x14ac:dyDescent="0.25">
      <c r="A7704">
        <v>103.546302658765</v>
      </c>
      <c r="B7704">
        <v>100.21850801222401</v>
      </c>
      <c r="C7704">
        <v>-2000</v>
      </c>
    </row>
    <row r="7705" spans="1:11" x14ac:dyDescent="0.25">
      <c r="A7705">
        <v>99.781491987775595</v>
      </c>
      <c r="B7705">
        <v>96.453697341235397</v>
      </c>
      <c r="C7705">
        <v>-2000</v>
      </c>
    </row>
    <row r="7706" spans="1:11" x14ac:dyDescent="0.25">
      <c r="A7706" t="s">
        <v>92</v>
      </c>
    </row>
    <row r="7707" spans="1:11" x14ac:dyDescent="0.25">
      <c r="A7707">
        <v>1474</v>
      </c>
      <c r="B7707">
        <v>0</v>
      </c>
      <c r="C7707">
        <v>7.3828945126361996</v>
      </c>
      <c r="D7707">
        <v>6.8666260554559804</v>
      </c>
      <c r="E7707">
        <v>10</v>
      </c>
      <c r="F7707">
        <v>1.01722196789785</v>
      </c>
      <c r="G7707" t="s">
        <v>90</v>
      </c>
      <c r="H7707" t="s">
        <v>90</v>
      </c>
      <c r="I7707">
        <v>1143</v>
      </c>
      <c r="J7707">
        <v>571</v>
      </c>
      <c r="K7707">
        <v>0.156799901103538</v>
      </c>
    </row>
    <row r="7708" spans="1:11" x14ac:dyDescent="0.25">
      <c r="A7708" t="s">
        <v>91</v>
      </c>
    </row>
    <row r="7709" spans="1:11" x14ac:dyDescent="0.25">
      <c r="A7709">
        <v>100.37501290597299</v>
      </c>
      <c r="B7709">
        <v>95.547599560840595</v>
      </c>
      <c r="C7709">
        <v>-2000</v>
      </c>
    </row>
    <row r="7710" spans="1:11" x14ac:dyDescent="0.25">
      <c r="A7710">
        <v>100.21850801222401</v>
      </c>
      <c r="B7710">
        <v>95.391094667092304</v>
      </c>
      <c r="C7710">
        <v>-2000</v>
      </c>
    </row>
    <row r="7711" spans="1:11" x14ac:dyDescent="0.25">
      <c r="A7711">
        <v>95.154518131302694</v>
      </c>
      <c r="B7711">
        <v>90.327104786170594</v>
      </c>
      <c r="C7711">
        <v>-2000</v>
      </c>
    </row>
    <row r="7712" spans="1:11" x14ac:dyDescent="0.25">
      <c r="A7712">
        <v>94.7175021068539</v>
      </c>
      <c r="B7712">
        <v>90.764120810619403</v>
      </c>
      <c r="C7712">
        <v>-2001</v>
      </c>
    </row>
    <row r="7713" spans="1:11" x14ac:dyDescent="0.25">
      <c r="A7713">
        <v>99.781491987775595</v>
      </c>
      <c r="B7713">
        <v>95.828110691541099</v>
      </c>
      <c r="C7713">
        <v>-2001</v>
      </c>
    </row>
    <row r="7714" spans="1:11" x14ac:dyDescent="0.25">
      <c r="A7714">
        <v>99.937996881523901</v>
      </c>
      <c r="B7714">
        <v>95.984615585289404</v>
      </c>
      <c r="C7714">
        <v>-2001</v>
      </c>
    </row>
    <row r="7715" spans="1:11" x14ac:dyDescent="0.25">
      <c r="A7715">
        <v>104.171889308459</v>
      </c>
      <c r="B7715">
        <v>100.21850801222401</v>
      </c>
      <c r="C7715">
        <v>-2001</v>
      </c>
    </row>
    <row r="7716" spans="1:11" x14ac:dyDescent="0.25">
      <c r="A7716">
        <v>104.793434729209</v>
      </c>
      <c r="B7716">
        <v>100.840053432975</v>
      </c>
      <c r="C7716">
        <v>-2001</v>
      </c>
    </row>
    <row r="7717" spans="1:11" x14ac:dyDescent="0.25">
      <c r="A7717">
        <v>105.230450753658</v>
      </c>
      <c r="B7717">
        <v>100.403037408526</v>
      </c>
      <c r="C7717">
        <v>-2000</v>
      </c>
    </row>
    <row r="7718" spans="1:11" x14ac:dyDescent="0.25">
      <c r="A7718">
        <v>104.60890533290799</v>
      </c>
      <c r="B7718">
        <v>99.781491987775595</v>
      </c>
      <c r="C7718">
        <v>-2000</v>
      </c>
    </row>
    <row r="7719" spans="1:11" x14ac:dyDescent="0.25">
      <c r="A7719" t="s">
        <v>92</v>
      </c>
    </row>
    <row r="7720" spans="1:11" x14ac:dyDescent="0.25">
      <c r="A7720">
        <v>625</v>
      </c>
      <c r="B7720">
        <v>0</v>
      </c>
      <c r="C7720">
        <v>1.65840386794581</v>
      </c>
      <c r="D7720">
        <v>12.5430624787379</v>
      </c>
      <c r="E7720">
        <v>6</v>
      </c>
      <c r="F7720">
        <v>1.01722196789785</v>
      </c>
      <c r="G7720" t="s">
        <v>90</v>
      </c>
      <c r="H7720" t="s">
        <v>90</v>
      </c>
      <c r="I7720">
        <v>422</v>
      </c>
      <c r="J7720">
        <v>657</v>
      </c>
      <c r="K7720">
        <v>0.149712606487549</v>
      </c>
    </row>
    <row r="7721" spans="1:11" x14ac:dyDescent="0.25">
      <c r="A7721" t="s">
        <v>91</v>
      </c>
    </row>
    <row r="7722" spans="1:11" x14ac:dyDescent="0.25">
      <c r="A7722">
        <v>40.1657612403651</v>
      </c>
      <c r="B7722">
        <v>84.855659423333194</v>
      </c>
      <c r="C7722">
        <v>-2000</v>
      </c>
    </row>
    <row r="7723" spans="1:11" x14ac:dyDescent="0.25">
      <c r="A7723">
        <v>38.993092619394602</v>
      </c>
      <c r="B7723">
        <v>83.682990802362795</v>
      </c>
      <c r="C7723">
        <v>-2000</v>
      </c>
    </row>
    <row r="7724" spans="1:11" x14ac:dyDescent="0.25">
      <c r="A7724">
        <v>38.5560765949458</v>
      </c>
      <c r="B7724">
        <v>84.120006826811604</v>
      </c>
      <c r="C7724">
        <v>-2001</v>
      </c>
    </row>
    <row r="7725" spans="1:11" x14ac:dyDescent="0.25">
      <c r="A7725">
        <v>39.728745215916199</v>
      </c>
      <c r="B7725">
        <v>85.292675447782102</v>
      </c>
      <c r="C7725">
        <v>-2001</v>
      </c>
    </row>
    <row r="7726" spans="1:11" x14ac:dyDescent="0.25">
      <c r="A7726">
        <v>48.5980297514783</v>
      </c>
      <c r="B7726">
        <v>94.161959983344204</v>
      </c>
      <c r="C7726">
        <v>-2001</v>
      </c>
    </row>
    <row r="7727" spans="1:11" x14ac:dyDescent="0.25">
      <c r="A7727">
        <v>49.035045775927202</v>
      </c>
      <c r="B7727">
        <v>93.724943958895395</v>
      </c>
      <c r="C7727">
        <v>-2000</v>
      </c>
    </row>
    <row r="7728" spans="1:11" x14ac:dyDescent="0.25">
      <c r="A7728" t="s">
        <v>92</v>
      </c>
    </row>
    <row r="7729" spans="1:11" x14ac:dyDescent="0.25">
      <c r="A7729">
        <v>888</v>
      </c>
      <c r="B7729">
        <v>0</v>
      </c>
      <c r="C7729">
        <v>5.6249519247986903</v>
      </c>
      <c r="D7729">
        <v>8.5628066035212704</v>
      </c>
      <c r="E7729">
        <v>6</v>
      </c>
      <c r="F7729">
        <v>1.01722196789785</v>
      </c>
      <c r="G7729" t="s">
        <v>89</v>
      </c>
      <c r="H7729" t="s">
        <v>90</v>
      </c>
      <c r="I7729">
        <v>0</v>
      </c>
      <c r="J7729">
        <v>374</v>
      </c>
      <c r="K7729">
        <v>0.15063475184243999</v>
      </c>
    </row>
    <row r="7730" spans="1:11" x14ac:dyDescent="0.25">
      <c r="A7730" t="s">
        <v>91</v>
      </c>
    </row>
    <row r="7731" spans="1:11" x14ac:dyDescent="0.25">
      <c r="A7731">
        <v>124.276584728995</v>
      </c>
      <c r="B7731">
        <v>3.89081083631035</v>
      </c>
      <c r="C7731">
        <v>-2000</v>
      </c>
    </row>
    <row r="7732" spans="1:11" x14ac:dyDescent="0.25">
      <c r="A7732">
        <v>120.38577389268499</v>
      </c>
      <c r="B7732">
        <v>0</v>
      </c>
      <c r="C7732">
        <v>-2000</v>
      </c>
    </row>
    <row r="7733" spans="1:11" x14ac:dyDescent="0.25">
      <c r="A7733">
        <v>119.51174184378699</v>
      </c>
      <c r="B7733">
        <v>0</v>
      </c>
      <c r="C7733">
        <v>-2001</v>
      </c>
    </row>
    <row r="7734" spans="1:11" x14ac:dyDescent="0.25">
      <c r="A7734">
        <v>123.57581430722399</v>
      </c>
      <c r="B7734">
        <v>4.0640724634366103</v>
      </c>
      <c r="C7734">
        <v>-2001</v>
      </c>
    </row>
    <row r="7735" spans="1:11" x14ac:dyDescent="0.25">
      <c r="A7735">
        <v>129.76251012122401</v>
      </c>
      <c r="B7735">
        <v>10.2507682774367</v>
      </c>
      <c r="C7735">
        <v>-2001</v>
      </c>
    </row>
    <row r="7736" spans="1:11" x14ac:dyDescent="0.25">
      <c r="A7736">
        <v>130.19952614567299</v>
      </c>
      <c r="B7736">
        <v>9.8137522529879107</v>
      </c>
      <c r="C7736">
        <v>-2000</v>
      </c>
    </row>
    <row r="7737" spans="1:11" x14ac:dyDescent="0.25">
      <c r="A7737" t="s">
        <v>92</v>
      </c>
    </row>
    <row r="7738" spans="1:11" x14ac:dyDescent="0.25">
      <c r="A7738">
        <v>1265</v>
      </c>
      <c r="B7738">
        <v>0</v>
      </c>
      <c r="C7738">
        <v>5.4481591304596604</v>
      </c>
      <c r="D7738">
        <v>8.6548830046116603</v>
      </c>
      <c r="E7738">
        <v>6</v>
      </c>
      <c r="F7738">
        <v>1.01722196789785</v>
      </c>
      <c r="G7738" t="s">
        <v>90</v>
      </c>
      <c r="H7738" t="s">
        <v>89</v>
      </c>
      <c r="I7738">
        <v>698</v>
      </c>
      <c r="J7738">
        <v>0</v>
      </c>
      <c r="K7738">
        <v>0.15294944090770099</v>
      </c>
    </row>
    <row r="7739" spans="1:11" x14ac:dyDescent="0.25">
      <c r="A7739" t="s">
        <v>91</v>
      </c>
    </row>
    <row r="7740" spans="1:11" x14ac:dyDescent="0.25">
      <c r="A7740">
        <v>143.74597755527</v>
      </c>
      <c r="B7740">
        <v>129.85409818021799</v>
      </c>
      <c r="C7740">
        <v>-2000</v>
      </c>
    </row>
    <row r="7741" spans="1:11" x14ac:dyDescent="0.25">
      <c r="A7741">
        <v>139.80913525870699</v>
      </c>
      <c r="B7741">
        <v>125.917255883656</v>
      </c>
      <c r="C7741">
        <v>-2000</v>
      </c>
    </row>
    <row r="7742" spans="1:11" x14ac:dyDescent="0.25">
      <c r="A7742">
        <v>140.246151283156</v>
      </c>
      <c r="B7742">
        <v>125.480239859207</v>
      </c>
      <c r="C7742">
        <v>-2001</v>
      </c>
    </row>
    <row r="7743" spans="1:11" x14ac:dyDescent="0.25">
      <c r="A7743">
        <v>144.01416951885599</v>
      </c>
      <c r="B7743">
        <v>129.24825809490699</v>
      </c>
      <c r="C7743">
        <v>-2001</v>
      </c>
    </row>
    <row r="7744" spans="1:11" x14ac:dyDescent="0.25">
      <c r="A7744">
        <v>150</v>
      </c>
      <c r="B7744">
        <v>135.23408857605099</v>
      </c>
      <c r="C7744">
        <v>-2001</v>
      </c>
    </row>
    <row r="7745" spans="1:11" x14ac:dyDescent="0.25">
      <c r="A7745">
        <v>150</v>
      </c>
      <c r="B7745">
        <v>136.10812062494901</v>
      </c>
      <c r="C7745">
        <v>-2000</v>
      </c>
    </row>
    <row r="7746" spans="1:11" x14ac:dyDescent="0.25">
      <c r="A7746" t="s">
        <v>92</v>
      </c>
    </row>
    <row r="7747" spans="1:11" x14ac:dyDescent="0.25">
      <c r="A7747">
        <v>569</v>
      </c>
      <c r="B7747">
        <v>0</v>
      </c>
      <c r="C7747">
        <v>7.8127378020635803</v>
      </c>
      <c r="D7747">
        <v>6.2817011029971797</v>
      </c>
      <c r="E7747">
        <v>6</v>
      </c>
      <c r="F7747">
        <v>1.01722196789785</v>
      </c>
      <c r="G7747" t="s">
        <v>89</v>
      </c>
      <c r="H7747" t="s">
        <v>90</v>
      </c>
      <c r="I7747">
        <v>0</v>
      </c>
      <c r="J7747">
        <v>742</v>
      </c>
      <c r="K7747">
        <v>0.14938706900923601</v>
      </c>
    </row>
    <row r="7748" spans="1:11" x14ac:dyDescent="0.25">
      <c r="A7748" t="s">
        <v>91</v>
      </c>
    </row>
    <row r="7749" spans="1:11" x14ac:dyDescent="0.25">
      <c r="A7749">
        <v>129.63671938355699</v>
      </c>
      <c r="B7749">
        <v>5.4033179377853697</v>
      </c>
      <c r="C7749">
        <v>-2000</v>
      </c>
    </row>
    <row r="7750" spans="1:11" x14ac:dyDescent="0.25">
      <c r="A7750">
        <v>124.233401445772</v>
      </c>
      <c r="B7750">
        <v>0</v>
      </c>
      <c r="C7750">
        <v>-2000</v>
      </c>
    </row>
    <row r="7751" spans="1:11" x14ac:dyDescent="0.25">
      <c r="A7751">
        <v>123.359369396874</v>
      </c>
      <c r="B7751">
        <v>0</v>
      </c>
      <c r="C7751">
        <v>-2001</v>
      </c>
    </row>
    <row r="7752" spans="1:11" x14ac:dyDescent="0.25">
      <c r="A7752">
        <v>129.004931218032</v>
      </c>
      <c r="B7752">
        <v>5.6455618211579104</v>
      </c>
      <c r="C7752">
        <v>-2001</v>
      </c>
    </row>
    <row r="7753" spans="1:11" x14ac:dyDescent="0.25">
      <c r="A7753">
        <v>133.54415073588601</v>
      </c>
      <c r="B7753">
        <v>10.1847813390124</v>
      </c>
      <c r="C7753">
        <v>-2001</v>
      </c>
    </row>
    <row r="7754" spans="1:11" x14ac:dyDescent="0.25">
      <c r="A7754">
        <v>133.98116676033499</v>
      </c>
      <c r="B7754">
        <v>9.7477653145635497</v>
      </c>
      <c r="C7754">
        <v>-2000</v>
      </c>
    </row>
    <row r="7755" spans="1:11" x14ac:dyDescent="0.25">
      <c r="A7755" t="s">
        <v>92</v>
      </c>
    </row>
    <row r="7756" spans="1:11" x14ac:dyDescent="0.25">
      <c r="A7756">
        <v>1084</v>
      </c>
      <c r="B7756">
        <v>0</v>
      </c>
      <c r="C7756">
        <v>7.3930932233181297</v>
      </c>
      <c r="D7756">
        <v>6.6938369661977397</v>
      </c>
      <c r="E7756">
        <v>6</v>
      </c>
      <c r="F7756">
        <v>1.01722196789785</v>
      </c>
      <c r="G7756" t="s">
        <v>90</v>
      </c>
      <c r="H7756" t="s">
        <v>90</v>
      </c>
      <c r="I7756">
        <v>1131</v>
      </c>
      <c r="J7756">
        <v>791</v>
      </c>
      <c r="K7756">
        <v>0.15140874643031299</v>
      </c>
    </row>
    <row r="7757" spans="1:11" x14ac:dyDescent="0.25">
      <c r="A7757" t="s">
        <v>91</v>
      </c>
    </row>
    <row r="7758" spans="1:11" x14ac:dyDescent="0.25">
      <c r="A7758">
        <v>57.406216452091797</v>
      </c>
      <c r="B7758">
        <v>68.810897996556605</v>
      </c>
      <c r="C7758">
        <v>-2000</v>
      </c>
    </row>
    <row r="7759" spans="1:11" x14ac:dyDescent="0.25">
      <c r="A7759">
        <v>52.178510099939302</v>
      </c>
      <c r="B7759">
        <v>63.583191644404103</v>
      </c>
      <c r="C7759">
        <v>-2000</v>
      </c>
    </row>
    <row r="7760" spans="1:11" x14ac:dyDescent="0.25">
      <c r="A7760">
        <v>52.615526124388097</v>
      </c>
      <c r="B7760">
        <v>63.146175619955201</v>
      </c>
      <c r="C7760">
        <v>-2001</v>
      </c>
    </row>
    <row r="7761" spans="1:11" x14ac:dyDescent="0.25">
      <c r="A7761">
        <v>57.843232476540699</v>
      </c>
      <c r="B7761">
        <v>68.373881972107796</v>
      </c>
      <c r="C7761">
        <v>-2001</v>
      </c>
    </row>
    <row r="7762" spans="1:11" x14ac:dyDescent="0.25">
      <c r="A7762">
        <v>62.576489987496302</v>
      </c>
      <c r="B7762">
        <v>73.107139483063406</v>
      </c>
      <c r="C7762">
        <v>-2001</v>
      </c>
    </row>
    <row r="7763" spans="1:11" x14ac:dyDescent="0.25">
      <c r="A7763">
        <v>62.1394739630475</v>
      </c>
      <c r="B7763">
        <v>73.544155507512201</v>
      </c>
      <c r="C7763">
        <v>-2000</v>
      </c>
    </row>
    <row r="7764" spans="1:11" x14ac:dyDescent="0.25">
      <c r="A7764" t="s">
        <v>92</v>
      </c>
    </row>
    <row r="7765" spans="1:11" x14ac:dyDescent="0.25">
      <c r="A7765">
        <v>393</v>
      </c>
      <c r="B7765">
        <v>0</v>
      </c>
      <c r="C7765">
        <v>7.98952285915278</v>
      </c>
      <c r="D7765">
        <v>6.0877982439556204</v>
      </c>
      <c r="E7765">
        <v>6</v>
      </c>
      <c r="F7765">
        <v>1.01722196789785</v>
      </c>
      <c r="G7765" t="s">
        <v>90</v>
      </c>
      <c r="H7765" t="s">
        <v>90</v>
      </c>
      <c r="I7765">
        <v>662</v>
      </c>
      <c r="J7765">
        <v>422</v>
      </c>
      <c r="K7765">
        <v>0.147807596675289</v>
      </c>
    </row>
    <row r="7766" spans="1:11" x14ac:dyDescent="0.25">
      <c r="A7766" t="s">
        <v>91</v>
      </c>
    </row>
    <row r="7767" spans="1:11" x14ac:dyDescent="0.25">
      <c r="A7767">
        <v>23.288175559732402</v>
      </c>
      <c r="B7767">
        <v>67.180639451458205</v>
      </c>
      <c r="C7767">
        <v>-2000</v>
      </c>
    </row>
    <row r="7768" spans="1:11" x14ac:dyDescent="0.25">
      <c r="A7768">
        <v>17.6387297675805</v>
      </c>
      <c r="B7768">
        <v>61.531193659306403</v>
      </c>
      <c r="C7768">
        <v>-2000</v>
      </c>
    </row>
    <row r="7769" spans="1:11" x14ac:dyDescent="0.25">
      <c r="A7769">
        <v>17.201713743131702</v>
      </c>
      <c r="B7769">
        <v>61.968209683755198</v>
      </c>
      <c r="C7769">
        <v>-2001</v>
      </c>
    </row>
    <row r="7770" spans="1:11" x14ac:dyDescent="0.25">
      <c r="A7770">
        <v>22.8511595352836</v>
      </c>
      <c r="B7770">
        <v>67.617655475907</v>
      </c>
      <c r="C7770">
        <v>-2001</v>
      </c>
    </row>
    <row r="7771" spans="1:11" x14ac:dyDescent="0.25">
      <c r="A7771">
        <v>27.155882956080099</v>
      </c>
      <c r="B7771">
        <v>71.922378896703606</v>
      </c>
      <c r="C7771">
        <v>-2001</v>
      </c>
    </row>
    <row r="7772" spans="1:11" x14ac:dyDescent="0.25">
      <c r="A7772">
        <v>27.592898980529</v>
      </c>
      <c r="B7772">
        <v>71.485362872254797</v>
      </c>
      <c r="C7772">
        <v>-2000</v>
      </c>
    </row>
    <row r="7773" spans="1:11" x14ac:dyDescent="0.25">
      <c r="A7773" t="s">
        <v>92</v>
      </c>
    </row>
    <row r="7774" spans="1:11" x14ac:dyDescent="0.25">
      <c r="A7774">
        <v>1434</v>
      </c>
      <c r="B7774">
        <v>0</v>
      </c>
      <c r="C7774">
        <v>1.0049900227034201</v>
      </c>
      <c r="D7774">
        <v>13.0461393795498</v>
      </c>
      <c r="E7774">
        <v>6</v>
      </c>
      <c r="F7774">
        <v>1.01722196789785</v>
      </c>
      <c r="G7774" t="s">
        <v>89</v>
      </c>
      <c r="H7774" t="s">
        <v>90</v>
      </c>
      <c r="I7774">
        <v>0</v>
      </c>
      <c r="J7774">
        <v>1376</v>
      </c>
      <c r="K7774">
        <v>0.156031906316344</v>
      </c>
    </row>
    <row r="7775" spans="1:11" x14ac:dyDescent="0.25">
      <c r="A7775" t="s">
        <v>91</v>
      </c>
    </row>
    <row r="7776" spans="1:11" x14ac:dyDescent="0.25">
      <c r="A7776">
        <v>0.69500673899091503</v>
      </c>
      <c r="B7776">
        <v>140.66578725501199</v>
      </c>
      <c r="C7776">
        <v>-2000</v>
      </c>
    </row>
    <row r="7777" spans="1:11" x14ac:dyDescent="0.25">
      <c r="A7777">
        <v>0</v>
      </c>
      <c r="B7777">
        <v>139.97078051602099</v>
      </c>
      <c r="C7777">
        <v>-2000</v>
      </c>
    </row>
    <row r="7778" spans="1:11" x14ac:dyDescent="0.25">
      <c r="A7778">
        <v>0</v>
      </c>
      <c r="B7778">
        <v>139.09674846712301</v>
      </c>
      <c r="C7778">
        <v>-2001</v>
      </c>
    </row>
    <row r="7779" spans="1:11" x14ac:dyDescent="0.25">
      <c r="A7779">
        <v>0.72626378116591295</v>
      </c>
      <c r="B7779">
        <v>139.82301224828899</v>
      </c>
      <c r="C7779">
        <v>-2001</v>
      </c>
    </row>
    <row r="7780" spans="1:11" x14ac:dyDescent="0.25">
      <c r="A7780">
        <v>10.1541568958874</v>
      </c>
      <c r="B7780">
        <v>149.25090536300999</v>
      </c>
      <c r="C7780">
        <v>-2001</v>
      </c>
    </row>
    <row r="7781" spans="1:11" x14ac:dyDescent="0.25">
      <c r="A7781">
        <v>9.7171408714385397</v>
      </c>
      <c r="B7781">
        <v>149.687921387459</v>
      </c>
      <c r="C7781">
        <v>-2000</v>
      </c>
    </row>
    <row r="7782" spans="1:11" x14ac:dyDescent="0.25">
      <c r="A7782" t="s">
        <v>92</v>
      </c>
    </row>
    <row r="7783" spans="1:11" x14ac:dyDescent="0.25">
      <c r="A7783">
        <v>1395</v>
      </c>
      <c r="B7783">
        <v>0</v>
      </c>
      <c r="C7783">
        <v>12.0846249272329</v>
      </c>
      <c r="D7783">
        <v>1.9548718226458801</v>
      </c>
      <c r="E7783">
        <v>8</v>
      </c>
      <c r="F7783">
        <v>1.01722196789785</v>
      </c>
      <c r="G7783" t="s">
        <v>90</v>
      </c>
      <c r="H7783" t="s">
        <v>89</v>
      </c>
      <c r="I7783">
        <v>1070</v>
      </c>
      <c r="J7783">
        <v>0</v>
      </c>
      <c r="K7783">
        <v>0.155254009977836</v>
      </c>
    </row>
    <row r="7784" spans="1:11" x14ac:dyDescent="0.25">
      <c r="A7784" t="s">
        <v>91</v>
      </c>
    </row>
    <row r="7785" spans="1:11" x14ac:dyDescent="0.25">
      <c r="A7785">
        <v>100.09824603902899</v>
      </c>
      <c r="B7785">
        <v>148.79084612567399</v>
      </c>
      <c r="C7785">
        <v>-2000</v>
      </c>
    </row>
    <row r="7786" spans="1:11" x14ac:dyDescent="0.25">
      <c r="A7786">
        <v>99.781491987775595</v>
      </c>
      <c r="B7786">
        <v>148.47409207442101</v>
      </c>
      <c r="C7786">
        <v>-2000</v>
      </c>
    </row>
    <row r="7787" spans="1:11" x14ac:dyDescent="0.25">
      <c r="A7787">
        <v>91.598484569293703</v>
      </c>
      <c r="B7787">
        <v>140.29108465593899</v>
      </c>
      <c r="C7787">
        <v>-2000</v>
      </c>
    </row>
    <row r="7788" spans="1:11" x14ac:dyDescent="0.25">
      <c r="A7788">
        <v>92.035500593742498</v>
      </c>
      <c r="B7788">
        <v>139.85406863149001</v>
      </c>
      <c r="C7788">
        <v>-2001</v>
      </c>
    </row>
    <row r="7789" spans="1:11" x14ac:dyDescent="0.25">
      <c r="A7789">
        <v>100.21850801222401</v>
      </c>
      <c r="B7789">
        <v>148.037076049972</v>
      </c>
      <c r="C7789">
        <v>-2001</v>
      </c>
    </row>
    <row r="7790" spans="1:11" x14ac:dyDescent="0.25">
      <c r="A7790">
        <v>100.625979592292</v>
      </c>
      <c r="B7790">
        <v>148.44454763003901</v>
      </c>
      <c r="C7790">
        <v>-2001</v>
      </c>
    </row>
    <row r="7791" spans="1:11" x14ac:dyDescent="0.25">
      <c r="A7791">
        <v>102.181431962253</v>
      </c>
      <c r="B7791">
        <v>150</v>
      </c>
      <c r="C7791">
        <v>-2001</v>
      </c>
    </row>
    <row r="7792" spans="1:11" x14ac:dyDescent="0.25">
      <c r="A7792">
        <v>101.307399913355</v>
      </c>
      <c r="B7792">
        <v>150</v>
      </c>
      <c r="C7792">
        <v>-2000</v>
      </c>
    </row>
    <row r="7793" spans="1:11" x14ac:dyDescent="0.25">
      <c r="A7793" t="s">
        <v>92</v>
      </c>
    </row>
    <row r="7794" spans="1:11" x14ac:dyDescent="0.25">
      <c r="A7794">
        <v>1406</v>
      </c>
      <c r="B7794">
        <v>0</v>
      </c>
      <c r="C7794">
        <v>5.6866773666166104</v>
      </c>
      <c r="D7794">
        <v>8.3438767612049407</v>
      </c>
      <c r="E7794">
        <v>6</v>
      </c>
      <c r="F7794">
        <v>1.01722196789785</v>
      </c>
      <c r="G7794" t="s">
        <v>90</v>
      </c>
      <c r="H7794" t="s">
        <v>90</v>
      </c>
      <c r="I7794">
        <v>1093</v>
      </c>
      <c r="J7794">
        <v>1053</v>
      </c>
      <c r="K7794">
        <v>0.15536002709246499</v>
      </c>
    </row>
    <row r="7795" spans="1:11" x14ac:dyDescent="0.25">
      <c r="A7795" t="s">
        <v>91</v>
      </c>
    </row>
    <row r="7796" spans="1:11" x14ac:dyDescent="0.25">
      <c r="A7796">
        <v>127.25537450064201</v>
      </c>
      <c r="B7796">
        <v>128.89285378432899</v>
      </c>
      <c r="C7796">
        <v>-2000</v>
      </c>
    </row>
    <row r="7797" spans="1:11" x14ac:dyDescent="0.25">
      <c r="A7797">
        <v>123.234286372288</v>
      </c>
      <c r="B7797">
        <v>124.871765655975</v>
      </c>
      <c r="C7797">
        <v>-2000</v>
      </c>
    </row>
    <row r="7798" spans="1:11" x14ac:dyDescent="0.25">
      <c r="A7798">
        <v>122.797270347839</v>
      </c>
      <c r="B7798">
        <v>125.308781680424</v>
      </c>
      <c r="C7798">
        <v>-2001</v>
      </c>
    </row>
    <row r="7799" spans="1:11" x14ac:dyDescent="0.25">
      <c r="A7799">
        <v>126.81835847619401</v>
      </c>
      <c r="B7799">
        <v>129.329869808778</v>
      </c>
      <c r="C7799">
        <v>-2001</v>
      </c>
    </row>
    <row r="7800" spans="1:11" x14ac:dyDescent="0.25">
      <c r="A7800">
        <v>132.718370315426</v>
      </c>
      <c r="B7800">
        <v>135.229881648011</v>
      </c>
      <c r="C7800">
        <v>-2001</v>
      </c>
    </row>
    <row r="7801" spans="1:11" x14ac:dyDescent="0.25">
      <c r="A7801">
        <v>133.15538633987501</v>
      </c>
      <c r="B7801">
        <v>134.79286562356199</v>
      </c>
      <c r="C7801">
        <v>-2000</v>
      </c>
    </row>
    <row r="7802" spans="1:11" x14ac:dyDescent="0.25">
      <c r="A7802" t="s">
        <v>92</v>
      </c>
    </row>
    <row r="7803" spans="1:11" x14ac:dyDescent="0.25">
      <c r="A7803">
        <v>1566</v>
      </c>
      <c r="B7803">
        <v>0</v>
      </c>
      <c r="C7803">
        <v>13.0259465652282</v>
      </c>
      <c r="D7803">
        <v>1.0017256100557299</v>
      </c>
      <c r="E7803">
        <v>8</v>
      </c>
      <c r="F7803">
        <v>1.01722196789785</v>
      </c>
      <c r="G7803" t="s">
        <v>90</v>
      </c>
      <c r="H7803" t="s">
        <v>90</v>
      </c>
      <c r="I7803">
        <v>534</v>
      </c>
      <c r="J7803">
        <v>839</v>
      </c>
      <c r="K7803">
        <v>0.15891547821513399</v>
      </c>
    </row>
    <row r="7804" spans="1:11" x14ac:dyDescent="0.25">
      <c r="A7804" t="s">
        <v>91</v>
      </c>
    </row>
    <row r="7805" spans="1:11" x14ac:dyDescent="0.25">
      <c r="A7805">
        <v>100.237387713617</v>
      </c>
      <c r="B7805">
        <v>112.15276407504599</v>
      </c>
      <c r="C7805">
        <v>-2000</v>
      </c>
    </row>
    <row r="7806" spans="1:11" x14ac:dyDescent="0.25">
      <c r="A7806">
        <v>100.21850801222401</v>
      </c>
      <c r="B7806">
        <v>112.133884373653</v>
      </c>
      <c r="C7806">
        <v>-2000</v>
      </c>
    </row>
    <row r="7807" spans="1:11" x14ac:dyDescent="0.25">
      <c r="A7807">
        <v>91.026652565970096</v>
      </c>
      <c r="B7807">
        <v>102.94202892739899</v>
      </c>
      <c r="C7807">
        <v>-2000</v>
      </c>
    </row>
    <row r="7808" spans="1:11" x14ac:dyDescent="0.25">
      <c r="A7808">
        <v>90.589636541521301</v>
      </c>
      <c r="B7808">
        <v>103.379044951848</v>
      </c>
      <c r="C7808">
        <v>-2001</v>
      </c>
    </row>
    <row r="7809" spans="1:11" x14ac:dyDescent="0.25">
      <c r="A7809">
        <v>99.781491987775595</v>
      </c>
      <c r="B7809">
        <v>112.570900398102</v>
      </c>
      <c r="C7809">
        <v>-2001</v>
      </c>
    </row>
    <row r="7810" spans="1:11" x14ac:dyDescent="0.25">
      <c r="A7810">
        <v>99.800371689167804</v>
      </c>
      <c r="B7810">
        <v>112.58978009949401</v>
      </c>
      <c r="C7810">
        <v>-2001</v>
      </c>
    </row>
    <row r="7811" spans="1:11" x14ac:dyDescent="0.25">
      <c r="A7811">
        <v>100.508698660926</v>
      </c>
      <c r="B7811">
        <v>113.298107071253</v>
      </c>
      <c r="C7811">
        <v>-2001</v>
      </c>
    </row>
    <row r="7812" spans="1:11" x14ac:dyDescent="0.25">
      <c r="A7812">
        <v>100.94571468537499</v>
      </c>
      <c r="B7812">
        <v>112.86109104680401</v>
      </c>
      <c r="C7812">
        <v>-2000</v>
      </c>
    </row>
    <row r="7813" spans="1:11" x14ac:dyDescent="0.25">
      <c r="A7813" t="s">
        <v>92</v>
      </c>
    </row>
    <row r="7814" spans="1:11" x14ac:dyDescent="0.25">
      <c r="A7814">
        <v>1546</v>
      </c>
      <c r="B7814">
        <v>0</v>
      </c>
      <c r="C7814">
        <v>11.0746232395836</v>
      </c>
      <c r="D7814">
        <v>2.9364563176637999</v>
      </c>
      <c r="E7814">
        <v>6</v>
      </c>
      <c r="F7814">
        <v>1.01722196789785</v>
      </c>
      <c r="G7814" t="s">
        <v>89</v>
      </c>
      <c r="H7814" t="s">
        <v>90</v>
      </c>
      <c r="I7814">
        <v>0</v>
      </c>
      <c r="J7814">
        <v>415</v>
      </c>
      <c r="K7814">
        <v>0.15837172274733599</v>
      </c>
    </row>
    <row r="7815" spans="1:11" x14ac:dyDescent="0.25">
      <c r="A7815" t="s">
        <v>91</v>
      </c>
    </row>
    <row r="7816" spans="1:11" x14ac:dyDescent="0.25">
      <c r="A7816">
        <v>31.734108813603601</v>
      </c>
      <c r="B7816">
        <v>7.6582283112265701</v>
      </c>
      <c r="C7816">
        <v>-2000</v>
      </c>
    </row>
    <row r="7817" spans="1:11" x14ac:dyDescent="0.25">
      <c r="A7817">
        <v>24.075880502377</v>
      </c>
      <c r="B7817">
        <v>0</v>
      </c>
      <c r="C7817">
        <v>-2000</v>
      </c>
    </row>
    <row r="7818" spans="1:11" x14ac:dyDescent="0.25">
      <c r="A7818">
        <v>23.2018484534794</v>
      </c>
      <c r="B7818">
        <v>0</v>
      </c>
      <c r="C7818">
        <v>-2001</v>
      </c>
    </row>
    <row r="7819" spans="1:11" x14ac:dyDescent="0.25">
      <c r="A7819">
        <v>31.205502525844199</v>
      </c>
      <c r="B7819">
        <v>8.0036540723648706</v>
      </c>
      <c r="C7819">
        <v>-2001</v>
      </c>
    </row>
    <row r="7820" spans="1:11" x14ac:dyDescent="0.25">
      <c r="A7820">
        <v>33.327685832377703</v>
      </c>
      <c r="B7820">
        <v>10.1258373788983</v>
      </c>
      <c r="C7820">
        <v>-2001</v>
      </c>
    </row>
    <row r="7821" spans="1:11" x14ac:dyDescent="0.25">
      <c r="A7821">
        <v>33.764701856826498</v>
      </c>
      <c r="B7821">
        <v>9.6888213544494608</v>
      </c>
      <c r="C7821">
        <v>-2000</v>
      </c>
    </row>
    <row r="7822" spans="1:11" x14ac:dyDescent="0.25">
      <c r="A7822" t="s">
        <v>92</v>
      </c>
    </row>
    <row r="7823" spans="1:11" x14ac:dyDescent="0.25">
      <c r="A7823">
        <v>707</v>
      </c>
      <c r="B7823">
        <v>0</v>
      </c>
      <c r="C7823">
        <v>3.6513106400871198</v>
      </c>
      <c r="D7823">
        <v>10.356619560482899</v>
      </c>
      <c r="E7823">
        <v>6</v>
      </c>
      <c r="F7823">
        <v>1.01722196789785</v>
      </c>
      <c r="G7823" t="s">
        <v>90</v>
      </c>
      <c r="H7823" t="s">
        <v>90</v>
      </c>
      <c r="I7823">
        <v>1507</v>
      </c>
      <c r="J7823">
        <v>1014</v>
      </c>
      <c r="K7823">
        <v>0.15004554301616699</v>
      </c>
    </row>
    <row r="7824" spans="1:11" x14ac:dyDescent="0.25">
      <c r="A7824" t="s">
        <v>91</v>
      </c>
    </row>
    <row r="7825" spans="1:11" x14ac:dyDescent="0.25">
      <c r="A7825">
        <v>9.1805716865650293</v>
      </c>
      <c r="B7825">
        <v>104.40278204036601</v>
      </c>
      <c r="C7825">
        <v>-2000</v>
      </c>
    </row>
    <row r="7826" spans="1:11" x14ac:dyDescent="0.25">
      <c r="A7826">
        <v>6.5987051727408401</v>
      </c>
      <c r="B7826">
        <v>101.820915526541</v>
      </c>
      <c r="C7826">
        <v>-2000</v>
      </c>
    </row>
    <row r="7827" spans="1:11" x14ac:dyDescent="0.25">
      <c r="A7827">
        <v>7.0357211971896598</v>
      </c>
      <c r="B7827">
        <v>101.383899502093</v>
      </c>
      <c r="C7827">
        <v>-2001</v>
      </c>
    </row>
    <row r="7828" spans="1:11" x14ac:dyDescent="0.25">
      <c r="A7828">
        <v>9.6175877110138508</v>
      </c>
      <c r="B7828">
        <v>103.965766015917</v>
      </c>
      <c r="C7828">
        <v>-2001</v>
      </c>
    </row>
    <row r="7829" spans="1:11" x14ac:dyDescent="0.25">
      <c r="A7829">
        <v>16.940823632400502</v>
      </c>
      <c r="B7829">
        <v>111.289001937303</v>
      </c>
      <c r="C7829">
        <v>-2001</v>
      </c>
    </row>
    <row r="7830" spans="1:11" x14ac:dyDescent="0.25">
      <c r="A7830">
        <v>16.5038076079517</v>
      </c>
      <c r="B7830">
        <v>111.72601796175201</v>
      </c>
      <c r="C7830">
        <v>-2000</v>
      </c>
    </row>
    <row r="7831" spans="1:11" x14ac:dyDescent="0.25">
      <c r="A7831" t="s">
        <v>92</v>
      </c>
    </row>
    <row r="7832" spans="1:11" x14ac:dyDescent="0.25">
      <c r="A7832">
        <v>1074</v>
      </c>
      <c r="B7832">
        <v>0</v>
      </c>
      <c r="C7832">
        <v>12.997699018716901</v>
      </c>
      <c r="D7832">
        <v>1.00858911203402</v>
      </c>
      <c r="E7832">
        <v>6</v>
      </c>
      <c r="F7832">
        <v>1.01722196789785</v>
      </c>
      <c r="G7832" t="s">
        <v>89</v>
      </c>
      <c r="H7832" t="s">
        <v>90</v>
      </c>
      <c r="I7832">
        <v>0</v>
      </c>
      <c r="J7832">
        <v>449</v>
      </c>
      <c r="K7832">
        <v>0.15136321845295</v>
      </c>
    </row>
    <row r="7833" spans="1:11" x14ac:dyDescent="0.25">
      <c r="A7833" t="s">
        <v>91</v>
      </c>
    </row>
    <row r="7834" spans="1:11" x14ac:dyDescent="0.25">
      <c r="A7834">
        <v>8.9879878080280502</v>
      </c>
      <c r="B7834">
        <v>84.408856200783205</v>
      </c>
      <c r="C7834">
        <v>-2000</v>
      </c>
    </row>
    <row r="7835" spans="1:11" x14ac:dyDescent="0.25">
      <c r="A7835">
        <v>0</v>
      </c>
      <c r="B7835">
        <v>75.420868392755096</v>
      </c>
      <c r="C7835">
        <v>-2000</v>
      </c>
    </row>
    <row r="7836" spans="1:11" x14ac:dyDescent="0.25">
      <c r="A7836">
        <v>0</v>
      </c>
      <c r="B7836">
        <v>74.546836343857507</v>
      </c>
      <c r="C7836">
        <v>-2001</v>
      </c>
    </row>
    <row r="7837" spans="1:11" x14ac:dyDescent="0.25">
      <c r="A7837">
        <v>9.3935344238848995</v>
      </c>
      <c r="B7837">
        <v>83.940370767742394</v>
      </c>
      <c r="C7837">
        <v>-2001</v>
      </c>
    </row>
    <row r="7838" spans="1:11" x14ac:dyDescent="0.25">
      <c r="A7838">
        <v>10.122449328731101</v>
      </c>
      <c r="B7838">
        <v>84.669285672588501</v>
      </c>
      <c r="C7838">
        <v>-2001</v>
      </c>
    </row>
    <row r="7839" spans="1:11" x14ac:dyDescent="0.25">
      <c r="A7839">
        <v>9.68543330428224</v>
      </c>
      <c r="B7839">
        <v>85.106301697037395</v>
      </c>
      <c r="C7839">
        <v>-2000</v>
      </c>
    </row>
    <row r="7840" spans="1:11" x14ac:dyDescent="0.25">
      <c r="A7840" t="s">
        <v>92</v>
      </c>
    </row>
    <row r="7841" spans="1:11" x14ac:dyDescent="0.25">
      <c r="A7841">
        <v>1388</v>
      </c>
      <c r="B7841">
        <v>0</v>
      </c>
      <c r="C7841">
        <v>13.1934499250081</v>
      </c>
      <c r="D7841">
        <v>0.80279993406469397</v>
      </c>
      <c r="E7841">
        <v>6</v>
      </c>
      <c r="F7841">
        <v>1.01722196789785</v>
      </c>
      <c r="G7841" t="s">
        <v>90</v>
      </c>
      <c r="H7841" t="s">
        <v>89</v>
      </c>
      <c r="I7841">
        <v>1242</v>
      </c>
      <c r="J7841">
        <v>0</v>
      </c>
      <c r="K7841">
        <v>0.155015709684893</v>
      </c>
    </row>
    <row r="7842" spans="1:11" x14ac:dyDescent="0.25">
      <c r="A7842" t="s">
        <v>91</v>
      </c>
    </row>
    <row r="7843" spans="1:11" x14ac:dyDescent="0.25">
      <c r="A7843">
        <v>40.237171831482101</v>
      </c>
      <c r="B7843">
        <v>149.41980149274499</v>
      </c>
      <c r="C7843">
        <v>-2000</v>
      </c>
    </row>
    <row r="7844" spans="1:11" x14ac:dyDescent="0.25">
      <c r="A7844">
        <v>30.7020191399811</v>
      </c>
      <c r="B7844">
        <v>139.884648801244</v>
      </c>
      <c r="C7844">
        <v>-2000</v>
      </c>
    </row>
    <row r="7845" spans="1:11" x14ac:dyDescent="0.25">
      <c r="A7845">
        <v>30.265003115532298</v>
      </c>
      <c r="B7845">
        <v>140.32166482569301</v>
      </c>
      <c r="C7845">
        <v>-2001</v>
      </c>
    </row>
    <row r="7846" spans="1:11" x14ac:dyDescent="0.25">
      <c r="A7846">
        <v>39.388206242468002</v>
      </c>
      <c r="B7846">
        <v>149.44486795262901</v>
      </c>
      <c r="C7846">
        <v>-2001</v>
      </c>
    </row>
    <row r="7847" spans="1:11" x14ac:dyDescent="0.25">
      <c r="A7847">
        <v>39.943338289839403</v>
      </c>
      <c r="B7847">
        <v>150</v>
      </c>
      <c r="C7847">
        <v>-2001</v>
      </c>
    </row>
    <row r="7848" spans="1:11" x14ac:dyDescent="0.25">
      <c r="A7848">
        <v>40.817370338737099</v>
      </c>
      <c r="B7848">
        <v>150</v>
      </c>
      <c r="C7848">
        <v>-2000</v>
      </c>
    </row>
    <row r="7849" spans="1:11" x14ac:dyDescent="0.25">
      <c r="A7849" t="s">
        <v>92</v>
      </c>
    </row>
    <row r="7850" spans="1:11" x14ac:dyDescent="0.25">
      <c r="A7850">
        <v>1158</v>
      </c>
      <c r="B7850">
        <v>0</v>
      </c>
      <c r="C7850">
        <v>11.537367076092901</v>
      </c>
      <c r="D7850">
        <v>2.4457246926715199</v>
      </c>
      <c r="E7850">
        <v>6</v>
      </c>
      <c r="F7850">
        <v>1.01722196789785</v>
      </c>
      <c r="G7850" t="s">
        <v>90</v>
      </c>
      <c r="H7850" t="s">
        <v>90</v>
      </c>
      <c r="I7850">
        <v>579</v>
      </c>
      <c r="J7850">
        <v>1522</v>
      </c>
      <c r="K7850">
        <v>0.15185505343522299</v>
      </c>
    </row>
    <row r="7851" spans="1:11" x14ac:dyDescent="0.25">
      <c r="A7851" t="s">
        <v>91</v>
      </c>
    </row>
    <row r="7852" spans="1:11" x14ac:dyDescent="0.25">
      <c r="A7852">
        <v>128.318994567408</v>
      </c>
      <c r="B7852">
        <v>75.573729813370505</v>
      </c>
      <c r="C7852">
        <v>-2000</v>
      </c>
    </row>
    <row r="7853" spans="1:11" x14ac:dyDescent="0.25">
      <c r="A7853">
        <v>120.160844070864</v>
      </c>
      <c r="B7853">
        <v>67.415579316826907</v>
      </c>
      <c r="C7853">
        <v>-2000</v>
      </c>
    </row>
    <row r="7854" spans="1:11" x14ac:dyDescent="0.25">
      <c r="A7854">
        <v>119.72382804641499</v>
      </c>
      <c r="B7854">
        <v>67.852595341275702</v>
      </c>
      <c r="C7854">
        <v>-2001</v>
      </c>
    </row>
    <row r="7855" spans="1:11" x14ac:dyDescent="0.25">
      <c r="A7855">
        <v>127.881978542959</v>
      </c>
      <c r="B7855">
        <v>76.0107458378194</v>
      </c>
      <c r="C7855">
        <v>-2001</v>
      </c>
    </row>
    <row r="7856" spans="1:11" x14ac:dyDescent="0.25">
      <c r="A7856">
        <v>129.611367058063</v>
      </c>
      <c r="B7856">
        <v>77.740134352922794</v>
      </c>
      <c r="C7856">
        <v>-2001</v>
      </c>
    </row>
    <row r="7857" spans="1:11" x14ac:dyDescent="0.25">
      <c r="A7857">
        <v>130.04838308251101</v>
      </c>
      <c r="B7857">
        <v>77.303118328474</v>
      </c>
      <c r="C7857">
        <v>-2000</v>
      </c>
    </row>
    <row r="7858" spans="1:11" x14ac:dyDescent="0.25">
      <c r="A7858" t="s">
        <v>92</v>
      </c>
    </row>
    <row r="7859" spans="1:11" x14ac:dyDescent="0.25">
      <c r="A7859">
        <v>604</v>
      </c>
      <c r="B7859">
        <v>0</v>
      </c>
      <c r="C7859">
        <v>1.3687775164898901</v>
      </c>
      <c r="D7859">
        <v>12.5926309999015</v>
      </c>
      <c r="E7859">
        <v>6</v>
      </c>
      <c r="F7859">
        <v>1.01722196789785</v>
      </c>
      <c r="G7859" t="s">
        <v>89</v>
      </c>
      <c r="H7859" t="s">
        <v>90</v>
      </c>
      <c r="I7859">
        <v>0</v>
      </c>
      <c r="J7859">
        <v>433</v>
      </c>
      <c r="K7859">
        <v>0.149598211879481</v>
      </c>
    </row>
    <row r="7860" spans="1:11" x14ac:dyDescent="0.25">
      <c r="A7860" t="s">
        <v>91</v>
      </c>
    </row>
    <row r="7861" spans="1:11" x14ac:dyDescent="0.25">
      <c r="A7861">
        <v>62.131378785900502</v>
      </c>
      <c r="B7861">
        <v>0.94644932227657297</v>
      </c>
      <c r="C7861">
        <v>-2000</v>
      </c>
    </row>
    <row r="7862" spans="1:11" x14ac:dyDescent="0.25">
      <c r="A7862">
        <v>61.184929463623902</v>
      </c>
      <c r="B7862">
        <v>0</v>
      </c>
      <c r="C7862">
        <v>-2000</v>
      </c>
    </row>
    <row r="7863" spans="1:11" x14ac:dyDescent="0.25">
      <c r="A7863">
        <v>60.310897414726199</v>
      </c>
      <c r="B7863">
        <v>0</v>
      </c>
      <c r="C7863">
        <v>-2001</v>
      </c>
    </row>
    <row r="7864" spans="1:11" x14ac:dyDescent="0.25">
      <c r="A7864">
        <v>61.300191820141002</v>
      </c>
      <c r="B7864">
        <v>0.98929440541478497</v>
      </c>
      <c r="C7864">
        <v>-2001</v>
      </c>
    </row>
    <row r="7865" spans="1:11" x14ac:dyDescent="0.25">
      <c r="A7865">
        <v>70.401612063806596</v>
      </c>
      <c r="B7865">
        <v>10.090714649080301</v>
      </c>
      <c r="C7865">
        <v>-2001</v>
      </c>
    </row>
    <row r="7866" spans="1:11" x14ac:dyDescent="0.25">
      <c r="A7866">
        <v>70.838628088255405</v>
      </c>
      <c r="B7866">
        <v>9.6536986246315308</v>
      </c>
      <c r="C7866">
        <v>-2000</v>
      </c>
    </row>
    <row r="7867" spans="1:11" x14ac:dyDescent="0.25">
      <c r="A7867" t="s">
        <v>92</v>
      </c>
    </row>
    <row r="7868" spans="1:11" x14ac:dyDescent="0.25">
      <c r="A7868">
        <v>963</v>
      </c>
      <c r="B7868">
        <v>0</v>
      </c>
      <c r="C7868">
        <v>11.1142182610718</v>
      </c>
      <c r="D7868">
        <v>2.8171795280838099</v>
      </c>
      <c r="E7868">
        <v>6</v>
      </c>
      <c r="F7868">
        <v>1.01722196789785</v>
      </c>
      <c r="G7868" t="s">
        <v>89</v>
      </c>
      <c r="H7868" t="s">
        <v>90</v>
      </c>
      <c r="I7868">
        <v>0</v>
      </c>
      <c r="J7868">
        <v>429</v>
      </c>
      <c r="K7868">
        <v>0.15088214867661801</v>
      </c>
    </row>
    <row r="7869" spans="1:11" x14ac:dyDescent="0.25">
      <c r="A7869" t="s">
        <v>91</v>
      </c>
    </row>
    <row r="7870" spans="1:11" x14ac:dyDescent="0.25">
      <c r="A7870">
        <v>146.279565053922</v>
      </c>
      <c r="B7870">
        <v>7.68461734302109</v>
      </c>
      <c r="C7870">
        <v>-2000</v>
      </c>
    </row>
    <row r="7871" spans="1:11" x14ac:dyDescent="0.25">
      <c r="A7871">
        <v>138.59494771090101</v>
      </c>
      <c r="B7871">
        <v>0</v>
      </c>
      <c r="C7871">
        <v>-2000</v>
      </c>
    </row>
    <row r="7872" spans="1:11" x14ac:dyDescent="0.25">
      <c r="A7872">
        <v>137.72091566200399</v>
      </c>
      <c r="B7872">
        <v>0</v>
      </c>
      <c r="C7872">
        <v>-2001</v>
      </c>
    </row>
    <row r="7873" spans="1:11" x14ac:dyDescent="0.25">
      <c r="A7873">
        <v>145.75417651896501</v>
      </c>
      <c r="B7873">
        <v>8.0332608569613004</v>
      </c>
      <c r="C7873">
        <v>-2001</v>
      </c>
    </row>
    <row r="7874" spans="1:11" x14ac:dyDescent="0.25">
      <c r="A7874">
        <v>147.79040952234701</v>
      </c>
      <c r="B7874">
        <v>10.0694938603436</v>
      </c>
      <c r="C7874">
        <v>-2001</v>
      </c>
    </row>
    <row r="7875" spans="1:11" x14ac:dyDescent="0.25">
      <c r="A7875">
        <v>148.22742554679601</v>
      </c>
      <c r="B7875">
        <v>9.63247783589477</v>
      </c>
      <c r="C7875">
        <v>-2000</v>
      </c>
    </row>
    <row r="7876" spans="1:11" x14ac:dyDescent="0.25">
      <c r="A7876" t="s">
        <v>92</v>
      </c>
    </row>
    <row r="7877" spans="1:11" x14ac:dyDescent="0.25">
      <c r="A7877">
        <v>804</v>
      </c>
      <c r="B7877">
        <v>0</v>
      </c>
      <c r="C7877">
        <v>9.7566726780113804</v>
      </c>
      <c r="D7877">
        <v>4.1495007818348597</v>
      </c>
      <c r="E7877">
        <v>6</v>
      </c>
      <c r="F7877">
        <v>1.01722196789785</v>
      </c>
      <c r="G7877" t="s">
        <v>90</v>
      </c>
      <c r="H7877" t="s">
        <v>90</v>
      </c>
      <c r="I7877">
        <v>483</v>
      </c>
      <c r="J7877">
        <v>642</v>
      </c>
      <c r="K7877">
        <v>0.150350818237693</v>
      </c>
    </row>
    <row r="7878" spans="1:11" x14ac:dyDescent="0.25">
      <c r="A7878" t="s">
        <v>91</v>
      </c>
    </row>
    <row r="7879" spans="1:11" x14ac:dyDescent="0.25">
      <c r="A7879">
        <v>35.9481472535793</v>
      </c>
      <c r="B7879">
        <v>24.778873383891401</v>
      </c>
      <c r="C7879">
        <v>-2000</v>
      </c>
    </row>
    <row r="7880" spans="1:11" x14ac:dyDescent="0.25">
      <c r="A7880">
        <v>29.049137841139999</v>
      </c>
      <c r="B7880">
        <v>17.879863971452099</v>
      </c>
      <c r="C7880">
        <v>-2000</v>
      </c>
    </row>
    <row r="7881" spans="1:11" x14ac:dyDescent="0.25">
      <c r="A7881">
        <v>29.4861538655888</v>
      </c>
      <c r="B7881">
        <v>17.442847947003301</v>
      </c>
      <c r="C7881">
        <v>-2001</v>
      </c>
    </row>
    <row r="7882" spans="1:11" x14ac:dyDescent="0.25">
      <c r="A7882">
        <v>36.385163278028202</v>
      </c>
      <c r="B7882">
        <v>24.341857359442599</v>
      </c>
      <c r="C7882">
        <v>-2001</v>
      </c>
    </row>
    <row r="7883" spans="1:11" x14ac:dyDescent="0.25">
      <c r="A7883">
        <v>39.319303419402502</v>
      </c>
      <c r="B7883">
        <v>27.275997500816899</v>
      </c>
      <c r="C7883">
        <v>-2001</v>
      </c>
    </row>
    <row r="7884" spans="1:11" x14ac:dyDescent="0.25">
      <c r="A7884">
        <v>38.8822873949537</v>
      </c>
      <c r="B7884">
        <v>27.713013525265701</v>
      </c>
      <c r="C7884">
        <v>-2000</v>
      </c>
    </row>
    <row r="7885" spans="1:11" x14ac:dyDescent="0.25">
      <c r="A7885" t="s">
        <v>92</v>
      </c>
    </row>
    <row r="7886" spans="1:11" x14ac:dyDescent="0.25">
      <c r="A7886">
        <v>1416</v>
      </c>
      <c r="B7886">
        <v>0</v>
      </c>
      <c r="C7886">
        <v>5.5655995431773704</v>
      </c>
      <c r="D7886">
        <v>8.3405739166688697</v>
      </c>
      <c r="E7886">
        <v>6</v>
      </c>
      <c r="F7886">
        <v>1.01722196789785</v>
      </c>
      <c r="G7886" t="s">
        <v>90</v>
      </c>
      <c r="H7886" t="s">
        <v>90</v>
      </c>
      <c r="I7886">
        <v>483</v>
      </c>
      <c r="J7886">
        <v>642</v>
      </c>
      <c r="K7886">
        <v>0.15570205736642501</v>
      </c>
    </row>
    <row r="7887" spans="1:11" x14ac:dyDescent="0.25">
      <c r="A7887" t="s">
        <v>91</v>
      </c>
    </row>
    <row r="7888" spans="1:11" x14ac:dyDescent="0.25">
      <c r="A7888">
        <v>33.457946800844503</v>
      </c>
      <c r="B7888">
        <v>21.3420013684465</v>
      </c>
      <c r="C7888">
        <v>-2000</v>
      </c>
    </row>
    <row r="7889" spans="1:11" x14ac:dyDescent="0.25">
      <c r="A7889">
        <v>29.522473622495099</v>
      </c>
      <c r="B7889">
        <v>17.406528190096999</v>
      </c>
      <c r="C7889">
        <v>-2000</v>
      </c>
    </row>
    <row r="7890" spans="1:11" x14ac:dyDescent="0.25">
      <c r="A7890">
        <v>29.959489646943901</v>
      </c>
      <c r="B7890">
        <v>16.969512165648201</v>
      </c>
      <c r="C7890">
        <v>-2001</v>
      </c>
    </row>
    <row r="7891" spans="1:11" x14ac:dyDescent="0.25">
      <c r="A7891">
        <v>33.894962825293398</v>
      </c>
      <c r="B7891">
        <v>20.904985343997598</v>
      </c>
      <c r="C7891">
        <v>-2001</v>
      </c>
    </row>
    <row r="7892" spans="1:11" x14ac:dyDescent="0.25">
      <c r="A7892">
        <v>39.792639200757598</v>
      </c>
      <c r="B7892">
        <v>26.802661719461799</v>
      </c>
      <c r="C7892">
        <v>-2001</v>
      </c>
    </row>
    <row r="7893" spans="1:11" x14ac:dyDescent="0.25">
      <c r="A7893">
        <v>39.355623176308697</v>
      </c>
      <c r="B7893">
        <v>27.239677743910701</v>
      </c>
      <c r="C7893">
        <v>-2000</v>
      </c>
    </row>
    <row r="7894" spans="1:11" x14ac:dyDescent="0.25">
      <c r="A7894" t="s">
        <v>92</v>
      </c>
    </row>
    <row r="7895" spans="1:11" x14ac:dyDescent="0.25">
      <c r="A7895">
        <v>427</v>
      </c>
      <c r="B7895">
        <v>0</v>
      </c>
      <c r="C7895">
        <v>4.2703536618257196</v>
      </c>
      <c r="D7895">
        <v>9.5582564787572899</v>
      </c>
      <c r="E7895">
        <v>6</v>
      </c>
      <c r="F7895">
        <v>1.01722196789785</v>
      </c>
      <c r="G7895" t="s">
        <v>89</v>
      </c>
      <c r="H7895" t="s">
        <v>90</v>
      </c>
      <c r="I7895">
        <v>0</v>
      </c>
      <c r="J7895">
        <v>1280</v>
      </c>
      <c r="K7895">
        <v>0.14835517653982899</v>
      </c>
    </row>
    <row r="7896" spans="1:11" x14ac:dyDescent="0.25">
      <c r="A7896" t="s">
        <v>91</v>
      </c>
    </row>
    <row r="7897" spans="1:11" x14ac:dyDescent="0.25">
      <c r="A7897">
        <v>130.14204881044</v>
      </c>
      <c r="B7897">
        <v>3.0870725524442801</v>
      </c>
      <c r="C7897">
        <v>-2000</v>
      </c>
    </row>
    <row r="7898" spans="1:11" x14ac:dyDescent="0.25">
      <c r="A7898">
        <v>127.054976257996</v>
      </c>
      <c r="B7898">
        <v>0</v>
      </c>
      <c r="C7898">
        <v>-2000</v>
      </c>
    </row>
    <row r="7899" spans="1:11" x14ac:dyDescent="0.25">
      <c r="A7899">
        <v>127.929008306893</v>
      </c>
      <c r="B7899">
        <v>0</v>
      </c>
      <c r="C7899">
        <v>-2001</v>
      </c>
    </row>
    <row r="7900" spans="1:11" x14ac:dyDescent="0.25">
      <c r="A7900">
        <v>130.88112781913301</v>
      </c>
      <c r="B7900">
        <v>2.9521195122392601</v>
      </c>
      <c r="C7900">
        <v>-2001</v>
      </c>
    </row>
    <row r="7901" spans="1:11" x14ac:dyDescent="0.25">
      <c r="A7901">
        <v>137.48880429946001</v>
      </c>
      <c r="B7901">
        <v>9.5597959925668796</v>
      </c>
      <c r="C7901">
        <v>-2001</v>
      </c>
    </row>
    <row r="7902" spans="1:11" x14ac:dyDescent="0.25">
      <c r="A7902">
        <v>137.05178827501101</v>
      </c>
      <c r="B7902">
        <v>9.9968120170156993</v>
      </c>
      <c r="C7902">
        <v>-2000</v>
      </c>
    </row>
    <row r="7903" spans="1:11" x14ac:dyDescent="0.25">
      <c r="A7903" t="s">
        <v>92</v>
      </c>
    </row>
    <row r="7904" spans="1:11" x14ac:dyDescent="0.25">
      <c r="A7904">
        <v>977</v>
      </c>
      <c r="B7904">
        <v>0</v>
      </c>
      <c r="C7904">
        <v>10.8008171032553</v>
      </c>
      <c r="D7904">
        <v>2.9877698091577498</v>
      </c>
      <c r="E7904">
        <v>6</v>
      </c>
      <c r="F7904">
        <v>1.01722196789785</v>
      </c>
      <c r="G7904" t="s">
        <v>90</v>
      </c>
      <c r="H7904" t="s">
        <v>89</v>
      </c>
      <c r="I7904">
        <v>1047</v>
      </c>
      <c r="J7904">
        <v>0</v>
      </c>
      <c r="K7904">
        <v>0.15093945145205401</v>
      </c>
    </row>
    <row r="7905" spans="1:11" x14ac:dyDescent="0.25">
      <c r="A7905" t="s">
        <v>91</v>
      </c>
    </row>
    <row r="7906" spans="1:11" x14ac:dyDescent="0.25">
      <c r="A7906">
        <v>135.97302656177001</v>
      </c>
      <c r="B7906">
        <v>147.934674955166</v>
      </c>
      <c r="C7906">
        <v>-2000</v>
      </c>
    </row>
    <row r="7907" spans="1:11" x14ac:dyDescent="0.25">
      <c r="A7907">
        <v>128.50685631008199</v>
      </c>
      <c r="B7907">
        <v>140.46850470347701</v>
      </c>
      <c r="C7907">
        <v>-2000</v>
      </c>
    </row>
    <row r="7908" spans="1:11" x14ac:dyDescent="0.25">
      <c r="A7908">
        <v>128.94387233453</v>
      </c>
      <c r="B7908">
        <v>140.031488679028</v>
      </c>
      <c r="C7908">
        <v>-2001</v>
      </c>
    </row>
    <row r="7909" spans="1:11" x14ac:dyDescent="0.25">
      <c r="A7909">
        <v>136.75236411497701</v>
      </c>
      <c r="B7909">
        <v>147.83998045947399</v>
      </c>
      <c r="C7909">
        <v>-2001</v>
      </c>
    </row>
    <row r="7910" spans="1:11" x14ac:dyDescent="0.25">
      <c r="A7910">
        <v>138.912383655502</v>
      </c>
      <c r="B7910">
        <v>150</v>
      </c>
      <c r="C7910">
        <v>-2001</v>
      </c>
    </row>
    <row r="7911" spans="1:11" x14ac:dyDescent="0.25">
      <c r="A7911">
        <v>138.03835160660401</v>
      </c>
      <c r="B7911">
        <v>150</v>
      </c>
      <c r="C7911">
        <v>-2000</v>
      </c>
    </row>
    <row r="7912" spans="1:11" x14ac:dyDescent="0.25">
      <c r="A7912" t="s">
        <v>92</v>
      </c>
    </row>
    <row r="7913" spans="1:11" x14ac:dyDescent="0.25">
      <c r="A7913">
        <v>1461</v>
      </c>
      <c r="B7913">
        <v>0</v>
      </c>
      <c r="C7913">
        <v>13.484191051606601</v>
      </c>
      <c r="D7913">
        <v>0.25942594594059198</v>
      </c>
      <c r="E7913">
        <v>8</v>
      </c>
      <c r="F7913">
        <v>1.01722196789785</v>
      </c>
      <c r="G7913" t="s">
        <v>90</v>
      </c>
      <c r="H7913" t="s">
        <v>90</v>
      </c>
      <c r="I7913">
        <v>1555</v>
      </c>
      <c r="J7913">
        <v>1102</v>
      </c>
      <c r="K7913">
        <v>0.156710792925397</v>
      </c>
    </row>
    <row r="7914" spans="1:11" x14ac:dyDescent="0.25">
      <c r="A7914" t="s">
        <v>91</v>
      </c>
    </row>
    <row r="7915" spans="1:11" x14ac:dyDescent="0.25">
      <c r="A7915">
        <v>102.281232357617</v>
      </c>
      <c r="B7915">
        <v>111.15868968338199</v>
      </c>
      <c r="C7915">
        <v>-2000</v>
      </c>
    </row>
    <row r="7916" spans="1:11" x14ac:dyDescent="0.25">
      <c r="A7916">
        <v>100.21850801222401</v>
      </c>
      <c r="B7916">
        <v>109.095965337989</v>
      </c>
      <c r="C7916">
        <v>-2000</v>
      </c>
    </row>
    <row r="7917" spans="1:11" x14ac:dyDescent="0.25">
      <c r="A7917">
        <v>92.746469426211306</v>
      </c>
      <c r="B7917">
        <v>101.623926751976</v>
      </c>
      <c r="C7917">
        <v>-2000</v>
      </c>
    </row>
    <row r="7918" spans="1:11" x14ac:dyDescent="0.25">
      <c r="A7918">
        <v>92.309453401762497</v>
      </c>
      <c r="B7918">
        <v>102.060942776424</v>
      </c>
      <c r="C7918">
        <v>-2001</v>
      </c>
    </row>
    <row r="7919" spans="1:11" x14ac:dyDescent="0.25">
      <c r="A7919">
        <v>99.781491987775595</v>
      </c>
      <c r="B7919">
        <v>109.53298136243799</v>
      </c>
      <c r="C7919">
        <v>-2001</v>
      </c>
    </row>
    <row r="7920" spans="1:11" x14ac:dyDescent="0.25">
      <c r="A7920">
        <v>101.84421633316801</v>
      </c>
      <c r="B7920">
        <v>111.59570570783001</v>
      </c>
      <c r="C7920">
        <v>-2001</v>
      </c>
    </row>
    <row r="7921" spans="1:11" x14ac:dyDescent="0.25">
      <c r="A7921">
        <v>102.027658178759</v>
      </c>
      <c r="B7921">
        <v>111.779147553421</v>
      </c>
      <c r="C7921">
        <v>-2001</v>
      </c>
    </row>
    <row r="7922" spans="1:11" x14ac:dyDescent="0.25">
      <c r="A7922">
        <v>102.46467420320801</v>
      </c>
      <c r="B7922">
        <v>111.342131528972</v>
      </c>
      <c r="C7922">
        <v>-2000</v>
      </c>
    </row>
    <row r="7923" spans="1:11" x14ac:dyDescent="0.25">
      <c r="A7923" t="s">
        <v>92</v>
      </c>
    </row>
    <row r="7924" spans="1:11" x14ac:dyDescent="0.25">
      <c r="A7924">
        <v>473</v>
      </c>
      <c r="B7924">
        <v>0</v>
      </c>
      <c r="C7924">
        <v>3.6828786500788602</v>
      </c>
      <c r="D7924">
        <v>10.0607383474683</v>
      </c>
      <c r="E7924">
        <v>8</v>
      </c>
      <c r="F7924">
        <v>1.01722196789785</v>
      </c>
      <c r="G7924" t="s">
        <v>90</v>
      </c>
      <c r="H7924" t="s">
        <v>90</v>
      </c>
      <c r="I7924">
        <v>1163</v>
      </c>
      <c r="J7924">
        <v>1102</v>
      </c>
      <c r="K7924">
        <v>0.14877519671598499</v>
      </c>
    </row>
    <row r="7925" spans="1:11" x14ac:dyDescent="0.25">
      <c r="A7925" t="s">
        <v>91</v>
      </c>
    </row>
    <row r="7926" spans="1:11" x14ac:dyDescent="0.25">
      <c r="A7926">
        <v>94.738651405893805</v>
      </c>
      <c r="B7926">
        <v>104.840121707809</v>
      </c>
      <c r="C7926">
        <v>-2000</v>
      </c>
    </row>
    <row r="7927" spans="1:11" x14ac:dyDescent="0.25">
      <c r="A7927">
        <v>92.134462938135798</v>
      </c>
      <c r="B7927">
        <v>102.235933240051</v>
      </c>
      <c r="C7927">
        <v>-2000</v>
      </c>
    </row>
    <row r="7928" spans="1:11" x14ac:dyDescent="0.25">
      <c r="A7928">
        <v>91.697446913687003</v>
      </c>
      <c r="B7928">
        <v>102.67294926450001</v>
      </c>
      <c r="C7928">
        <v>-2001</v>
      </c>
    </row>
    <row r="7929" spans="1:11" x14ac:dyDescent="0.25">
      <c r="A7929">
        <v>94.301635381444996</v>
      </c>
      <c r="B7929">
        <v>105.277137732258</v>
      </c>
      <c r="C7929">
        <v>-2001</v>
      </c>
    </row>
    <row r="7930" spans="1:11" x14ac:dyDescent="0.25">
      <c r="A7930">
        <v>99.781491987775595</v>
      </c>
      <c r="B7930">
        <v>110.756994338589</v>
      </c>
      <c r="C7930">
        <v>-2001</v>
      </c>
    </row>
    <row r="7931" spans="1:11" x14ac:dyDescent="0.25">
      <c r="A7931">
        <v>101.41565169068301</v>
      </c>
      <c r="B7931">
        <v>112.39115404149599</v>
      </c>
      <c r="C7931">
        <v>-2001</v>
      </c>
    </row>
    <row r="7932" spans="1:11" x14ac:dyDescent="0.25">
      <c r="A7932">
        <v>101.852667715132</v>
      </c>
      <c r="B7932">
        <v>111.954138017047</v>
      </c>
      <c r="C7932">
        <v>-2000</v>
      </c>
    </row>
    <row r="7933" spans="1:11" x14ac:dyDescent="0.25">
      <c r="A7933">
        <v>100.21850801222401</v>
      </c>
      <c r="B7933">
        <v>110.31997831414</v>
      </c>
      <c r="C7933">
        <v>-2000</v>
      </c>
    </row>
    <row r="7934" spans="1:11" x14ac:dyDescent="0.25">
      <c r="A7934" t="s">
        <v>92</v>
      </c>
    </row>
    <row r="7935" spans="1:11" x14ac:dyDescent="0.25">
      <c r="A7935">
        <v>656</v>
      </c>
      <c r="B7935">
        <v>0</v>
      </c>
      <c r="C7935">
        <v>8.9382301935172102</v>
      </c>
      <c r="D7935">
        <v>4.8036910933399497</v>
      </c>
      <c r="E7935">
        <v>6</v>
      </c>
      <c r="F7935">
        <v>1.01722196789785</v>
      </c>
      <c r="G7935" t="s">
        <v>90</v>
      </c>
      <c r="H7935" t="s">
        <v>90</v>
      </c>
      <c r="I7935">
        <v>664</v>
      </c>
      <c r="J7935">
        <v>822</v>
      </c>
      <c r="K7935">
        <v>0.14985371513246401</v>
      </c>
    </row>
    <row r="7936" spans="1:11" x14ac:dyDescent="0.25">
      <c r="A7936" t="s">
        <v>91</v>
      </c>
    </row>
    <row r="7937" spans="1:11" x14ac:dyDescent="0.25">
      <c r="A7937">
        <v>32.689606188656398</v>
      </c>
      <c r="B7937">
        <v>107.850371157211</v>
      </c>
      <c r="C7937">
        <v>-2000</v>
      </c>
    </row>
    <row r="7938" spans="1:11" x14ac:dyDescent="0.25">
      <c r="A7938">
        <v>26.369323007014</v>
      </c>
      <c r="B7938">
        <v>101.53008797556799</v>
      </c>
      <c r="C7938">
        <v>-2000</v>
      </c>
    </row>
    <row r="7939" spans="1:11" x14ac:dyDescent="0.25">
      <c r="A7939">
        <v>26.806339031462802</v>
      </c>
      <c r="B7939">
        <v>101.093071951119</v>
      </c>
      <c r="C7939">
        <v>-2001</v>
      </c>
    </row>
    <row r="7940" spans="1:11" x14ac:dyDescent="0.25">
      <c r="A7940">
        <v>33.1266222131052</v>
      </c>
      <c r="B7940">
        <v>107.41335513276201</v>
      </c>
      <c r="C7940">
        <v>-2001</v>
      </c>
    </row>
    <row r="7941" spans="1:11" x14ac:dyDescent="0.25">
      <c r="A7941">
        <v>36.523344759931298</v>
      </c>
      <c r="B7941">
        <v>110.81007767958801</v>
      </c>
      <c r="C7941">
        <v>-2001</v>
      </c>
    </row>
    <row r="7942" spans="1:11" x14ac:dyDescent="0.25">
      <c r="A7942">
        <v>36.086328735482503</v>
      </c>
      <c r="B7942">
        <v>111.247093704037</v>
      </c>
      <c r="C7942">
        <v>-2000</v>
      </c>
    </row>
    <row r="7943" spans="1:11" x14ac:dyDescent="0.25">
      <c r="A7943" t="s">
        <v>92</v>
      </c>
    </row>
    <row r="7944" spans="1:11" x14ac:dyDescent="0.25">
      <c r="A7944">
        <v>1266</v>
      </c>
      <c r="B7944">
        <v>0</v>
      </c>
      <c r="C7944">
        <v>6.66815685726423</v>
      </c>
      <c r="D7944">
        <v>7.0705846426518502</v>
      </c>
      <c r="E7944">
        <v>6</v>
      </c>
      <c r="F7944">
        <v>1.01722196789785</v>
      </c>
      <c r="G7944" t="s">
        <v>89</v>
      </c>
      <c r="H7944" t="s">
        <v>90</v>
      </c>
      <c r="I7944">
        <v>0</v>
      </c>
      <c r="J7944">
        <v>1350</v>
      </c>
      <c r="K7944">
        <v>0.15300294706166001</v>
      </c>
    </row>
    <row r="7945" spans="1:11" x14ac:dyDescent="0.25">
      <c r="A7945" t="s">
        <v>91</v>
      </c>
    </row>
    <row r="7946" spans="1:11" x14ac:dyDescent="0.25">
      <c r="A7946">
        <v>33.944122545613297</v>
      </c>
      <c r="B7946">
        <v>4.8211527286425504</v>
      </c>
      <c r="C7946">
        <v>-2000</v>
      </c>
    </row>
    <row r="7947" spans="1:11" x14ac:dyDescent="0.25">
      <c r="A7947">
        <v>29.122969816970699</v>
      </c>
      <c r="B7947">
        <v>0</v>
      </c>
      <c r="C7947">
        <v>-2000</v>
      </c>
    </row>
    <row r="7948" spans="1:11" x14ac:dyDescent="0.25">
      <c r="A7948">
        <v>29.997001865868398</v>
      </c>
      <c r="B7948">
        <v>0</v>
      </c>
      <c r="C7948">
        <v>-2001</v>
      </c>
    </row>
    <row r="7949" spans="1:11" x14ac:dyDescent="0.25">
      <c r="A7949">
        <v>34.606047000799997</v>
      </c>
      <c r="B7949">
        <v>4.6090451349316899</v>
      </c>
      <c r="C7949">
        <v>-2001</v>
      </c>
    </row>
    <row r="7950" spans="1:11" x14ac:dyDescent="0.25">
      <c r="A7950">
        <v>39.4932511332037</v>
      </c>
      <c r="B7950">
        <v>9.4962492673352905</v>
      </c>
      <c r="C7950">
        <v>-2001</v>
      </c>
    </row>
    <row r="7951" spans="1:11" x14ac:dyDescent="0.25">
      <c r="A7951">
        <v>39.056235108754798</v>
      </c>
      <c r="B7951">
        <v>9.9332652917841102</v>
      </c>
      <c r="C7951">
        <v>-2000</v>
      </c>
    </row>
    <row r="7952" spans="1:11" x14ac:dyDescent="0.25">
      <c r="A7952" t="s">
        <v>92</v>
      </c>
    </row>
    <row r="7953" spans="1:11" x14ac:dyDescent="0.25">
      <c r="A7953">
        <v>669</v>
      </c>
      <c r="B7953">
        <v>0</v>
      </c>
      <c r="C7953">
        <v>9.2730563995671105</v>
      </c>
      <c r="D7953">
        <v>4.3828000937947102</v>
      </c>
      <c r="E7953">
        <v>6</v>
      </c>
      <c r="F7953">
        <v>1.01722196789785</v>
      </c>
      <c r="G7953" t="s">
        <v>90</v>
      </c>
      <c r="H7953" t="s">
        <v>90</v>
      </c>
      <c r="I7953">
        <v>1013</v>
      </c>
      <c r="J7953">
        <v>710</v>
      </c>
      <c r="K7953">
        <v>0.149887213171053</v>
      </c>
    </row>
    <row r="7954" spans="1:11" x14ac:dyDescent="0.25">
      <c r="A7954" t="s">
        <v>91</v>
      </c>
    </row>
    <row r="7955" spans="1:11" x14ac:dyDescent="0.25">
      <c r="A7955">
        <v>143.75563960558</v>
      </c>
      <c r="B7955">
        <v>59.2759245737765</v>
      </c>
      <c r="C7955">
        <v>-2000</v>
      </c>
    </row>
    <row r="7956" spans="1:11" x14ac:dyDescent="0.25">
      <c r="A7956">
        <v>137.19859854312099</v>
      </c>
      <c r="B7956">
        <v>52.718883511317301</v>
      </c>
      <c r="C7956">
        <v>-2000</v>
      </c>
    </row>
    <row r="7957" spans="1:11" x14ac:dyDescent="0.25">
      <c r="A7957">
        <v>137.63561456757</v>
      </c>
      <c r="B7957">
        <v>52.2818674868684</v>
      </c>
      <c r="C7957">
        <v>-2001</v>
      </c>
    </row>
    <row r="7958" spans="1:11" x14ac:dyDescent="0.25">
      <c r="A7958">
        <v>144.19265563002901</v>
      </c>
      <c r="B7958">
        <v>58.838908549327599</v>
      </c>
      <c r="C7958">
        <v>-2001</v>
      </c>
    </row>
    <row r="7959" spans="1:11" x14ac:dyDescent="0.25">
      <c r="A7959">
        <v>147.29176329693701</v>
      </c>
      <c r="B7959">
        <v>61.9380162162349</v>
      </c>
      <c r="C7959">
        <v>-2001</v>
      </c>
    </row>
    <row r="7960" spans="1:11" x14ac:dyDescent="0.25">
      <c r="A7960">
        <v>146.854747272488</v>
      </c>
      <c r="B7960">
        <v>62.375032240683701</v>
      </c>
      <c r="C7960">
        <v>-2000</v>
      </c>
    </row>
    <row r="7961" spans="1:11" x14ac:dyDescent="0.25">
      <c r="A7961" t="s">
        <v>92</v>
      </c>
    </row>
    <row r="7962" spans="1:11" x14ac:dyDescent="0.25">
      <c r="A7962">
        <v>1217</v>
      </c>
      <c r="B7962">
        <v>0</v>
      </c>
      <c r="C7962">
        <v>0.41079283960215202</v>
      </c>
      <c r="D7962">
        <v>13.245063653759701</v>
      </c>
      <c r="E7962">
        <v>6</v>
      </c>
      <c r="F7962">
        <v>1.01722196789785</v>
      </c>
      <c r="G7962" t="s">
        <v>90</v>
      </c>
      <c r="H7962" t="s">
        <v>90</v>
      </c>
      <c r="I7962">
        <v>1551</v>
      </c>
      <c r="J7962">
        <v>710</v>
      </c>
      <c r="K7962">
        <v>0.15233882351507599</v>
      </c>
    </row>
    <row r="7963" spans="1:11" x14ac:dyDescent="0.25">
      <c r="A7963" t="s">
        <v>91</v>
      </c>
    </row>
    <row r="7964" spans="1:11" x14ac:dyDescent="0.25">
      <c r="A7964">
        <v>136.889597752085</v>
      </c>
      <c r="B7964">
        <v>53.608833107445001</v>
      </c>
      <c r="C7964">
        <v>-2000</v>
      </c>
    </row>
    <row r="7965" spans="1:11" x14ac:dyDescent="0.25">
      <c r="A7965">
        <v>136.59912334953901</v>
      </c>
      <c r="B7965">
        <v>53.318358704899502</v>
      </c>
      <c r="C7965">
        <v>-2000</v>
      </c>
    </row>
    <row r="7966" spans="1:11" x14ac:dyDescent="0.25">
      <c r="A7966">
        <v>137.03613937398799</v>
      </c>
      <c r="B7966">
        <v>52.8813426804507</v>
      </c>
      <c r="C7966">
        <v>-2001</v>
      </c>
    </row>
    <row r="7967" spans="1:11" x14ac:dyDescent="0.25">
      <c r="A7967">
        <v>137.32661377653301</v>
      </c>
      <c r="B7967">
        <v>53.171817082996199</v>
      </c>
      <c r="C7967">
        <v>-2001</v>
      </c>
    </row>
    <row r="7968" spans="1:11" x14ac:dyDescent="0.25">
      <c r="A7968">
        <v>146.692288103354</v>
      </c>
      <c r="B7968">
        <v>62.5374914098171</v>
      </c>
      <c r="C7968">
        <v>-2001</v>
      </c>
    </row>
    <row r="7969" spans="1:11" x14ac:dyDescent="0.25">
      <c r="A7969">
        <v>146.25527207890599</v>
      </c>
      <c r="B7969">
        <v>62.974507434266002</v>
      </c>
      <c r="C7969">
        <v>-2000</v>
      </c>
    </row>
    <row r="7970" spans="1:11" x14ac:dyDescent="0.25">
      <c r="A7970" t="s">
        <v>92</v>
      </c>
    </row>
    <row r="7971" spans="1:11" x14ac:dyDescent="0.25">
      <c r="A7971">
        <v>578</v>
      </c>
      <c r="B7971">
        <v>0</v>
      </c>
      <c r="C7971">
        <v>5.6821101450771296</v>
      </c>
      <c r="D7971">
        <v>7.9342378369559601</v>
      </c>
      <c r="E7971">
        <v>8</v>
      </c>
      <c r="F7971">
        <v>1.01722196789785</v>
      </c>
      <c r="G7971" t="s">
        <v>90</v>
      </c>
      <c r="H7971" t="s">
        <v>90</v>
      </c>
      <c r="I7971">
        <v>446</v>
      </c>
      <c r="J7971">
        <v>861</v>
      </c>
      <c r="K7971">
        <v>0.149474992089975</v>
      </c>
    </row>
    <row r="7972" spans="1:11" x14ac:dyDescent="0.25">
      <c r="A7972" t="s">
        <v>91</v>
      </c>
    </row>
    <row r="7973" spans="1:11" x14ac:dyDescent="0.25">
      <c r="A7973">
        <v>137.40155942290599</v>
      </c>
      <c r="B7973">
        <v>102.577571999089</v>
      </c>
      <c r="C7973">
        <v>-2000</v>
      </c>
    </row>
    <row r="7974" spans="1:11" x14ac:dyDescent="0.25">
      <c r="A7974">
        <v>134.605479411593</v>
      </c>
      <c r="B7974">
        <v>99.781491987775595</v>
      </c>
      <c r="C7974">
        <v>-2000</v>
      </c>
    </row>
    <row r="7975" spans="1:11" x14ac:dyDescent="0.25">
      <c r="A7975">
        <v>133.38370080787399</v>
      </c>
      <c r="B7975">
        <v>98.559713384056494</v>
      </c>
      <c r="C7975">
        <v>-2000</v>
      </c>
    </row>
    <row r="7976" spans="1:11" x14ac:dyDescent="0.25">
      <c r="A7976">
        <v>132.94668478342501</v>
      </c>
      <c r="B7976">
        <v>98.996729408505303</v>
      </c>
      <c r="C7976">
        <v>-2001</v>
      </c>
    </row>
    <row r="7977" spans="1:11" x14ac:dyDescent="0.25">
      <c r="A7977">
        <v>134.16846338714399</v>
      </c>
      <c r="B7977">
        <v>100.21850801222401</v>
      </c>
      <c r="C7977">
        <v>-2001</v>
      </c>
    </row>
    <row r="7978" spans="1:11" x14ac:dyDescent="0.25">
      <c r="A7978">
        <v>136.96454339845801</v>
      </c>
      <c r="B7978">
        <v>103.014588023538</v>
      </c>
      <c r="C7978">
        <v>-2001</v>
      </c>
    </row>
    <row r="7979" spans="1:11" x14ac:dyDescent="0.25">
      <c r="A7979">
        <v>142.574896776516</v>
      </c>
      <c r="B7979">
        <v>108.624941401597</v>
      </c>
      <c r="C7979">
        <v>-2001</v>
      </c>
    </row>
    <row r="7980" spans="1:11" x14ac:dyDescent="0.25">
      <c r="A7980">
        <v>143.01191280096501</v>
      </c>
      <c r="B7980">
        <v>108.18792537714801</v>
      </c>
      <c r="C7980">
        <v>-2000</v>
      </c>
    </row>
    <row r="7981" spans="1:11" x14ac:dyDescent="0.25">
      <c r="A7981" t="s">
        <v>92</v>
      </c>
    </row>
    <row r="7982" spans="1:11" x14ac:dyDescent="0.25">
      <c r="A7982">
        <v>947</v>
      </c>
      <c r="B7982">
        <v>0</v>
      </c>
      <c r="C7982">
        <v>13.2639822210479</v>
      </c>
      <c r="D7982">
        <v>0.34635954142848402</v>
      </c>
      <c r="E7982">
        <v>6</v>
      </c>
      <c r="F7982">
        <v>1.01722196789785</v>
      </c>
      <c r="G7982" t="s">
        <v>90</v>
      </c>
      <c r="H7982" t="s">
        <v>90</v>
      </c>
      <c r="I7982">
        <v>1381</v>
      </c>
      <c r="J7982">
        <v>1574</v>
      </c>
      <c r="K7982">
        <v>0.15082315231447599</v>
      </c>
    </row>
    <row r="7983" spans="1:11" x14ac:dyDescent="0.25">
      <c r="A7983" t="s">
        <v>91</v>
      </c>
    </row>
    <row r="7984" spans="1:11" x14ac:dyDescent="0.25">
      <c r="A7984">
        <v>149.53657880730299</v>
      </c>
      <c r="B7984">
        <v>31.7924420883799</v>
      </c>
      <c r="C7984">
        <v>-2000</v>
      </c>
    </row>
    <row r="7985" spans="1:11" x14ac:dyDescent="0.25">
      <c r="A7985">
        <v>140.157527033262</v>
      </c>
      <c r="B7985">
        <v>22.4133903143391</v>
      </c>
      <c r="C7985">
        <v>-2000</v>
      </c>
    </row>
    <row r="7986" spans="1:11" x14ac:dyDescent="0.25">
      <c r="A7986">
        <v>140.59454305771101</v>
      </c>
      <c r="B7986">
        <v>21.976374289890298</v>
      </c>
      <c r="C7986">
        <v>-2001</v>
      </c>
    </row>
    <row r="7987" spans="1:11" x14ac:dyDescent="0.25">
      <c r="A7987">
        <v>149.973594831752</v>
      </c>
      <c r="B7987">
        <v>31.355426063931102</v>
      </c>
      <c r="C7987">
        <v>-2001</v>
      </c>
    </row>
    <row r="7988" spans="1:11" x14ac:dyDescent="0.25">
      <c r="A7988">
        <v>150.21850801222399</v>
      </c>
      <c r="B7988">
        <v>31.600339244403798</v>
      </c>
      <c r="C7988">
        <v>-2001</v>
      </c>
    </row>
    <row r="7989" spans="1:11" x14ac:dyDescent="0.25">
      <c r="A7989">
        <v>149.78149198777601</v>
      </c>
      <c r="B7989">
        <v>32.0373552688527</v>
      </c>
      <c r="C7989">
        <v>-2000</v>
      </c>
    </row>
    <row r="7990" spans="1:11" x14ac:dyDescent="0.25">
      <c r="A7990" t="s">
        <v>92</v>
      </c>
    </row>
    <row r="7991" spans="1:11" x14ac:dyDescent="0.25">
      <c r="A7991">
        <v>1034</v>
      </c>
      <c r="B7991">
        <v>0</v>
      </c>
      <c r="C7991">
        <v>4.4274044921518101</v>
      </c>
      <c r="D7991">
        <v>9.1490504718746504</v>
      </c>
      <c r="E7991">
        <v>8</v>
      </c>
      <c r="F7991">
        <v>1.01722196789785</v>
      </c>
      <c r="G7991" t="s">
        <v>90</v>
      </c>
      <c r="H7991" t="s">
        <v>90</v>
      </c>
      <c r="I7991">
        <v>326</v>
      </c>
      <c r="J7991">
        <v>633</v>
      </c>
      <c r="K7991">
        <v>0.151170593319362</v>
      </c>
    </row>
    <row r="7992" spans="1:11" x14ac:dyDescent="0.25">
      <c r="A7992" t="s">
        <v>91</v>
      </c>
    </row>
    <row r="7993" spans="1:11" x14ac:dyDescent="0.25">
      <c r="A7993">
        <v>67.134927904300596</v>
      </c>
      <c r="B7993">
        <v>48.762945007417997</v>
      </c>
      <c r="C7993">
        <v>-2000</v>
      </c>
    </row>
    <row r="7994" spans="1:11" x14ac:dyDescent="0.25">
      <c r="A7994">
        <v>64.004280164844303</v>
      </c>
      <c r="B7994">
        <v>45.632297267961697</v>
      </c>
      <c r="C7994">
        <v>-2000</v>
      </c>
    </row>
    <row r="7995" spans="1:11" x14ac:dyDescent="0.25">
      <c r="A7995">
        <v>64.441296189293098</v>
      </c>
      <c r="B7995">
        <v>45.195281243512802</v>
      </c>
      <c r="C7995">
        <v>-2001</v>
      </c>
    </row>
    <row r="7996" spans="1:11" x14ac:dyDescent="0.25">
      <c r="A7996">
        <v>67.571943928749405</v>
      </c>
      <c r="B7996">
        <v>48.325928982969202</v>
      </c>
      <c r="C7996">
        <v>-2001</v>
      </c>
    </row>
    <row r="7997" spans="1:11" x14ac:dyDescent="0.25">
      <c r="A7997">
        <v>69.027506933555898</v>
      </c>
      <c r="B7997">
        <v>49.781491987775603</v>
      </c>
      <c r="C7997">
        <v>-2001</v>
      </c>
    </row>
    <row r="7998" spans="1:11" x14ac:dyDescent="0.25">
      <c r="A7998">
        <v>74.041299558830005</v>
      </c>
      <c r="B7998">
        <v>54.795284613049702</v>
      </c>
      <c r="C7998">
        <v>-2001</v>
      </c>
    </row>
    <row r="7999" spans="1:11" x14ac:dyDescent="0.25">
      <c r="A7999">
        <v>73.604283534381196</v>
      </c>
      <c r="B7999">
        <v>55.232300637498497</v>
      </c>
      <c r="C7999">
        <v>-2000</v>
      </c>
    </row>
    <row r="8000" spans="1:11" x14ac:dyDescent="0.25">
      <c r="A8000">
        <v>68.590490909107103</v>
      </c>
      <c r="B8000">
        <v>50.218508012224397</v>
      </c>
      <c r="C8000">
        <v>-2000</v>
      </c>
    </row>
    <row r="8001" spans="1:11" x14ac:dyDescent="0.25">
      <c r="A8001" t="s">
        <v>92</v>
      </c>
    </row>
    <row r="8002" spans="1:11" x14ac:dyDescent="0.25">
      <c r="A8002">
        <v>1511</v>
      </c>
      <c r="B8002">
        <v>0</v>
      </c>
      <c r="C8002">
        <v>9.2259552067827393</v>
      </c>
      <c r="D8002">
        <v>4.3219208881238798</v>
      </c>
      <c r="E8002">
        <v>6</v>
      </c>
      <c r="F8002">
        <v>1.01722196789785</v>
      </c>
      <c r="G8002" t="s">
        <v>90</v>
      </c>
      <c r="H8002" t="s">
        <v>90</v>
      </c>
      <c r="I8002">
        <v>899</v>
      </c>
      <c r="J8002">
        <v>1403</v>
      </c>
      <c r="K8002">
        <v>0.15777101948136099</v>
      </c>
    </row>
    <row r="8003" spans="1:11" x14ac:dyDescent="0.25">
      <c r="A8003" t="s">
        <v>91</v>
      </c>
    </row>
    <row r="8004" spans="1:11" x14ac:dyDescent="0.25">
      <c r="A8004">
        <v>115.298647332149</v>
      </c>
      <c r="B8004">
        <v>59.460873502516797</v>
      </c>
      <c r="C8004">
        <v>-2000</v>
      </c>
    </row>
    <row r="8005" spans="1:11" x14ac:dyDescent="0.25">
      <c r="A8005">
        <v>108.774911842509</v>
      </c>
      <c r="B8005">
        <v>52.937138012877398</v>
      </c>
      <c r="C8005">
        <v>-2000</v>
      </c>
    </row>
    <row r="8006" spans="1:11" x14ac:dyDescent="0.25">
      <c r="A8006">
        <v>109.21192786695801</v>
      </c>
      <c r="B8006">
        <v>52.500121988428504</v>
      </c>
      <c r="C8006">
        <v>-2001</v>
      </c>
    </row>
    <row r="8007" spans="1:11" x14ac:dyDescent="0.25">
      <c r="A8007">
        <v>115.735663356598</v>
      </c>
      <c r="B8007">
        <v>59.023857478068003</v>
      </c>
      <c r="C8007">
        <v>-2001</v>
      </c>
    </row>
    <row r="8008" spans="1:11" x14ac:dyDescent="0.25">
      <c r="A8008">
        <v>118.791722924342</v>
      </c>
      <c r="B8008">
        <v>62.079917045812103</v>
      </c>
      <c r="C8008">
        <v>-2001</v>
      </c>
    </row>
    <row r="8009" spans="1:11" x14ac:dyDescent="0.25">
      <c r="A8009">
        <v>118.354706899893</v>
      </c>
      <c r="B8009">
        <v>62.516933070260997</v>
      </c>
      <c r="C8009">
        <v>-2000</v>
      </c>
    </row>
    <row r="8010" spans="1:11" x14ac:dyDescent="0.25">
      <c r="A8010" t="s">
        <v>92</v>
      </c>
    </row>
    <row r="8011" spans="1:11" x14ac:dyDescent="0.25">
      <c r="A8011">
        <v>737</v>
      </c>
      <c r="B8011">
        <v>0</v>
      </c>
      <c r="C8011">
        <v>5.8204878369559596</v>
      </c>
      <c r="D8011">
        <v>7.7273882579506603</v>
      </c>
      <c r="E8011">
        <v>6</v>
      </c>
      <c r="F8011">
        <v>1.01722196789785</v>
      </c>
      <c r="G8011" t="s">
        <v>90</v>
      </c>
      <c r="H8011" t="s">
        <v>90</v>
      </c>
      <c r="I8011">
        <v>899</v>
      </c>
      <c r="J8011">
        <v>1403</v>
      </c>
      <c r="K8011">
        <v>0.15013407875295201</v>
      </c>
    </row>
    <row r="8012" spans="1:11" x14ac:dyDescent="0.25">
      <c r="A8012" t="s">
        <v>91</v>
      </c>
    </row>
    <row r="8013" spans="1:11" x14ac:dyDescent="0.25">
      <c r="A8013">
        <v>112.84094368844799</v>
      </c>
      <c r="B8013">
        <v>57.102519005589201</v>
      </c>
      <c r="C8013">
        <v>-2000</v>
      </c>
    </row>
    <row r="8014" spans="1:11" x14ac:dyDescent="0.25">
      <c r="A8014">
        <v>108.725237269123</v>
      </c>
      <c r="B8014">
        <v>52.986812586263902</v>
      </c>
      <c r="C8014">
        <v>-2000</v>
      </c>
    </row>
    <row r="8015" spans="1:11" x14ac:dyDescent="0.25">
      <c r="A8015">
        <v>108.28822124467401</v>
      </c>
      <c r="B8015">
        <v>53.423828610712697</v>
      </c>
      <c r="C8015">
        <v>-2001</v>
      </c>
    </row>
    <row r="8016" spans="1:11" x14ac:dyDescent="0.25">
      <c r="A8016">
        <v>112.403927663999</v>
      </c>
      <c r="B8016">
        <v>57.539535030038103</v>
      </c>
      <c r="C8016">
        <v>-2001</v>
      </c>
    </row>
    <row r="8017" spans="1:11" x14ac:dyDescent="0.25">
      <c r="A8017">
        <v>117.868016302058</v>
      </c>
      <c r="B8017">
        <v>63.003623668096303</v>
      </c>
      <c r="C8017">
        <v>-2001</v>
      </c>
    </row>
    <row r="8018" spans="1:11" x14ac:dyDescent="0.25">
      <c r="A8018">
        <v>118.30503232650599</v>
      </c>
      <c r="B8018">
        <v>62.566607643647501</v>
      </c>
      <c r="C8018">
        <v>-2000</v>
      </c>
    </row>
    <row r="8019" spans="1:11" x14ac:dyDescent="0.25">
      <c r="A8019" t="s">
        <v>92</v>
      </c>
    </row>
    <row r="8020" spans="1:11" x14ac:dyDescent="0.25">
      <c r="A8020">
        <v>1333</v>
      </c>
      <c r="B8020">
        <v>0</v>
      </c>
      <c r="C8020">
        <v>9.4337441216538593</v>
      </c>
      <c r="D8020">
        <v>4.0693511417286503</v>
      </c>
      <c r="E8020">
        <v>6</v>
      </c>
      <c r="F8020">
        <v>1.01722196789785</v>
      </c>
      <c r="G8020" t="s">
        <v>90</v>
      </c>
      <c r="H8020" t="s">
        <v>90</v>
      </c>
      <c r="I8020">
        <v>964</v>
      </c>
      <c r="J8020">
        <v>1100</v>
      </c>
      <c r="K8020">
        <v>0.15390711627412099</v>
      </c>
    </row>
    <row r="8021" spans="1:11" x14ac:dyDescent="0.25">
      <c r="A8021" t="s">
        <v>91</v>
      </c>
    </row>
    <row r="8022" spans="1:11" x14ac:dyDescent="0.25">
      <c r="A8022">
        <v>85.338260024947999</v>
      </c>
      <c r="B8022">
        <v>142.28925268411601</v>
      </c>
      <c r="C8022">
        <v>-2000</v>
      </c>
    </row>
    <row r="8023" spans="1:11" x14ac:dyDescent="0.25">
      <c r="A8023">
        <v>78.667595584547797</v>
      </c>
      <c r="B8023">
        <v>135.618588243716</v>
      </c>
      <c r="C8023">
        <v>-2000</v>
      </c>
    </row>
    <row r="8024" spans="1:11" x14ac:dyDescent="0.25">
      <c r="A8024">
        <v>79.104611608996606</v>
      </c>
      <c r="B8024">
        <v>135.181572219267</v>
      </c>
      <c r="C8024">
        <v>-2001</v>
      </c>
    </row>
    <row r="8025" spans="1:11" x14ac:dyDescent="0.25">
      <c r="A8025">
        <v>85.775276049396794</v>
      </c>
      <c r="B8025">
        <v>141.852236659667</v>
      </c>
      <c r="C8025">
        <v>-2001</v>
      </c>
    </row>
    <row r="8026" spans="1:11" x14ac:dyDescent="0.25">
      <c r="A8026">
        <v>88.652741836742294</v>
      </c>
      <c r="B8026">
        <v>144.72970244701301</v>
      </c>
      <c r="C8026">
        <v>-2001</v>
      </c>
    </row>
    <row r="8027" spans="1:11" x14ac:dyDescent="0.25">
      <c r="A8027">
        <v>88.215725812293499</v>
      </c>
      <c r="B8027">
        <v>145.16671847146199</v>
      </c>
      <c r="C8027">
        <v>-2000</v>
      </c>
    </row>
    <row r="8028" spans="1:11" x14ac:dyDescent="0.25">
      <c r="A8028" t="s">
        <v>92</v>
      </c>
    </row>
    <row r="8029" spans="1:11" x14ac:dyDescent="0.25">
      <c r="A8029">
        <v>812</v>
      </c>
      <c r="B8029">
        <v>0</v>
      </c>
      <c r="C8029">
        <v>6.8595619792070304</v>
      </c>
      <c r="D8029">
        <v>6.6435332841754802</v>
      </c>
      <c r="E8029">
        <v>6</v>
      </c>
      <c r="F8029">
        <v>1.01722196789785</v>
      </c>
      <c r="G8029" t="s">
        <v>90</v>
      </c>
      <c r="H8029" t="s">
        <v>90</v>
      </c>
      <c r="I8029">
        <v>964</v>
      </c>
      <c r="J8029">
        <v>1100</v>
      </c>
      <c r="K8029">
        <v>0.150376189832537</v>
      </c>
    </row>
    <row r="8030" spans="1:11" x14ac:dyDescent="0.25">
      <c r="A8030" t="s">
        <v>91</v>
      </c>
    </row>
    <row r="8031" spans="1:11" x14ac:dyDescent="0.25">
      <c r="A8031">
        <v>84.153587185388005</v>
      </c>
      <c r="B8031">
        <v>139.83348222580901</v>
      </c>
      <c r="C8031">
        <v>-2000</v>
      </c>
    </row>
    <row r="8032" spans="1:11" x14ac:dyDescent="0.25">
      <c r="A8032">
        <v>79.303144393921301</v>
      </c>
      <c r="B8032">
        <v>134.983039434342</v>
      </c>
      <c r="C8032">
        <v>-2000</v>
      </c>
    </row>
    <row r="8033" spans="1:11" x14ac:dyDescent="0.25">
      <c r="A8033">
        <v>79.740160418370095</v>
      </c>
      <c r="B8033">
        <v>134.54602340989399</v>
      </c>
      <c r="C8033">
        <v>-2001</v>
      </c>
    </row>
    <row r="8034" spans="1:11" x14ac:dyDescent="0.25">
      <c r="A8034">
        <v>84.5906032098368</v>
      </c>
      <c r="B8034">
        <v>139.39646620136</v>
      </c>
      <c r="C8034">
        <v>-2001</v>
      </c>
    </row>
    <row r="8035" spans="1:11" x14ac:dyDescent="0.25">
      <c r="A8035">
        <v>89.288290646115897</v>
      </c>
      <c r="B8035">
        <v>144.09415363763901</v>
      </c>
      <c r="C8035">
        <v>-2001</v>
      </c>
    </row>
    <row r="8036" spans="1:11" x14ac:dyDescent="0.25">
      <c r="A8036">
        <v>88.851274621667102</v>
      </c>
      <c r="B8036">
        <v>144.53116966208799</v>
      </c>
      <c r="C8036">
        <v>-2000</v>
      </c>
    </row>
    <row r="8037" spans="1:11" x14ac:dyDescent="0.25">
      <c r="A8037" t="s">
        <v>92</v>
      </c>
    </row>
    <row r="8038" spans="1:11" x14ac:dyDescent="0.25">
      <c r="A8038">
        <v>1468</v>
      </c>
      <c r="B8038">
        <v>0</v>
      </c>
      <c r="C8038">
        <v>6.4416294871339099</v>
      </c>
      <c r="D8038">
        <v>7.0126976986687604</v>
      </c>
      <c r="E8038">
        <v>8</v>
      </c>
      <c r="F8038">
        <v>1.01722196789785</v>
      </c>
      <c r="G8038" t="s">
        <v>90</v>
      </c>
      <c r="H8038" t="s">
        <v>90</v>
      </c>
      <c r="I8038">
        <v>885</v>
      </c>
      <c r="J8038">
        <v>1407</v>
      </c>
      <c r="K8038">
        <v>0.15679780614298899</v>
      </c>
    </row>
    <row r="8039" spans="1:11" x14ac:dyDescent="0.25">
      <c r="A8039" t="s">
        <v>91</v>
      </c>
    </row>
    <row r="8040" spans="1:11" x14ac:dyDescent="0.25">
      <c r="A8040">
        <v>56.372758151675797</v>
      </c>
      <c r="B8040">
        <v>103.095119556452</v>
      </c>
      <c r="C8040">
        <v>-2000</v>
      </c>
    </row>
    <row r="8041" spans="1:11" x14ac:dyDescent="0.25">
      <c r="A8041">
        <v>53.496146607448203</v>
      </c>
      <c r="B8041">
        <v>100.21850801222401</v>
      </c>
      <c r="C8041">
        <v>-2000</v>
      </c>
    </row>
    <row r="8042" spans="1:11" x14ac:dyDescent="0.25">
      <c r="A8042">
        <v>51.817838259432101</v>
      </c>
      <c r="B8042">
        <v>98.540199664208302</v>
      </c>
      <c r="C8042">
        <v>-2000</v>
      </c>
    </row>
    <row r="8043" spans="1:11" x14ac:dyDescent="0.25">
      <c r="A8043">
        <v>52.254854283881002</v>
      </c>
      <c r="B8043">
        <v>98.103183639759493</v>
      </c>
      <c r="C8043">
        <v>-2001</v>
      </c>
    </row>
    <row r="8044" spans="1:11" x14ac:dyDescent="0.25">
      <c r="A8044">
        <v>53.933162631897098</v>
      </c>
      <c r="B8044">
        <v>99.781491987775595</v>
      </c>
      <c r="C8044">
        <v>-2001</v>
      </c>
    </row>
    <row r="8045" spans="1:11" x14ac:dyDescent="0.25">
      <c r="A8045">
        <v>56.809774176124598</v>
      </c>
      <c r="B8045">
        <v>102.658103532003</v>
      </c>
      <c r="C8045">
        <v>-2001</v>
      </c>
    </row>
    <row r="8046" spans="1:11" x14ac:dyDescent="0.25">
      <c r="A8046">
        <v>61.7685002732645</v>
      </c>
      <c r="B8046">
        <v>107.616829629143</v>
      </c>
      <c r="C8046">
        <v>-2001</v>
      </c>
    </row>
    <row r="8047" spans="1:11" x14ac:dyDescent="0.25">
      <c r="A8047">
        <v>61.331484248815698</v>
      </c>
      <c r="B8047">
        <v>108.05384565359201</v>
      </c>
      <c r="C8047">
        <v>-2000</v>
      </c>
    </row>
    <row r="8048" spans="1:11" x14ac:dyDescent="0.25">
      <c r="A8048" t="s">
        <v>92</v>
      </c>
    </row>
    <row r="8049" spans="1:11" x14ac:dyDescent="0.25">
      <c r="A8049">
        <v>885</v>
      </c>
      <c r="B8049">
        <v>0</v>
      </c>
      <c r="C8049">
        <v>12.682453366869</v>
      </c>
      <c r="D8049">
        <v>0.69788269281725901</v>
      </c>
      <c r="E8049">
        <v>8</v>
      </c>
      <c r="F8049">
        <v>1.01722196789785</v>
      </c>
      <c r="G8049" t="s">
        <v>90</v>
      </c>
      <c r="H8049" t="s">
        <v>90</v>
      </c>
      <c r="I8049">
        <v>1539</v>
      </c>
      <c r="J8049">
        <v>1468</v>
      </c>
      <c r="K8049">
        <v>0.15063475184243999</v>
      </c>
    </row>
    <row r="8050" spans="1:11" x14ac:dyDescent="0.25">
      <c r="A8050" t="s">
        <v>91</v>
      </c>
    </row>
    <row r="8051" spans="1:11" x14ac:dyDescent="0.25">
      <c r="A8051">
        <v>51.2595638485016</v>
      </c>
      <c r="B8051">
        <v>98.111518906011199</v>
      </c>
      <c r="C8051">
        <v>-2000</v>
      </c>
    </row>
    <row r="8052" spans="1:11" x14ac:dyDescent="0.25">
      <c r="A8052">
        <v>49.781491987775603</v>
      </c>
      <c r="B8052">
        <v>96.633447045285195</v>
      </c>
      <c r="C8052">
        <v>-2000</v>
      </c>
    </row>
    <row r="8053" spans="1:11" x14ac:dyDescent="0.25">
      <c r="A8053">
        <v>42.291715070706402</v>
      </c>
      <c r="B8053">
        <v>89.143670128215902</v>
      </c>
      <c r="C8053">
        <v>-2000</v>
      </c>
    </row>
    <row r="8054" spans="1:11" x14ac:dyDescent="0.25">
      <c r="A8054">
        <v>42.728731095155197</v>
      </c>
      <c r="B8054">
        <v>88.706654103767093</v>
      </c>
      <c r="C8054">
        <v>-2001</v>
      </c>
    </row>
    <row r="8055" spans="1:11" x14ac:dyDescent="0.25">
      <c r="A8055">
        <v>50.218508012224397</v>
      </c>
      <c r="B8055">
        <v>96.1964310208364</v>
      </c>
      <c r="C8055">
        <v>-2001</v>
      </c>
    </row>
    <row r="8056" spans="1:11" x14ac:dyDescent="0.25">
      <c r="A8056">
        <v>51.696579872950501</v>
      </c>
      <c r="B8056">
        <v>97.674502881562404</v>
      </c>
      <c r="C8056">
        <v>-2001</v>
      </c>
    </row>
    <row r="8057" spans="1:11" x14ac:dyDescent="0.25">
      <c r="A8057">
        <v>52.1900574575143</v>
      </c>
      <c r="B8057">
        <v>98.167980466126195</v>
      </c>
      <c r="C8057">
        <v>-2001</v>
      </c>
    </row>
    <row r="8058" spans="1:11" x14ac:dyDescent="0.25">
      <c r="A8058">
        <v>51.753041433065398</v>
      </c>
      <c r="B8058">
        <v>98.604996490575004</v>
      </c>
      <c r="C8058">
        <v>-2000</v>
      </c>
    </row>
    <row r="8059" spans="1:11" x14ac:dyDescent="0.25">
      <c r="A8059" t="s">
        <v>92</v>
      </c>
    </row>
    <row r="8060" spans="1:11" x14ac:dyDescent="0.25">
      <c r="A8060">
        <v>1352</v>
      </c>
      <c r="B8060">
        <v>0</v>
      </c>
      <c r="C8060">
        <v>10.642709146882099</v>
      </c>
      <c r="D8060">
        <v>2.7293703125584399</v>
      </c>
      <c r="E8060">
        <v>6</v>
      </c>
      <c r="F8060">
        <v>1.01722196789785</v>
      </c>
      <c r="G8060" t="s">
        <v>90</v>
      </c>
      <c r="H8060" t="s">
        <v>89</v>
      </c>
      <c r="I8060">
        <v>894</v>
      </c>
      <c r="J8060">
        <v>0</v>
      </c>
      <c r="K8060">
        <v>0.154310716491425</v>
      </c>
    </row>
    <row r="8061" spans="1:11" x14ac:dyDescent="0.25">
      <c r="A8061" t="s">
        <v>91</v>
      </c>
    </row>
    <row r="8062" spans="1:11" x14ac:dyDescent="0.25">
      <c r="A8062">
        <v>112.406207104153</v>
      </c>
      <c r="B8062">
        <v>148.114643335137</v>
      </c>
      <c r="C8062">
        <v>-2000</v>
      </c>
    </row>
    <row r="8063" spans="1:11" x14ac:dyDescent="0.25">
      <c r="A8063">
        <v>105.05458371690401</v>
      </c>
      <c r="B8063">
        <v>140.76301994788901</v>
      </c>
      <c r="C8063">
        <v>-2000</v>
      </c>
    </row>
    <row r="8064" spans="1:11" x14ac:dyDescent="0.25">
      <c r="A8064">
        <v>105.491599741353</v>
      </c>
      <c r="B8064">
        <v>140.32600392344</v>
      </c>
      <c r="C8064">
        <v>-2001</v>
      </c>
    </row>
    <row r="8065" spans="1:11" x14ac:dyDescent="0.25">
      <c r="A8065">
        <v>113.191039970017</v>
      </c>
      <c r="B8065">
        <v>148.025444152104</v>
      </c>
      <c r="C8065">
        <v>-2001</v>
      </c>
    </row>
    <row r="8066" spans="1:11" x14ac:dyDescent="0.25">
      <c r="A8066">
        <v>115.165595817913</v>
      </c>
      <c r="B8066">
        <v>150</v>
      </c>
      <c r="C8066">
        <v>-2001</v>
      </c>
    </row>
    <row r="8067" spans="1:11" x14ac:dyDescent="0.25">
      <c r="A8067">
        <v>114.29156376901599</v>
      </c>
      <c r="B8067">
        <v>150</v>
      </c>
      <c r="C8067">
        <v>-2000</v>
      </c>
    </row>
    <row r="8068" spans="1:11" x14ac:dyDescent="0.25">
      <c r="A8068" t="s">
        <v>92</v>
      </c>
    </row>
    <row r="8069" spans="1:11" x14ac:dyDescent="0.25">
      <c r="A8069">
        <v>736</v>
      </c>
      <c r="B8069">
        <v>0</v>
      </c>
      <c r="C8069">
        <v>3.62845595308894</v>
      </c>
      <c r="D8069">
        <v>9.7235641353207996</v>
      </c>
      <c r="E8069">
        <v>6</v>
      </c>
      <c r="F8069">
        <v>1.01722196789785</v>
      </c>
      <c r="G8069" t="s">
        <v>90</v>
      </c>
      <c r="H8069" t="s">
        <v>90</v>
      </c>
      <c r="I8069">
        <v>788</v>
      </c>
      <c r="J8069">
        <v>475</v>
      </c>
      <c r="K8069">
        <v>0.15013407875295201</v>
      </c>
    </row>
    <row r="8070" spans="1:11" x14ac:dyDescent="0.25">
      <c r="A8070" t="s">
        <v>91</v>
      </c>
    </row>
    <row r="8071" spans="1:11" x14ac:dyDescent="0.25">
      <c r="A8071">
        <v>14.181340205097399</v>
      </c>
      <c r="B8071">
        <v>10.9702830566</v>
      </c>
      <c r="C8071">
        <v>-2000</v>
      </c>
    </row>
    <row r="8072" spans="1:11" x14ac:dyDescent="0.25">
      <c r="A8072">
        <v>11.6156343954316</v>
      </c>
      <c r="B8072">
        <v>8.40457724693408</v>
      </c>
      <c r="C8072">
        <v>-2000</v>
      </c>
    </row>
    <row r="8073" spans="1:11" x14ac:dyDescent="0.25">
      <c r="A8073">
        <v>11.178618370982701</v>
      </c>
      <c r="B8073">
        <v>8.8415932713828997</v>
      </c>
      <c r="C8073">
        <v>-2001</v>
      </c>
    </row>
    <row r="8074" spans="1:11" x14ac:dyDescent="0.25">
      <c r="A8074">
        <v>13.744324180648601</v>
      </c>
      <c r="B8074">
        <v>11.4072990810488</v>
      </c>
      <c r="C8074">
        <v>-2001</v>
      </c>
    </row>
    <row r="8075" spans="1:11" x14ac:dyDescent="0.25">
      <c r="A8075">
        <v>20.619922318036298</v>
      </c>
      <c r="B8075">
        <v>18.2828972184364</v>
      </c>
      <c r="C8075">
        <v>-2001</v>
      </c>
    </row>
    <row r="8076" spans="1:11" x14ac:dyDescent="0.25">
      <c r="A8076">
        <v>21.0569383424851</v>
      </c>
      <c r="B8076">
        <v>17.845881193987601</v>
      </c>
      <c r="C8076">
        <v>-2000</v>
      </c>
    </row>
    <row r="8077" spans="1:11" x14ac:dyDescent="0.25">
      <c r="A8077" t="s">
        <v>92</v>
      </c>
    </row>
    <row r="8078" spans="1:11" x14ac:dyDescent="0.25">
      <c r="A8078">
        <v>471</v>
      </c>
      <c r="B8078">
        <v>0</v>
      </c>
      <c r="C8078">
        <v>7.5635864405274003</v>
      </c>
      <c r="D8078">
        <v>5.7532353587285998</v>
      </c>
      <c r="E8078">
        <v>8</v>
      </c>
      <c r="F8078">
        <v>1.01722196789785</v>
      </c>
      <c r="G8078" t="s">
        <v>90</v>
      </c>
      <c r="H8078" t="s">
        <v>90</v>
      </c>
      <c r="I8078">
        <v>996</v>
      </c>
      <c r="J8078">
        <v>579</v>
      </c>
      <c r="K8078">
        <v>0.148843830327514</v>
      </c>
    </row>
    <row r="8079" spans="1:11" x14ac:dyDescent="0.25">
      <c r="A8079" t="s">
        <v>91</v>
      </c>
    </row>
    <row r="8080" spans="1:11" x14ac:dyDescent="0.25">
      <c r="A8080">
        <v>107.215163526221</v>
      </c>
      <c r="B8080">
        <v>53.436689274593398</v>
      </c>
      <c r="C8080">
        <v>-2000</v>
      </c>
    </row>
    <row r="8081" spans="1:11" x14ac:dyDescent="0.25">
      <c r="A8081">
        <v>103.559966239403</v>
      </c>
      <c r="B8081">
        <v>49.781491987775603</v>
      </c>
      <c r="C8081">
        <v>-2000</v>
      </c>
    </row>
    <row r="8082" spans="1:11" x14ac:dyDescent="0.25">
      <c r="A8082">
        <v>101.86690026403301</v>
      </c>
      <c r="B8082">
        <v>48.088426012405797</v>
      </c>
      <c r="C8082">
        <v>-2000</v>
      </c>
    </row>
    <row r="8083" spans="1:11" x14ac:dyDescent="0.25">
      <c r="A8083">
        <v>101.42988423958499</v>
      </c>
      <c r="B8083">
        <v>48.525442036854699</v>
      </c>
      <c r="C8083">
        <v>-2001</v>
      </c>
    </row>
    <row r="8084" spans="1:11" x14ac:dyDescent="0.25">
      <c r="A8084">
        <v>103.122950214954</v>
      </c>
      <c r="B8084">
        <v>50.218508012224397</v>
      </c>
      <c r="C8084">
        <v>-2001</v>
      </c>
    </row>
    <row r="8085" spans="1:11" x14ac:dyDescent="0.25">
      <c r="A8085">
        <v>106.778147501772</v>
      </c>
      <c r="B8085">
        <v>53.8737052990422</v>
      </c>
      <c r="C8085">
        <v>-2001</v>
      </c>
    </row>
    <row r="8086" spans="1:11" x14ac:dyDescent="0.25">
      <c r="A8086">
        <v>110.846299237691</v>
      </c>
      <c r="B8086">
        <v>57.941857034961401</v>
      </c>
      <c r="C8086">
        <v>-2001</v>
      </c>
    </row>
    <row r="8087" spans="1:11" x14ac:dyDescent="0.25">
      <c r="A8087">
        <v>111.28331526213999</v>
      </c>
      <c r="B8087">
        <v>57.5048410105126</v>
      </c>
      <c r="C8087">
        <v>-2000</v>
      </c>
    </row>
    <row r="8088" spans="1:11" x14ac:dyDescent="0.25">
      <c r="A8088" t="s">
        <v>92</v>
      </c>
    </row>
    <row r="8089" spans="1:11" x14ac:dyDescent="0.25">
      <c r="A8089">
        <v>881</v>
      </c>
      <c r="B8089">
        <v>0</v>
      </c>
      <c r="C8089">
        <v>1.6646223611722499</v>
      </c>
      <c r="D8089">
        <v>11.6521994380838</v>
      </c>
      <c r="E8089">
        <v>8</v>
      </c>
      <c r="F8089">
        <v>1.01722196789785</v>
      </c>
      <c r="G8089" t="s">
        <v>90</v>
      </c>
      <c r="H8089" t="s">
        <v>90</v>
      </c>
      <c r="I8089">
        <v>467</v>
      </c>
      <c r="J8089">
        <v>579</v>
      </c>
      <c r="K8089">
        <v>0.15061264547837899</v>
      </c>
    </row>
    <row r="8090" spans="1:11" x14ac:dyDescent="0.25">
      <c r="A8090" t="s">
        <v>91</v>
      </c>
    </row>
    <row r="8091" spans="1:11" x14ac:dyDescent="0.25">
      <c r="A8091">
        <v>102.078818445601</v>
      </c>
      <c r="B8091">
        <v>50.230639350237801</v>
      </c>
      <c r="C8091">
        <v>-2000</v>
      </c>
    </row>
    <row r="8092" spans="1:11" x14ac:dyDescent="0.25">
      <c r="A8092">
        <v>102.066687107587</v>
      </c>
      <c r="B8092">
        <v>50.218508012224397</v>
      </c>
      <c r="C8092">
        <v>-2000</v>
      </c>
    </row>
    <row r="8093" spans="1:11" x14ac:dyDescent="0.25">
      <c r="A8093">
        <v>100.901752685901</v>
      </c>
      <c r="B8093">
        <v>49.0535735905381</v>
      </c>
      <c r="C8093">
        <v>-2000</v>
      </c>
    </row>
    <row r="8094" spans="1:11" x14ac:dyDescent="0.25">
      <c r="A8094">
        <v>101.33876871035</v>
      </c>
      <c r="B8094">
        <v>48.616557566089298</v>
      </c>
      <c r="C8094">
        <v>-2001</v>
      </c>
    </row>
    <row r="8095" spans="1:11" x14ac:dyDescent="0.25">
      <c r="A8095">
        <v>102.50370313203599</v>
      </c>
      <c r="B8095">
        <v>49.781491987775603</v>
      </c>
      <c r="C8095">
        <v>-2001</v>
      </c>
    </row>
    <row r="8096" spans="1:11" x14ac:dyDescent="0.25">
      <c r="A8096">
        <v>102.51583447005</v>
      </c>
      <c r="B8096">
        <v>49.793623325789</v>
      </c>
      <c r="C8096">
        <v>-2001</v>
      </c>
    </row>
    <row r="8097" spans="1:11" x14ac:dyDescent="0.25">
      <c r="A8097">
        <v>110.755183708457</v>
      </c>
      <c r="B8097">
        <v>58.032972564196101</v>
      </c>
      <c r="C8097">
        <v>-2001</v>
      </c>
    </row>
    <row r="8098" spans="1:11" x14ac:dyDescent="0.25">
      <c r="A8098">
        <v>110.318167684008</v>
      </c>
      <c r="B8098">
        <v>58.469988588644902</v>
      </c>
      <c r="C8098">
        <v>-2000</v>
      </c>
    </row>
    <row r="8099" spans="1:11" x14ac:dyDescent="0.25">
      <c r="A8099" t="s">
        <v>92</v>
      </c>
    </row>
    <row r="8100" spans="1:11" x14ac:dyDescent="0.25">
      <c r="A8100">
        <v>417</v>
      </c>
      <c r="B8100">
        <v>0</v>
      </c>
      <c r="C8100">
        <v>4.3941603915835801</v>
      </c>
      <c r="D8100">
        <v>8.9177459844261495</v>
      </c>
      <c r="E8100">
        <v>6</v>
      </c>
      <c r="F8100">
        <v>1.01722196789785</v>
      </c>
      <c r="G8100" t="s">
        <v>89</v>
      </c>
      <c r="H8100" t="s">
        <v>90</v>
      </c>
      <c r="I8100">
        <v>0</v>
      </c>
      <c r="J8100">
        <v>676</v>
      </c>
      <c r="K8100">
        <v>0.14854232048584901</v>
      </c>
    </row>
    <row r="8101" spans="1:11" x14ac:dyDescent="0.25">
      <c r="A8101" t="s">
        <v>91</v>
      </c>
    </row>
    <row r="8102" spans="1:11" x14ac:dyDescent="0.25">
      <c r="A8102">
        <v>27.3698971143207</v>
      </c>
      <c r="B8102">
        <v>3.1792684654873802</v>
      </c>
      <c r="C8102">
        <v>-2000</v>
      </c>
    </row>
    <row r="8103" spans="1:11" x14ac:dyDescent="0.25">
      <c r="A8103">
        <v>24.1906286488333</v>
      </c>
      <c r="B8103">
        <v>0</v>
      </c>
      <c r="C8103">
        <v>-2000</v>
      </c>
    </row>
    <row r="8104" spans="1:11" x14ac:dyDescent="0.25">
      <c r="A8104">
        <v>25.064660697730901</v>
      </c>
      <c r="B8104">
        <v>0</v>
      </c>
      <c r="C8104">
        <v>-2001</v>
      </c>
    </row>
    <row r="8105" spans="1:11" x14ac:dyDescent="0.25">
      <c r="A8105">
        <v>28.099673453263701</v>
      </c>
      <c r="B8105">
        <v>3.0350127555327902</v>
      </c>
      <c r="C8105">
        <v>-2001</v>
      </c>
    </row>
    <row r="8106" spans="1:11" x14ac:dyDescent="0.25">
      <c r="A8106">
        <v>34.259091954503397</v>
      </c>
      <c r="B8106">
        <v>9.1944312567725106</v>
      </c>
      <c r="C8106">
        <v>-2001</v>
      </c>
    </row>
    <row r="8107" spans="1:11" x14ac:dyDescent="0.25">
      <c r="A8107">
        <v>33.822075930054602</v>
      </c>
      <c r="B8107">
        <v>9.6314472812213303</v>
      </c>
      <c r="C8107">
        <v>-2000</v>
      </c>
    </row>
    <row r="8108" spans="1:11" x14ac:dyDescent="0.25">
      <c r="A8108" t="s">
        <v>92</v>
      </c>
    </row>
    <row r="8109" spans="1:11" x14ac:dyDescent="0.25">
      <c r="A8109">
        <v>733</v>
      </c>
      <c r="B8109">
        <v>0</v>
      </c>
      <c r="C8109">
        <v>2.91368747031497</v>
      </c>
      <c r="D8109">
        <v>10.3870791311817</v>
      </c>
      <c r="E8109">
        <v>6</v>
      </c>
      <c r="F8109">
        <v>1.01722196789785</v>
      </c>
      <c r="G8109" t="s">
        <v>89</v>
      </c>
      <c r="H8109" t="s">
        <v>90</v>
      </c>
      <c r="I8109">
        <v>0</v>
      </c>
      <c r="J8109">
        <v>1376</v>
      </c>
      <c r="K8109">
        <v>0.15013407875295201</v>
      </c>
    </row>
    <row r="8110" spans="1:11" x14ac:dyDescent="0.25">
      <c r="A8110" t="s">
        <v>91</v>
      </c>
    </row>
    <row r="8111" spans="1:11" x14ac:dyDescent="0.25">
      <c r="A8111">
        <v>2.1081548875167302</v>
      </c>
      <c r="B8111">
        <v>142.26607660417</v>
      </c>
      <c r="C8111">
        <v>-2000</v>
      </c>
    </row>
    <row r="8112" spans="1:11" x14ac:dyDescent="0.25">
      <c r="A8112">
        <v>0</v>
      </c>
      <c r="B8112">
        <v>140.15792171665299</v>
      </c>
      <c r="C8112">
        <v>-2000</v>
      </c>
    </row>
    <row r="8113" spans="1:11" x14ac:dyDescent="0.25">
      <c r="A8113">
        <v>0</v>
      </c>
      <c r="B8113">
        <v>141.03195376555101</v>
      </c>
      <c r="C8113">
        <v>-2001</v>
      </c>
    </row>
    <row r="8114" spans="1:11" x14ac:dyDescent="0.25">
      <c r="A8114">
        <v>2.0124214495192501</v>
      </c>
      <c r="B8114">
        <v>143.04437521507</v>
      </c>
      <c r="C8114">
        <v>-2001</v>
      </c>
    </row>
    <row r="8115" spans="1:11" x14ac:dyDescent="0.25">
      <c r="A8115">
        <v>9.1865542466734205</v>
      </c>
      <c r="B8115">
        <v>150.21850801222399</v>
      </c>
      <c r="C8115">
        <v>-2001</v>
      </c>
    </row>
    <row r="8116" spans="1:11" x14ac:dyDescent="0.25">
      <c r="A8116">
        <v>9.6235702711222402</v>
      </c>
      <c r="B8116">
        <v>149.78149198777601</v>
      </c>
      <c r="C8116">
        <v>-2000</v>
      </c>
    </row>
    <row r="8117" spans="1:11" x14ac:dyDescent="0.25">
      <c r="A8117" t="s">
        <v>92</v>
      </c>
    </row>
    <row r="8118" spans="1:11" x14ac:dyDescent="0.25">
      <c r="A8118">
        <v>607</v>
      </c>
      <c r="B8118">
        <v>0</v>
      </c>
      <c r="C8118">
        <v>9.0857330506107097</v>
      </c>
      <c r="D8118">
        <v>4.2140641748529504</v>
      </c>
      <c r="E8118">
        <v>6</v>
      </c>
      <c r="F8118">
        <v>1.01722196789785</v>
      </c>
      <c r="G8118" t="s">
        <v>90</v>
      </c>
      <c r="H8118" t="s">
        <v>89</v>
      </c>
      <c r="I8118">
        <v>361</v>
      </c>
      <c r="J8118">
        <v>0</v>
      </c>
      <c r="K8118">
        <v>0.14963724894841501</v>
      </c>
    </row>
    <row r="8119" spans="1:11" x14ac:dyDescent="0.25">
      <c r="A8119" t="s">
        <v>91</v>
      </c>
    </row>
    <row r="8120" spans="1:11" x14ac:dyDescent="0.25">
      <c r="A8120">
        <v>147.089441294122</v>
      </c>
      <c r="B8120">
        <v>118.345641055078</v>
      </c>
      <c r="C8120">
        <v>-2000</v>
      </c>
    </row>
    <row r="8121" spans="1:11" x14ac:dyDescent="0.25">
      <c r="A8121">
        <v>140.814131205693</v>
      </c>
      <c r="B8121">
        <v>112.070330966649</v>
      </c>
      <c r="C8121">
        <v>-2000</v>
      </c>
    </row>
    <row r="8122" spans="1:11" x14ac:dyDescent="0.25">
      <c r="A8122">
        <v>140.37711518124399</v>
      </c>
      <c r="B8122">
        <v>112.507346991098</v>
      </c>
      <c r="C8122">
        <v>-2001</v>
      </c>
    </row>
    <row r="8123" spans="1:11" x14ac:dyDescent="0.25">
      <c r="A8123">
        <v>146.95097199709099</v>
      </c>
      <c r="B8123">
        <v>119.081203806945</v>
      </c>
      <c r="C8123">
        <v>-2001</v>
      </c>
    </row>
    <row r="8124" spans="1:11" x14ac:dyDescent="0.25">
      <c r="A8124">
        <v>150</v>
      </c>
      <c r="B8124">
        <v>122.130231809854</v>
      </c>
      <c r="C8124">
        <v>-2001</v>
      </c>
    </row>
    <row r="8125" spans="1:11" x14ac:dyDescent="0.25">
      <c r="A8125">
        <v>150</v>
      </c>
      <c r="B8125">
        <v>121.25619976095599</v>
      </c>
      <c r="C8125">
        <v>-2000</v>
      </c>
    </row>
    <row r="8126" spans="1:11" x14ac:dyDescent="0.25">
      <c r="A8126" t="s">
        <v>92</v>
      </c>
    </row>
    <row r="8127" spans="1:11" x14ac:dyDescent="0.25">
      <c r="A8127">
        <v>1444</v>
      </c>
      <c r="B8127">
        <v>0</v>
      </c>
      <c r="C8127">
        <v>10.715711664053</v>
      </c>
      <c r="D8127">
        <v>2.5806564581439599</v>
      </c>
      <c r="E8127">
        <v>8</v>
      </c>
      <c r="F8127">
        <v>1.01722196789785</v>
      </c>
      <c r="G8127" t="s">
        <v>90</v>
      </c>
      <c r="H8127" t="s">
        <v>90</v>
      </c>
      <c r="I8127">
        <v>131</v>
      </c>
      <c r="J8127">
        <v>545</v>
      </c>
      <c r="K8127">
        <v>0.15620883295905599</v>
      </c>
    </row>
    <row r="8128" spans="1:11" x14ac:dyDescent="0.25">
      <c r="A8128" t="s">
        <v>91</v>
      </c>
    </row>
    <row r="8129" spans="1:11" x14ac:dyDescent="0.25">
      <c r="A8129">
        <v>39.937459827832797</v>
      </c>
      <c r="B8129">
        <v>98.628921581263896</v>
      </c>
      <c r="C8129">
        <v>-2000</v>
      </c>
    </row>
    <row r="8130" spans="1:11" x14ac:dyDescent="0.25">
      <c r="A8130">
        <v>32.3603074449411</v>
      </c>
      <c r="B8130">
        <v>91.051769198372199</v>
      </c>
      <c r="C8130">
        <v>-2000</v>
      </c>
    </row>
    <row r="8131" spans="1:11" x14ac:dyDescent="0.25">
      <c r="A8131">
        <v>31.923291420492301</v>
      </c>
      <c r="B8131">
        <v>91.488785222820994</v>
      </c>
      <c r="C8131">
        <v>-2001</v>
      </c>
    </row>
    <row r="8132" spans="1:11" x14ac:dyDescent="0.25">
      <c r="A8132">
        <v>39.500443803384002</v>
      </c>
      <c r="B8132">
        <v>99.065937605712705</v>
      </c>
      <c r="C8132">
        <v>-2001</v>
      </c>
    </row>
    <row r="8133" spans="1:11" x14ac:dyDescent="0.25">
      <c r="A8133">
        <v>40.653014209895701</v>
      </c>
      <c r="B8133">
        <v>100.21850801222401</v>
      </c>
      <c r="C8133">
        <v>-2001</v>
      </c>
    </row>
    <row r="8134" spans="1:11" x14ac:dyDescent="0.25">
      <c r="A8134">
        <v>41.325243484850397</v>
      </c>
      <c r="B8134">
        <v>100.89073728717899</v>
      </c>
      <c r="C8134">
        <v>-2001</v>
      </c>
    </row>
    <row r="8135" spans="1:11" x14ac:dyDescent="0.25">
      <c r="A8135">
        <v>41.762259509299199</v>
      </c>
      <c r="B8135">
        <v>100.45372126273</v>
      </c>
      <c r="C8135">
        <v>-2000</v>
      </c>
    </row>
    <row r="8136" spans="1:11" x14ac:dyDescent="0.25">
      <c r="A8136">
        <v>41.090030234344503</v>
      </c>
      <c r="B8136">
        <v>99.781491987775595</v>
      </c>
      <c r="C8136">
        <v>-2000</v>
      </c>
    </row>
    <row r="8137" spans="1:11" x14ac:dyDescent="0.25">
      <c r="A8137" t="s">
        <v>92</v>
      </c>
    </row>
    <row r="8138" spans="1:11" x14ac:dyDescent="0.25">
      <c r="A8138">
        <v>420</v>
      </c>
      <c r="B8138">
        <v>0</v>
      </c>
      <c r="C8138">
        <v>5.4591554311647696</v>
      </c>
      <c r="D8138">
        <v>7.8372126910322102</v>
      </c>
      <c r="E8138">
        <v>8</v>
      </c>
      <c r="F8138">
        <v>1.01722196789785</v>
      </c>
      <c r="G8138" t="s">
        <v>90</v>
      </c>
      <c r="H8138" t="s">
        <v>90</v>
      </c>
      <c r="I8138">
        <v>131</v>
      </c>
      <c r="J8138">
        <v>545</v>
      </c>
      <c r="K8138">
        <v>0.14845282011258501</v>
      </c>
    </row>
    <row r="8139" spans="1:11" x14ac:dyDescent="0.25">
      <c r="A8139" t="s">
        <v>91</v>
      </c>
    </row>
    <row r="8140" spans="1:11" x14ac:dyDescent="0.25">
      <c r="A8140">
        <v>36.259294884870201</v>
      </c>
      <c r="B8140">
        <v>94.873193408299002</v>
      </c>
      <c r="C8140">
        <v>-2000</v>
      </c>
    </row>
    <row r="8141" spans="1:11" x14ac:dyDescent="0.25">
      <c r="A8141">
        <v>32.399089059942199</v>
      </c>
      <c r="B8141">
        <v>91.0129875833711</v>
      </c>
      <c r="C8141">
        <v>-2000</v>
      </c>
    </row>
    <row r="8142" spans="1:11" x14ac:dyDescent="0.25">
      <c r="A8142">
        <v>32.8361050843911</v>
      </c>
      <c r="B8142">
        <v>90.575971558922305</v>
      </c>
      <c r="C8142">
        <v>-2001</v>
      </c>
    </row>
    <row r="8143" spans="1:11" x14ac:dyDescent="0.25">
      <c r="A8143">
        <v>36.696310909319102</v>
      </c>
      <c r="B8143">
        <v>94.436177383850193</v>
      </c>
      <c r="C8143">
        <v>-2001</v>
      </c>
    </row>
    <row r="8144" spans="1:11" x14ac:dyDescent="0.25">
      <c r="A8144">
        <v>42.041625513244398</v>
      </c>
      <c r="B8144">
        <v>99.781491987775595</v>
      </c>
      <c r="C8144">
        <v>-2001</v>
      </c>
    </row>
    <row r="8145" spans="1:11" x14ac:dyDescent="0.25">
      <c r="A8145">
        <v>42.238057148749199</v>
      </c>
      <c r="B8145">
        <v>99.977923623280404</v>
      </c>
      <c r="C8145">
        <v>-2001</v>
      </c>
    </row>
    <row r="8146" spans="1:11" x14ac:dyDescent="0.25">
      <c r="A8146">
        <v>41.801041124300397</v>
      </c>
      <c r="B8146">
        <v>100.414939647729</v>
      </c>
      <c r="C8146">
        <v>-2000</v>
      </c>
    </row>
    <row r="8147" spans="1:11" x14ac:dyDescent="0.25">
      <c r="A8147">
        <v>41.604609488795603</v>
      </c>
      <c r="B8147">
        <v>100.21850801222401</v>
      </c>
      <c r="C8147">
        <v>-2000</v>
      </c>
    </row>
    <row r="8148" spans="1:11" x14ac:dyDescent="0.25">
      <c r="A8148" t="s">
        <v>92</v>
      </c>
    </row>
    <row r="8149" spans="1:11" x14ac:dyDescent="0.25">
      <c r="A8149">
        <v>768</v>
      </c>
      <c r="B8149">
        <v>0</v>
      </c>
      <c r="C8149">
        <v>1.4708246519653601</v>
      </c>
      <c r="D8149">
        <v>11.823441818996701</v>
      </c>
      <c r="E8149">
        <v>6</v>
      </c>
      <c r="F8149">
        <v>1.01722196789785</v>
      </c>
      <c r="G8149" t="s">
        <v>90</v>
      </c>
      <c r="H8149" t="s">
        <v>90</v>
      </c>
      <c r="I8149">
        <v>591</v>
      </c>
      <c r="J8149">
        <v>1285</v>
      </c>
      <c r="K8149">
        <v>0.15024568100286001</v>
      </c>
    </row>
    <row r="8150" spans="1:11" x14ac:dyDescent="0.25">
      <c r="A8150" t="s">
        <v>91</v>
      </c>
    </row>
    <row r="8151" spans="1:11" x14ac:dyDescent="0.25">
      <c r="A8151">
        <v>9.1315843286649994</v>
      </c>
      <c r="B8151">
        <v>124.42477853382699</v>
      </c>
      <c r="C8151">
        <v>-2000</v>
      </c>
    </row>
    <row r="8152" spans="1:11" x14ac:dyDescent="0.25">
      <c r="A8152">
        <v>8.0915542433239604</v>
      </c>
      <c r="B8152">
        <v>123.38474844848599</v>
      </c>
      <c r="C8152">
        <v>-2000</v>
      </c>
    </row>
    <row r="8153" spans="1:11" x14ac:dyDescent="0.25">
      <c r="A8153">
        <v>8.5285702677727802</v>
      </c>
      <c r="B8153">
        <v>122.947732424037</v>
      </c>
      <c r="C8153">
        <v>-2001</v>
      </c>
    </row>
    <row r="8154" spans="1:11" x14ac:dyDescent="0.25">
      <c r="A8154">
        <v>9.5686003531138297</v>
      </c>
      <c r="B8154">
        <v>123.987762509378</v>
      </c>
      <c r="C8154">
        <v>-2001</v>
      </c>
    </row>
    <row r="8155" spans="1:11" x14ac:dyDescent="0.25">
      <c r="A8155">
        <v>17.929036240291001</v>
      </c>
      <c r="B8155">
        <v>132.34819839655501</v>
      </c>
      <c r="C8155">
        <v>-2001</v>
      </c>
    </row>
    <row r="8156" spans="1:11" x14ac:dyDescent="0.25">
      <c r="A8156">
        <v>17.492020215842199</v>
      </c>
      <c r="B8156">
        <v>132.78521442100401</v>
      </c>
      <c r="C8156">
        <v>-2000</v>
      </c>
    </row>
    <row r="8157" spans="1:11" x14ac:dyDescent="0.25">
      <c r="A8157" t="s">
        <v>92</v>
      </c>
    </row>
    <row r="8158" spans="1:11" x14ac:dyDescent="0.25">
      <c r="A8158">
        <v>60</v>
      </c>
      <c r="B8158">
        <v>0</v>
      </c>
      <c r="C8158">
        <v>12.4908231538833</v>
      </c>
      <c r="D8158">
        <v>0.80169701594047604</v>
      </c>
      <c r="E8158">
        <v>6</v>
      </c>
      <c r="F8158">
        <v>1.01722196789785</v>
      </c>
      <c r="G8158" t="s">
        <v>90</v>
      </c>
      <c r="H8158" t="s">
        <v>90</v>
      </c>
      <c r="I8158">
        <v>758</v>
      </c>
      <c r="J8158">
        <v>446</v>
      </c>
      <c r="K8158">
        <v>0</v>
      </c>
    </row>
    <row r="8159" spans="1:11" x14ac:dyDescent="0.25">
      <c r="A8159" t="s">
        <v>91</v>
      </c>
    </row>
    <row r="8160" spans="1:11" x14ac:dyDescent="0.25">
      <c r="A8160">
        <v>127.215281591855</v>
      </c>
      <c r="B8160">
        <v>93.5605051818075</v>
      </c>
      <c r="C8160">
        <v>-2000</v>
      </c>
    </row>
    <row r="8161" spans="1:11" x14ac:dyDescent="0.25">
      <c r="A8161">
        <v>118.38293583714299</v>
      </c>
      <c r="B8161">
        <v>84.728159427094695</v>
      </c>
      <c r="C8161">
        <v>-2000</v>
      </c>
    </row>
    <row r="8162" spans="1:11" x14ac:dyDescent="0.25">
      <c r="A8162">
        <v>118.81995186159099</v>
      </c>
      <c r="B8162">
        <v>84.291143402645901</v>
      </c>
      <c r="C8162">
        <v>-2001</v>
      </c>
    </row>
    <row r="8163" spans="1:11" x14ac:dyDescent="0.25">
      <c r="A8163">
        <v>127.652297616304</v>
      </c>
      <c r="B8163">
        <v>93.123489157358705</v>
      </c>
      <c r="C8163">
        <v>-2001</v>
      </c>
    </row>
    <row r="8164" spans="1:11" x14ac:dyDescent="0.25">
      <c r="A8164">
        <v>128.219183012733</v>
      </c>
      <c r="B8164">
        <v>93.690374553787194</v>
      </c>
      <c r="C8164">
        <v>-2001</v>
      </c>
    </row>
    <row r="8165" spans="1:11" x14ac:dyDescent="0.25">
      <c r="A8165">
        <v>127.782166988284</v>
      </c>
      <c r="B8165">
        <v>94.127390578236003</v>
      </c>
      <c r="C8165">
        <v>-2000</v>
      </c>
    </row>
    <row r="8166" spans="1:11" x14ac:dyDescent="0.25">
      <c r="A8166" t="s">
        <v>92</v>
      </c>
    </row>
    <row r="8167" spans="1:11" x14ac:dyDescent="0.25">
      <c r="A8167">
        <v>1283</v>
      </c>
      <c r="B8167">
        <v>0</v>
      </c>
      <c r="C8167">
        <v>7.7017981066642802</v>
      </c>
      <c r="D8167">
        <v>5.5878886447454796</v>
      </c>
      <c r="E8167">
        <v>6</v>
      </c>
      <c r="F8167">
        <v>1.01722196789785</v>
      </c>
      <c r="G8167" t="s">
        <v>90</v>
      </c>
      <c r="H8167" t="s">
        <v>90</v>
      </c>
      <c r="I8167">
        <v>1493</v>
      </c>
      <c r="J8167">
        <v>1291</v>
      </c>
      <c r="K8167">
        <v>0.153381814490688</v>
      </c>
    </row>
    <row r="8168" spans="1:11" x14ac:dyDescent="0.25">
      <c r="A8168" t="s">
        <v>91</v>
      </c>
    </row>
    <row r="8169" spans="1:11" x14ac:dyDescent="0.25">
      <c r="A8169">
        <v>74.206844138538997</v>
      </c>
      <c r="B8169">
        <v>144.19148976970499</v>
      </c>
      <c r="C8169">
        <v>-2000</v>
      </c>
    </row>
    <row r="8170" spans="1:11" x14ac:dyDescent="0.25">
      <c r="A8170">
        <v>68.760850469987005</v>
      </c>
      <c r="B8170">
        <v>138.74549610115301</v>
      </c>
      <c r="C8170">
        <v>-2000</v>
      </c>
    </row>
    <row r="8171" spans="1:11" x14ac:dyDescent="0.25">
      <c r="A8171">
        <v>68.323834445538196</v>
      </c>
      <c r="B8171">
        <v>139.18251212560199</v>
      </c>
      <c r="C8171">
        <v>-2001</v>
      </c>
    </row>
    <row r="8172" spans="1:11" x14ac:dyDescent="0.25">
      <c r="A8172">
        <v>73.769828114090203</v>
      </c>
      <c r="B8172">
        <v>144.62850579415399</v>
      </c>
      <c r="C8172">
        <v>-2001</v>
      </c>
    </row>
    <row r="8173" spans="1:11" x14ac:dyDescent="0.25">
      <c r="A8173">
        <v>77.721062067305098</v>
      </c>
      <c r="B8173">
        <v>148.57973974736899</v>
      </c>
      <c r="C8173">
        <v>-2001</v>
      </c>
    </row>
    <row r="8174" spans="1:11" x14ac:dyDescent="0.25">
      <c r="A8174">
        <v>78.158078091753893</v>
      </c>
      <c r="B8174">
        <v>148.14272372292001</v>
      </c>
      <c r="C8174">
        <v>-2000</v>
      </c>
    </row>
    <row r="8175" spans="1:11" x14ac:dyDescent="0.25">
      <c r="A8175" t="s">
        <v>92</v>
      </c>
    </row>
    <row r="8176" spans="1:11" x14ac:dyDescent="0.25">
      <c r="A8176">
        <v>579</v>
      </c>
      <c r="B8176">
        <v>0</v>
      </c>
      <c r="C8176">
        <v>4.83160789869686</v>
      </c>
      <c r="D8176">
        <v>8.4537031850909194</v>
      </c>
      <c r="E8176">
        <v>6</v>
      </c>
      <c r="F8176">
        <v>1.01722196789785</v>
      </c>
      <c r="G8176" t="s">
        <v>90</v>
      </c>
      <c r="H8176" t="s">
        <v>90</v>
      </c>
      <c r="I8176">
        <v>881</v>
      </c>
      <c r="J8176">
        <v>1158</v>
      </c>
      <c r="K8176">
        <v>0.149474992089975</v>
      </c>
    </row>
    <row r="8177" spans="1:11" x14ac:dyDescent="0.25">
      <c r="A8177" t="s">
        <v>91</v>
      </c>
    </row>
    <row r="8178" spans="1:11" x14ac:dyDescent="0.25">
      <c r="A8178">
        <v>114.382605206861</v>
      </c>
      <c r="B8178">
        <v>61.238476484198202</v>
      </c>
      <c r="C8178">
        <v>-2000</v>
      </c>
    </row>
    <row r="8179" spans="1:11" x14ac:dyDescent="0.25">
      <c r="A8179">
        <v>110.966142497658</v>
      </c>
      <c r="B8179">
        <v>57.822013774995099</v>
      </c>
      <c r="C8179">
        <v>-2000</v>
      </c>
    </row>
    <row r="8180" spans="1:11" x14ac:dyDescent="0.25">
      <c r="A8180">
        <v>110.529126473209</v>
      </c>
      <c r="B8180">
        <v>58.259029799443901</v>
      </c>
      <c r="C8180">
        <v>-2001</v>
      </c>
    </row>
    <row r="8181" spans="1:11" x14ac:dyDescent="0.25">
      <c r="A8181">
        <v>113.94558918241199</v>
      </c>
      <c r="B8181">
        <v>61.675492508646997</v>
      </c>
      <c r="C8181">
        <v>-2001</v>
      </c>
    </row>
    <row r="8182" spans="1:11" x14ac:dyDescent="0.25">
      <c r="A8182">
        <v>119.923260030728</v>
      </c>
      <c r="B8182">
        <v>67.653163356963105</v>
      </c>
      <c r="C8182">
        <v>-2001</v>
      </c>
    </row>
    <row r="8183" spans="1:11" x14ac:dyDescent="0.25">
      <c r="A8183">
        <v>120.360276055177</v>
      </c>
      <c r="B8183">
        <v>67.216147332514296</v>
      </c>
      <c r="C8183">
        <v>-2000</v>
      </c>
    </row>
    <row r="8184" spans="1:11" x14ac:dyDescent="0.25">
      <c r="A8184" t="s">
        <v>92</v>
      </c>
    </row>
    <row r="8185" spans="1:11" x14ac:dyDescent="0.25">
      <c r="A8185">
        <v>964</v>
      </c>
      <c r="B8185">
        <v>0</v>
      </c>
      <c r="C8185">
        <v>3.7374464307748401</v>
      </c>
      <c r="D8185">
        <v>9.5133420007385894</v>
      </c>
      <c r="E8185">
        <v>6</v>
      </c>
      <c r="F8185">
        <v>1.01722196789785</v>
      </c>
      <c r="G8185" t="s">
        <v>90</v>
      </c>
      <c r="H8185" t="s">
        <v>90</v>
      </c>
      <c r="I8185">
        <v>561</v>
      </c>
      <c r="J8185">
        <v>1333</v>
      </c>
      <c r="K8185">
        <v>0.15088214867661801</v>
      </c>
    </row>
    <row r="8186" spans="1:11" x14ac:dyDescent="0.25">
      <c r="A8186" t="s">
        <v>91</v>
      </c>
    </row>
    <row r="8187" spans="1:11" x14ac:dyDescent="0.25">
      <c r="A8187">
        <v>72.719827995500594</v>
      </c>
      <c r="B8187">
        <v>128.112458551825</v>
      </c>
      <c r="C8187">
        <v>-2000</v>
      </c>
    </row>
    <row r="8188" spans="1:11" x14ac:dyDescent="0.25">
      <c r="A8188">
        <v>70.077054279978299</v>
      </c>
      <c r="B8188">
        <v>125.469684836303</v>
      </c>
      <c r="C8188">
        <v>-2000</v>
      </c>
    </row>
    <row r="8189" spans="1:11" x14ac:dyDescent="0.25">
      <c r="A8189">
        <v>69.640038255529504</v>
      </c>
      <c r="B8189">
        <v>125.906700860752</v>
      </c>
      <c r="C8189">
        <v>-2001</v>
      </c>
    </row>
    <row r="8190" spans="1:11" x14ac:dyDescent="0.25">
      <c r="A8190">
        <v>72.2828119710518</v>
      </c>
      <c r="B8190">
        <v>128.54947457627401</v>
      </c>
      <c r="C8190">
        <v>-2001</v>
      </c>
    </row>
    <row r="8191" spans="1:11" x14ac:dyDescent="0.25">
      <c r="A8191">
        <v>79.009760611520903</v>
      </c>
      <c r="B8191">
        <v>135.27642321674301</v>
      </c>
      <c r="C8191">
        <v>-2001</v>
      </c>
    </row>
    <row r="8192" spans="1:11" x14ac:dyDescent="0.25">
      <c r="A8192">
        <v>79.446776635969698</v>
      </c>
      <c r="B8192">
        <v>134.839407192294</v>
      </c>
      <c r="C8192">
        <v>-2000</v>
      </c>
    </row>
    <row r="8193" spans="1:11" x14ac:dyDescent="0.25">
      <c r="A8193" t="s">
        <v>92</v>
      </c>
    </row>
    <row r="8194" spans="1:11" x14ac:dyDescent="0.25">
      <c r="A8194">
        <v>879</v>
      </c>
      <c r="B8194">
        <v>0</v>
      </c>
      <c r="C8194">
        <v>9.0094905335418893</v>
      </c>
      <c r="D8194">
        <v>4.2315347938919796</v>
      </c>
      <c r="E8194">
        <v>8</v>
      </c>
      <c r="F8194">
        <v>1.01722196789785</v>
      </c>
      <c r="G8194" t="s">
        <v>90</v>
      </c>
      <c r="H8194" t="s">
        <v>90</v>
      </c>
      <c r="I8194">
        <v>396</v>
      </c>
      <c r="J8194">
        <v>601</v>
      </c>
      <c r="K8194">
        <v>0.15061264547837899</v>
      </c>
    </row>
    <row r="8195" spans="1:11" x14ac:dyDescent="0.25">
      <c r="A8195" t="s">
        <v>91</v>
      </c>
    </row>
    <row r="8196" spans="1:11" x14ac:dyDescent="0.25">
      <c r="A8196">
        <v>48.1581013561918</v>
      </c>
      <c r="B8196">
        <v>80.454629565339602</v>
      </c>
      <c r="C8196">
        <v>-2000</v>
      </c>
    </row>
    <row r="8197" spans="1:11" x14ac:dyDescent="0.25">
      <c r="A8197">
        <v>41.787429504888301</v>
      </c>
      <c r="B8197">
        <v>74.083957714036202</v>
      </c>
      <c r="C8197">
        <v>-2000</v>
      </c>
    </row>
    <row r="8198" spans="1:11" x14ac:dyDescent="0.25">
      <c r="A8198">
        <v>41.350413480439499</v>
      </c>
      <c r="B8198">
        <v>74.520973738484997</v>
      </c>
      <c r="C8198">
        <v>-2001</v>
      </c>
    </row>
    <row r="8199" spans="1:11" x14ac:dyDescent="0.25">
      <c r="A8199">
        <v>47.721085331742998</v>
      </c>
      <c r="B8199">
        <v>80.891645589788496</v>
      </c>
      <c r="C8199">
        <v>-2001</v>
      </c>
    </row>
    <row r="8200" spans="1:11" x14ac:dyDescent="0.25">
      <c r="A8200">
        <v>49.781491987775603</v>
      </c>
      <c r="B8200">
        <v>82.952052245821093</v>
      </c>
      <c r="C8200">
        <v>-2001</v>
      </c>
    </row>
    <row r="8201" spans="1:11" x14ac:dyDescent="0.25">
      <c r="A8201">
        <v>50.713232279330803</v>
      </c>
      <c r="B8201">
        <v>83.883792537376294</v>
      </c>
      <c r="C8201">
        <v>-2001</v>
      </c>
    </row>
    <row r="8202" spans="1:11" x14ac:dyDescent="0.25">
      <c r="A8202">
        <v>51.150248303779598</v>
      </c>
      <c r="B8202">
        <v>83.446776512927499</v>
      </c>
      <c r="C8202">
        <v>-2000</v>
      </c>
    </row>
    <row r="8203" spans="1:11" x14ac:dyDescent="0.25">
      <c r="A8203">
        <v>50.218508012224397</v>
      </c>
      <c r="B8203">
        <v>82.515036221372299</v>
      </c>
      <c r="C8203">
        <v>-2000</v>
      </c>
    </row>
    <row r="8204" spans="1:11" x14ac:dyDescent="0.25">
      <c r="A8204" t="s">
        <v>92</v>
      </c>
    </row>
    <row r="8205" spans="1:11" x14ac:dyDescent="0.25">
      <c r="A8205">
        <v>299</v>
      </c>
      <c r="B8205">
        <v>0</v>
      </c>
      <c r="C8205">
        <v>11.682281847583299</v>
      </c>
      <c r="D8205">
        <v>1.54744090500662</v>
      </c>
      <c r="E8205">
        <v>6</v>
      </c>
      <c r="F8205">
        <v>1.01722196789785</v>
      </c>
      <c r="G8205" t="s">
        <v>90</v>
      </c>
      <c r="H8205" t="s">
        <v>89</v>
      </c>
      <c r="I8205">
        <v>698</v>
      </c>
      <c r="J8205">
        <v>0</v>
      </c>
      <c r="K8205">
        <v>0</v>
      </c>
    </row>
    <row r="8206" spans="1:11" x14ac:dyDescent="0.25">
      <c r="A8206" t="s">
        <v>91</v>
      </c>
    </row>
    <row r="8207" spans="1:11" x14ac:dyDescent="0.25">
      <c r="A8207">
        <v>148.88023581717701</v>
      </c>
      <c r="B8207">
        <v>133.75329632713701</v>
      </c>
      <c r="C8207">
        <v>-2000</v>
      </c>
    </row>
    <row r="8208" spans="1:11" x14ac:dyDescent="0.25">
      <c r="A8208">
        <v>140.426665316201</v>
      </c>
      <c r="B8208">
        <v>125.29972582616099</v>
      </c>
      <c r="C8208">
        <v>-2000</v>
      </c>
    </row>
    <row r="8209" spans="1:11" x14ac:dyDescent="0.25">
      <c r="A8209">
        <v>140.86368134065</v>
      </c>
      <c r="B8209">
        <v>124.862709801713</v>
      </c>
      <c r="C8209">
        <v>-2001</v>
      </c>
    </row>
    <row r="8210" spans="1:11" x14ac:dyDescent="0.25">
      <c r="A8210">
        <v>148.931352267992</v>
      </c>
      <c r="B8210">
        <v>132.93038072905401</v>
      </c>
      <c r="C8210">
        <v>-2001</v>
      </c>
    </row>
    <row r="8211" spans="1:11" x14ac:dyDescent="0.25">
      <c r="A8211">
        <v>150</v>
      </c>
      <c r="B8211">
        <v>133.99902846106201</v>
      </c>
      <c r="C8211">
        <v>-2001</v>
      </c>
    </row>
    <row r="8212" spans="1:11" x14ac:dyDescent="0.25">
      <c r="A8212">
        <v>150</v>
      </c>
      <c r="B8212">
        <v>134.87306050996</v>
      </c>
      <c r="C8212">
        <v>-2000</v>
      </c>
    </row>
    <row r="8213" spans="1:11" x14ac:dyDescent="0.25">
      <c r="A8213" t="s">
        <v>92</v>
      </c>
    </row>
    <row r="8214" spans="1:11" x14ac:dyDescent="0.25">
      <c r="A8214">
        <v>1302</v>
      </c>
      <c r="B8214">
        <v>0</v>
      </c>
      <c r="C8214">
        <v>3.73449165506424</v>
      </c>
      <c r="D8214">
        <v>9.4724742273453604</v>
      </c>
      <c r="E8214">
        <v>6</v>
      </c>
      <c r="F8214">
        <v>1.01722196789785</v>
      </c>
      <c r="G8214" t="s">
        <v>90</v>
      </c>
      <c r="H8214" t="s">
        <v>90</v>
      </c>
      <c r="I8214">
        <v>843</v>
      </c>
      <c r="J8214">
        <v>871</v>
      </c>
      <c r="K8214">
        <v>0.15346530953228099</v>
      </c>
    </row>
    <row r="8215" spans="1:11" x14ac:dyDescent="0.25">
      <c r="A8215" t="s">
        <v>91</v>
      </c>
    </row>
    <row r="8216" spans="1:11" x14ac:dyDescent="0.25">
      <c r="A8216">
        <v>80.453223764637301</v>
      </c>
      <c r="B8216">
        <v>9.2206034465833504</v>
      </c>
      <c r="C8216">
        <v>-2000</v>
      </c>
    </row>
    <row r="8217" spans="1:11" x14ac:dyDescent="0.25">
      <c r="A8217">
        <v>77.812539391056802</v>
      </c>
      <c r="B8217">
        <v>6.5799190730028601</v>
      </c>
      <c r="C8217">
        <v>-2000</v>
      </c>
    </row>
    <row r="8218" spans="1:11" x14ac:dyDescent="0.25">
      <c r="A8218">
        <v>77.375523366607993</v>
      </c>
      <c r="B8218">
        <v>7.0169350974516798</v>
      </c>
      <c r="C8218">
        <v>-2001</v>
      </c>
    </row>
    <row r="8219" spans="1:11" x14ac:dyDescent="0.25">
      <c r="A8219">
        <v>80.016207740188506</v>
      </c>
      <c r="B8219">
        <v>9.6576194710321808</v>
      </c>
      <c r="C8219">
        <v>-2001</v>
      </c>
    </row>
    <row r="8220" spans="1:11" x14ac:dyDescent="0.25">
      <c r="A8220">
        <v>86.714258500959204</v>
      </c>
      <c r="B8220">
        <v>16.3556702318029</v>
      </c>
      <c r="C8220">
        <v>-2001</v>
      </c>
    </row>
    <row r="8221" spans="1:11" x14ac:dyDescent="0.25">
      <c r="A8221">
        <v>87.151274525407999</v>
      </c>
      <c r="B8221">
        <v>15.9186542073541</v>
      </c>
      <c r="C8221">
        <v>-2000</v>
      </c>
    </row>
    <row r="8222" spans="1:11" x14ac:dyDescent="0.25">
      <c r="A8222" t="s">
        <v>92</v>
      </c>
    </row>
    <row r="8223" spans="1:11" x14ac:dyDescent="0.25">
      <c r="A8223">
        <v>337</v>
      </c>
      <c r="B8223">
        <v>0</v>
      </c>
      <c r="C8223">
        <v>6.6108411005571499</v>
      </c>
      <c r="D8223">
        <v>6.59612478185245</v>
      </c>
      <c r="E8223">
        <v>6</v>
      </c>
      <c r="F8223">
        <v>1.01722196789785</v>
      </c>
      <c r="G8223" t="s">
        <v>90</v>
      </c>
      <c r="H8223" t="s">
        <v>90</v>
      </c>
      <c r="I8223">
        <v>843</v>
      </c>
      <c r="J8223">
        <v>1587</v>
      </c>
      <c r="K8223">
        <v>0</v>
      </c>
    </row>
    <row r="8224" spans="1:11" x14ac:dyDescent="0.25">
      <c r="A8224" t="s">
        <v>91</v>
      </c>
    </row>
    <row r="8225" spans="1:11" x14ac:dyDescent="0.25">
      <c r="A8225">
        <v>81.474169017041007</v>
      </c>
      <c r="B8225">
        <v>12.2674305901201</v>
      </c>
      <c r="C8225">
        <v>-2000</v>
      </c>
    </row>
    <row r="8226" spans="1:11" x14ac:dyDescent="0.25">
      <c r="A8226">
        <v>76.799598445490304</v>
      </c>
      <c r="B8226">
        <v>7.59286001856937</v>
      </c>
      <c r="C8226">
        <v>-2000</v>
      </c>
    </row>
    <row r="8227" spans="1:11" x14ac:dyDescent="0.25">
      <c r="A8227">
        <v>77.236614469939099</v>
      </c>
      <c r="B8227">
        <v>7.1558439941205503</v>
      </c>
      <c r="C8227">
        <v>-2001</v>
      </c>
    </row>
    <row r="8228" spans="1:11" x14ac:dyDescent="0.25">
      <c r="A8228">
        <v>81.911185041489802</v>
      </c>
      <c r="B8228">
        <v>11.8304145656712</v>
      </c>
      <c r="C8228">
        <v>-2001</v>
      </c>
    </row>
    <row r="8229" spans="1:11" x14ac:dyDescent="0.25">
      <c r="A8229">
        <v>86.575349604290295</v>
      </c>
      <c r="B8229">
        <v>16.494579128471699</v>
      </c>
      <c r="C8229">
        <v>-2001</v>
      </c>
    </row>
    <row r="8230" spans="1:11" x14ac:dyDescent="0.25">
      <c r="A8230">
        <v>86.1383335798415</v>
      </c>
      <c r="B8230">
        <v>16.9315951529206</v>
      </c>
      <c r="C8230">
        <v>-2000</v>
      </c>
    </row>
    <row r="8231" spans="1:11" x14ac:dyDescent="0.25">
      <c r="A8231" t="s">
        <v>92</v>
      </c>
    </row>
    <row r="8232" spans="1:11" x14ac:dyDescent="0.25">
      <c r="A8232">
        <v>137</v>
      </c>
      <c r="B8232">
        <v>0</v>
      </c>
      <c r="C8232">
        <v>8.4509585714323201</v>
      </c>
      <c r="D8232">
        <v>4.7387314337586197</v>
      </c>
      <c r="E8232">
        <v>6</v>
      </c>
      <c r="F8232">
        <v>1.01722196789785</v>
      </c>
      <c r="G8232" t="s">
        <v>90</v>
      </c>
      <c r="H8232" t="s">
        <v>90</v>
      </c>
      <c r="I8232">
        <v>1336</v>
      </c>
      <c r="J8232">
        <v>606</v>
      </c>
      <c r="K8232">
        <v>0</v>
      </c>
    </row>
    <row r="8233" spans="1:11" x14ac:dyDescent="0.25">
      <c r="A8233" t="s">
        <v>91</v>
      </c>
    </row>
    <row r="8234" spans="1:11" x14ac:dyDescent="0.25">
      <c r="A8234">
        <v>17.333659972215099</v>
      </c>
      <c r="B8234">
        <v>58.116263442265698</v>
      </c>
      <c r="C8234">
        <v>-2000</v>
      </c>
    </row>
    <row r="8235" spans="1:11" x14ac:dyDescent="0.25">
      <c r="A8235">
        <v>11.357929858828699</v>
      </c>
      <c r="B8235">
        <v>52.1405333288794</v>
      </c>
      <c r="C8235">
        <v>-2000</v>
      </c>
    </row>
    <row r="8236" spans="1:11" x14ac:dyDescent="0.25">
      <c r="A8236">
        <v>10.920913834379901</v>
      </c>
      <c r="B8236">
        <v>52.577549353328202</v>
      </c>
      <c r="C8236">
        <v>-2001</v>
      </c>
    </row>
    <row r="8237" spans="1:11" x14ac:dyDescent="0.25">
      <c r="A8237">
        <v>16.8966439477663</v>
      </c>
      <c r="B8237">
        <v>58.553279466714599</v>
      </c>
      <c r="C8237">
        <v>-2001</v>
      </c>
    </row>
    <row r="8238" spans="1:11" x14ac:dyDescent="0.25">
      <c r="A8238">
        <v>20.247433078798899</v>
      </c>
      <c r="B8238">
        <v>61.904068597747099</v>
      </c>
      <c r="C8238">
        <v>-2001</v>
      </c>
    </row>
    <row r="8239" spans="1:11" x14ac:dyDescent="0.25">
      <c r="A8239">
        <v>20.684449103247701</v>
      </c>
      <c r="B8239">
        <v>61.467052573298297</v>
      </c>
      <c r="C8239">
        <v>-2000</v>
      </c>
    </row>
    <row r="8240" spans="1:11" x14ac:dyDescent="0.25">
      <c r="A8240" t="s">
        <v>92</v>
      </c>
    </row>
    <row r="8241" spans="1:11" x14ac:dyDescent="0.25">
      <c r="A8241">
        <v>1024</v>
      </c>
      <c r="B8241">
        <v>0</v>
      </c>
      <c r="C8241">
        <v>4.4531095880810598</v>
      </c>
      <c r="D8241">
        <v>8.6923520526366502</v>
      </c>
      <c r="E8241">
        <v>10</v>
      </c>
      <c r="F8241">
        <v>1.01722196789785</v>
      </c>
      <c r="G8241" t="s">
        <v>90</v>
      </c>
      <c r="H8241" t="s">
        <v>90</v>
      </c>
      <c r="I8241">
        <v>968</v>
      </c>
      <c r="J8241">
        <v>624</v>
      </c>
      <c r="K8241">
        <v>0.15111952139676599</v>
      </c>
    </row>
    <row r="8242" spans="1:11" x14ac:dyDescent="0.25">
      <c r="A8242" t="s">
        <v>91</v>
      </c>
    </row>
    <row r="8243" spans="1:11" x14ac:dyDescent="0.25">
      <c r="A8243">
        <v>50.896594828873397</v>
      </c>
      <c r="B8243">
        <v>52.697075586629403</v>
      </c>
      <c r="C8243">
        <v>-2000</v>
      </c>
    </row>
    <row r="8244" spans="1:11" x14ac:dyDescent="0.25">
      <c r="A8244">
        <v>50.218508012224397</v>
      </c>
      <c r="B8244">
        <v>52.018988769980403</v>
      </c>
      <c r="C8244">
        <v>-2000</v>
      </c>
    </row>
    <row r="8245" spans="1:11" x14ac:dyDescent="0.25">
      <c r="A8245">
        <v>47.981011230019597</v>
      </c>
      <c r="B8245">
        <v>49.781491987775603</v>
      </c>
      <c r="C8245">
        <v>-2000</v>
      </c>
    </row>
    <row r="8246" spans="1:11" x14ac:dyDescent="0.25">
      <c r="A8246">
        <v>47.747770841774397</v>
      </c>
      <c r="B8246">
        <v>49.548251599530502</v>
      </c>
      <c r="C8246">
        <v>-2000</v>
      </c>
    </row>
    <row r="8247" spans="1:11" x14ac:dyDescent="0.25">
      <c r="A8247">
        <v>47.310754817325602</v>
      </c>
      <c r="B8247">
        <v>49.985267623979297</v>
      </c>
      <c r="C8247">
        <v>-2001</v>
      </c>
    </row>
    <row r="8248" spans="1:11" x14ac:dyDescent="0.25">
      <c r="A8248">
        <v>47.543995205570702</v>
      </c>
      <c r="B8248">
        <v>50.218508012224397</v>
      </c>
      <c r="C8248">
        <v>-2001</v>
      </c>
    </row>
    <row r="8249" spans="1:11" x14ac:dyDescent="0.25">
      <c r="A8249">
        <v>49.781491987775603</v>
      </c>
      <c r="B8249">
        <v>52.456004794429298</v>
      </c>
      <c r="C8249">
        <v>-2001</v>
      </c>
    </row>
    <row r="8250" spans="1:11" x14ac:dyDescent="0.25">
      <c r="A8250">
        <v>50.459578804424602</v>
      </c>
      <c r="B8250">
        <v>53.134091611078198</v>
      </c>
      <c r="C8250">
        <v>-2001</v>
      </c>
    </row>
    <row r="8251" spans="1:11" x14ac:dyDescent="0.25">
      <c r="A8251">
        <v>56.605999885304797</v>
      </c>
      <c r="B8251">
        <v>59.2805126919584</v>
      </c>
      <c r="C8251">
        <v>-2001</v>
      </c>
    </row>
    <row r="8252" spans="1:11" x14ac:dyDescent="0.25">
      <c r="A8252">
        <v>57.043015909753599</v>
      </c>
      <c r="B8252">
        <v>58.843496667509598</v>
      </c>
      <c r="C8252">
        <v>-2000</v>
      </c>
    </row>
    <row r="8253" spans="1:11" x14ac:dyDescent="0.25">
      <c r="A8253" t="s">
        <v>92</v>
      </c>
    </row>
    <row r="8254" spans="1:11" x14ac:dyDescent="0.25">
      <c r="A8254">
        <v>755</v>
      </c>
      <c r="B8254">
        <v>0</v>
      </c>
      <c r="C8254">
        <v>6.5808488032183998</v>
      </c>
      <c r="D8254">
        <v>6.5290834194429399</v>
      </c>
      <c r="E8254">
        <v>6</v>
      </c>
      <c r="F8254">
        <v>1.01722196789785</v>
      </c>
      <c r="G8254" t="s">
        <v>90</v>
      </c>
      <c r="H8254" t="s">
        <v>89</v>
      </c>
      <c r="I8254">
        <v>388</v>
      </c>
      <c r="J8254">
        <v>0</v>
      </c>
      <c r="K8254">
        <v>0.15021842170301</v>
      </c>
    </row>
    <row r="8255" spans="1:11" x14ac:dyDescent="0.25">
      <c r="A8255" t="s">
        <v>91</v>
      </c>
    </row>
    <row r="8256" spans="1:11" x14ac:dyDescent="0.25">
      <c r="A8256">
        <v>145.27441822931399</v>
      </c>
      <c r="B8256">
        <v>122.99219845508399</v>
      </c>
      <c r="C8256">
        <v>-2000</v>
      </c>
    </row>
    <row r="8257" spans="1:11" x14ac:dyDescent="0.25">
      <c r="A8257">
        <v>140.511370012236</v>
      </c>
      <c r="B8257">
        <v>118.229150238006</v>
      </c>
      <c r="C8257">
        <v>-2000</v>
      </c>
    </row>
    <row r="8258" spans="1:11" x14ac:dyDescent="0.25">
      <c r="A8258">
        <v>140.94838603668501</v>
      </c>
      <c r="B8258">
        <v>117.79213421355701</v>
      </c>
      <c r="C8258">
        <v>-2001</v>
      </c>
    </row>
    <row r="8259" spans="1:11" x14ac:dyDescent="0.25">
      <c r="A8259">
        <v>145.49206344904499</v>
      </c>
      <c r="B8259">
        <v>122.335811625917</v>
      </c>
      <c r="C8259">
        <v>-2001</v>
      </c>
    </row>
    <row r="8260" spans="1:11" x14ac:dyDescent="0.25">
      <c r="A8260">
        <v>150</v>
      </c>
      <c r="B8260">
        <v>126.843748176872</v>
      </c>
      <c r="C8260">
        <v>-2001</v>
      </c>
    </row>
    <row r="8261" spans="1:11" x14ac:dyDescent="0.25">
      <c r="A8261">
        <v>150</v>
      </c>
      <c r="B8261">
        <v>127.71778022577</v>
      </c>
      <c r="C8261">
        <v>-2000</v>
      </c>
    </row>
    <row r="8262" spans="1:11" x14ac:dyDescent="0.25">
      <c r="A8262" t="s">
        <v>92</v>
      </c>
    </row>
    <row r="8263" spans="1:11" x14ac:dyDescent="0.25">
      <c r="A8263">
        <v>1078</v>
      </c>
      <c r="B8263">
        <v>0</v>
      </c>
      <c r="C8263">
        <v>10.9776966437016</v>
      </c>
      <c r="D8263">
        <v>2.09134685850879</v>
      </c>
      <c r="E8263">
        <v>6</v>
      </c>
      <c r="F8263">
        <v>1.01722196789785</v>
      </c>
      <c r="G8263" t="s">
        <v>90</v>
      </c>
      <c r="H8263" t="s">
        <v>90</v>
      </c>
      <c r="I8263">
        <v>1464</v>
      </c>
      <c r="J8263">
        <v>1552</v>
      </c>
      <c r="K8263">
        <v>0.15139367839719201</v>
      </c>
    </row>
    <row r="8264" spans="1:11" x14ac:dyDescent="0.25">
      <c r="A8264" t="s">
        <v>91</v>
      </c>
    </row>
    <row r="8265" spans="1:11" x14ac:dyDescent="0.25">
      <c r="A8265">
        <v>127.534065447061</v>
      </c>
      <c r="B8265">
        <v>38.354294633196602</v>
      </c>
      <c r="C8265">
        <v>-2000</v>
      </c>
    </row>
    <row r="8266" spans="1:11" x14ac:dyDescent="0.25">
      <c r="A8266">
        <v>119.77166170849</v>
      </c>
      <c r="B8266">
        <v>30.591890894626399</v>
      </c>
      <c r="C8266">
        <v>-2000</v>
      </c>
    </row>
    <row r="8267" spans="1:11" x14ac:dyDescent="0.25">
      <c r="A8267">
        <v>119.334645684042</v>
      </c>
      <c r="B8267">
        <v>31.0289069190753</v>
      </c>
      <c r="C8267">
        <v>-2001</v>
      </c>
    </row>
    <row r="8268" spans="1:11" x14ac:dyDescent="0.25">
      <c r="A8268">
        <v>127.097049422612</v>
      </c>
      <c r="B8268">
        <v>38.791310657645397</v>
      </c>
      <c r="C8268">
        <v>-2001</v>
      </c>
    </row>
    <row r="8269" spans="1:11" x14ac:dyDescent="0.25">
      <c r="A8269">
        <v>128.57585496807701</v>
      </c>
      <c r="B8269">
        <v>40.270116203110199</v>
      </c>
      <c r="C8269">
        <v>-2001</v>
      </c>
    </row>
    <row r="8270" spans="1:11" x14ac:dyDescent="0.25">
      <c r="A8270">
        <v>129.012870992525</v>
      </c>
      <c r="B8270">
        <v>39.833100178661397</v>
      </c>
      <c r="C8270">
        <v>-2000</v>
      </c>
    </row>
    <row r="8271" spans="1:11" x14ac:dyDescent="0.25">
      <c r="A8271" t="s">
        <v>92</v>
      </c>
    </row>
    <row r="8272" spans="1:11" x14ac:dyDescent="0.25">
      <c r="A8272">
        <v>1135</v>
      </c>
      <c r="B8272">
        <v>0</v>
      </c>
      <c r="C8272">
        <v>12.5410678128094</v>
      </c>
      <c r="D8272">
        <v>0.46256557969238099</v>
      </c>
      <c r="E8272">
        <v>6</v>
      </c>
      <c r="F8272">
        <v>1.01722196789785</v>
      </c>
      <c r="G8272" t="s">
        <v>89</v>
      </c>
      <c r="H8272" t="s">
        <v>90</v>
      </c>
      <c r="I8272">
        <v>0</v>
      </c>
      <c r="J8272">
        <v>936</v>
      </c>
      <c r="K8272">
        <v>0.151689899586121</v>
      </c>
    </row>
    <row r="8273" spans="1:11" x14ac:dyDescent="0.25">
      <c r="A8273" t="s">
        <v>91</v>
      </c>
    </row>
    <row r="8274" spans="1:11" x14ac:dyDescent="0.25">
      <c r="A8274">
        <v>82.235805721617297</v>
      </c>
      <c r="B8274">
        <v>8.6571388541341108</v>
      </c>
      <c r="C8274">
        <v>-2000</v>
      </c>
    </row>
    <row r="8275" spans="1:11" x14ac:dyDescent="0.25">
      <c r="A8275">
        <v>73.578666867483193</v>
      </c>
      <c r="B8275">
        <v>0</v>
      </c>
      <c r="C8275">
        <v>-2000</v>
      </c>
    </row>
    <row r="8276" spans="1:11" x14ac:dyDescent="0.25">
      <c r="A8276">
        <v>72.704634818585504</v>
      </c>
      <c r="B8276">
        <v>0</v>
      </c>
      <c r="C8276">
        <v>-2001</v>
      </c>
    </row>
    <row r="8277" spans="1:11" x14ac:dyDescent="0.25">
      <c r="A8277">
        <v>81.783244151967196</v>
      </c>
      <c r="B8277">
        <v>9.0786093333816495</v>
      </c>
      <c r="C8277">
        <v>-2001</v>
      </c>
    </row>
    <row r="8278" spans="1:11" x14ac:dyDescent="0.25">
      <c r="A8278">
        <v>82.1181001827118</v>
      </c>
      <c r="B8278">
        <v>9.4134653641262602</v>
      </c>
      <c r="C8278">
        <v>-2001</v>
      </c>
    </row>
    <row r="8279" spans="1:11" x14ac:dyDescent="0.25">
      <c r="A8279">
        <v>82.555116207160594</v>
      </c>
      <c r="B8279">
        <v>8.9764493396774405</v>
      </c>
      <c r="C8279">
        <v>-2000</v>
      </c>
    </row>
    <row r="8280" spans="1:11" x14ac:dyDescent="0.25">
      <c r="A8280" t="s">
        <v>92</v>
      </c>
    </row>
    <row r="8281" spans="1:11" x14ac:dyDescent="0.25">
      <c r="A8281">
        <v>1201</v>
      </c>
      <c r="B8281">
        <v>0</v>
      </c>
      <c r="C8281">
        <v>12.7533482669538</v>
      </c>
      <c r="D8281">
        <v>0.12501667358296201</v>
      </c>
      <c r="E8281">
        <v>6</v>
      </c>
      <c r="F8281">
        <v>1.01722196789785</v>
      </c>
      <c r="G8281" t="s">
        <v>90</v>
      </c>
      <c r="H8281" t="s">
        <v>90</v>
      </c>
      <c r="I8281">
        <v>1027</v>
      </c>
      <c r="J8281">
        <v>167</v>
      </c>
      <c r="K8281">
        <v>0.15219558405660899</v>
      </c>
    </row>
    <row r="8282" spans="1:11" x14ac:dyDescent="0.25">
      <c r="A8282" t="s">
        <v>91</v>
      </c>
    </row>
    <row r="8283" spans="1:11" x14ac:dyDescent="0.25">
      <c r="A8283">
        <v>27.8696309984099</v>
      </c>
      <c r="B8283">
        <v>110.201325962875</v>
      </c>
      <c r="C8283">
        <v>-2000</v>
      </c>
    </row>
    <row r="8284" spans="1:11" x14ac:dyDescent="0.25">
      <c r="A8284">
        <v>18.8516519560132</v>
      </c>
      <c r="B8284">
        <v>101.183346920478</v>
      </c>
      <c r="C8284">
        <v>-2000</v>
      </c>
    </row>
    <row r="8285" spans="1:11" x14ac:dyDescent="0.25">
      <c r="A8285">
        <v>19.288667980462101</v>
      </c>
      <c r="B8285">
        <v>100.74633089602899</v>
      </c>
      <c r="C8285">
        <v>-2001</v>
      </c>
    </row>
    <row r="8286" spans="1:11" x14ac:dyDescent="0.25">
      <c r="A8286">
        <v>28.306647022858801</v>
      </c>
      <c r="B8286">
        <v>109.764309938426</v>
      </c>
      <c r="C8286">
        <v>-2001</v>
      </c>
    </row>
    <row r="8287" spans="1:11" x14ac:dyDescent="0.25">
      <c r="A8287">
        <v>28.3950471605107</v>
      </c>
      <c r="B8287">
        <v>109.852710076078</v>
      </c>
      <c r="C8287">
        <v>-2001</v>
      </c>
    </row>
    <row r="8288" spans="1:11" x14ac:dyDescent="0.25">
      <c r="A8288">
        <v>27.958031136061798</v>
      </c>
      <c r="B8288">
        <v>110.28972610052701</v>
      </c>
      <c r="C8288">
        <v>-2000</v>
      </c>
    </row>
    <row r="8289" spans="1:11" x14ac:dyDescent="0.25">
      <c r="A8289" t="s">
        <v>92</v>
      </c>
    </row>
    <row r="8290" spans="1:11" x14ac:dyDescent="0.25">
      <c r="A8290">
        <v>1462</v>
      </c>
      <c r="B8290">
        <v>0</v>
      </c>
      <c r="C8290">
        <v>0.26074808034275099</v>
      </c>
      <c r="D8290">
        <v>12.61102227112</v>
      </c>
      <c r="E8290">
        <v>8</v>
      </c>
      <c r="F8290">
        <v>1.01722196789785</v>
      </c>
      <c r="G8290" t="s">
        <v>90</v>
      </c>
      <c r="H8290" t="s">
        <v>90</v>
      </c>
      <c r="I8290">
        <v>1157</v>
      </c>
      <c r="J8290">
        <v>380</v>
      </c>
      <c r="K8290">
        <v>0.15669787167799201</v>
      </c>
    </row>
    <row r="8291" spans="1:11" x14ac:dyDescent="0.25">
      <c r="A8291" t="s">
        <v>91</v>
      </c>
    </row>
    <row r="8292" spans="1:11" x14ac:dyDescent="0.25">
      <c r="A8292">
        <v>50.212841100619698</v>
      </c>
      <c r="B8292">
        <v>114.430030962191</v>
      </c>
      <c r="C8292">
        <v>-2000</v>
      </c>
    </row>
    <row r="8293" spans="1:11" x14ac:dyDescent="0.25">
      <c r="A8293">
        <v>50.028464364827997</v>
      </c>
      <c r="B8293">
        <v>114.24565422640001</v>
      </c>
      <c r="C8293">
        <v>-2000</v>
      </c>
    </row>
    <row r="8294" spans="1:11" x14ac:dyDescent="0.25">
      <c r="A8294">
        <v>49.591448340379202</v>
      </c>
      <c r="B8294">
        <v>114.68267025084801</v>
      </c>
      <c r="C8294">
        <v>-2001</v>
      </c>
    </row>
    <row r="8295" spans="1:11" x14ac:dyDescent="0.25">
      <c r="A8295">
        <v>49.775825076170896</v>
      </c>
      <c r="B8295">
        <v>114.86704698664001</v>
      </c>
      <c r="C8295">
        <v>-2001</v>
      </c>
    </row>
    <row r="8296" spans="1:11" x14ac:dyDescent="0.25">
      <c r="A8296">
        <v>49.781491987775603</v>
      </c>
      <c r="B8296">
        <v>114.872713898245</v>
      </c>
      <c r="C8296">
        <v>-2001</v>
      </c>
    </row>
    <row r="8297" spans="1:11" x14ac:dyDescent="0.25">
      <c r="A8297">
        <v>58.693164441774499</v>
      </c>
      <c r="B8297">
        <v>123.784386352244</v>
      </c>
      <c r="C8297">
        <v>-2001</v>
      </c>
    </row>
    <row r="8298" spans="1:11" x14ac:dyDescent="0.25">
      <c r="A8298">
        <v>59.130180466223301</v>
      </c>
      <c r="B8298">
        <v>123.34737032779501</v>
      </c>
      <c r="C8298">
        <v>-2000</v>
      </c>
    </row>
    <row r="8299" spans="1:11" x14ac:dyDescent="0.25">
      <c r="A8299">
        <v>50.218508012224397</v>
      </c>
      <c r="B8299">
        <v>114.435697873796</v>
      </c>
      <c r="C8299">
        <v>-2000</v>
      </c>
    </row>
    <row r="8300" spans="1:11" x14ac:dyDescent="0.25">
      <c r="A8300" t="s">
        <v>92</v>
      </c>
    </row>
    <row r="8301" spans="1:11" x14ac:dyDescent="0.25">
      <c r="A8301">
        <v>1410</v>
      </c>
      <c r="B8301">
        <v>0</v>
      </c>
      <c r="C8301">
        <v>4.0208845226672496</v>
      </c>
      <c r="D8301">
        <v>8.8506882392122304</v>
      </c>
      <c r="E8301">
        <v>6</v>
      </c>
      <c r="F8301">
        <v>1.01722196789785</v>
      </c>
      <c r="G8301" t="s">
        <v>89</v>
      </c>
      <c r="H8301" t="s">
        <v>90</v>
      </c>
      <c r="I8301">
        <v>0</v>
      </c>
      <c r="J8301">
        <v>215</v>
      </c>
      <c r="K8301">
        <v>0.15559516116358901</v>
      </c>
    </row>
    <row r="8302" spans="1:11" x14ac:dyDescent="0.25">
      <c r="A8302" t="s">
        <v>91</v>
      </c>
    </row>
    <row r="8303" spans="1:11" x14ac:dyDescent="0.25">
      <c r="A8303">
        <v>106.771232981317</v>
      </c>
      <c r="B8303">
        <v>2.7749361163931101</v>
      </c>
      <c r="C8303">
        <v>-2000</v>
      </c>
    </row>
    <row r="8304" spans="1:11" x14ac:dyDescent="0.25">
      <c r="A8304">
        <v>103.99629686492401</v>
      </c>
      <c r="B8304">
        <v>0</v>
      </c>
      <c r="C8304">
        <v>-2000</v>
      </c>
    </row>
    <row r="8305" spans="1:11" x14ac:dyDescent="0.25">
      <c r="A8305">
        <v>103.122264816026</v>
      </c>
      <c r="B8305">
        <v>0</v>
      </c>
      <c r="C8305">
        <v>-2001</v>
      </c>
    </row>
    <row r="8306" spans="1:11" x14ac:dyDescent="0.25">
      <c r="A8306">
        <v>106.03371812432501</v>
      </c>
      <c r="B8306">
        <v>2.91145330829898</v>
      </c>
      <c r="C8306">
        <v>-2001</v>
      </c>
    </row>
    <row r="8307" spans="1:11" x14ac:dyDescent="0.25">
      <c r="A8307">
        <v>112.44234921271099</v>
      </c>
      <c r="B8307">
        <v>9.3200843966854503</v>
      </c>
      <c r="C8307">
        <v>-2001</v>
      </c>
    </row>
    <row r="8308" spans="1:11" x14ac:dyDescent="0.25">
      <c r="A8308">
        <v>112.87936523716</v>
      </c>
      <c r="B8308">
        <v>8.8830683722366306</v>
      </c>
      <c r="C8308">
        <v>-2000</v>
      </c>
    </row>
    <row r="8309" spans="1:11" x14ac:dyDescent="0.25">
      <c r="A8309" t="s">
        <v>92</v>
      </c>
    </row>
    <row r="8310" spans="1:11" x14ac:dyDescent="0.25">
      <c r="A8310">
        <v>543</v>
      </c>
      <c r="B8310">
        <v>0</v>
      </c>
      <c r="C8310">
        <v>8.5688998638019207</v>
      </c>
      <c r="D8310">
        <v>4.2970889751173003</v>
      </c>
      <c r="E8310">
        <v>8</v>
      </c>
      <c r="F8310">
        <v>1.01722196789785</v>
      </c>
      <c r="G8310" t="s">
        <v>90</v>
      </c>
      <c r="H8310" t="s">
        <v>90</v>
      </c>
      <c r="I8310">
        <v>1011</v>
      </c>
      <c r="J8310">
        <v>1205</v>
      </c>
      <c r="K8310">
        <v>0.14929373090859999</v>
      </c>
    </row>
    <row r="8311" spans="1:11" x14ac:dyDescent="0.25">
      <c r="A8311" t="s">
        <v>91</v>
      </c>
    </row>
    <row r="8312" spans="1:11" x14ac:dyDescent="0.25">
      <c r="A8312">
        <v>37.810469777696198</v>
      </c>
      <c r="B8312">
        <v>98.355960596988695</v>
      </c>
      <c r="C8312">
        <v>-2000</v>
      </c>
    </row>
    <row r="8313" spans="1:11" x14ac:dyDescent="0.25">
      <c r="A8313">
        <v>31.7513425766934</v>
      </c>
      <c r="B8313">
        <v>92.2968333959859</v>
      </c>
      <c r="C8313">
        <v>-2000</v>
      </c>
    </row>
    <row r="8314" spans="1:11" x14ac:dyDescent="0.25">
      <c r="A8314">
        <v>31.314326552244601</v>
      </c>
      <c r="B8314">
        <v>92.733849420434694</v>
      </c>
      <c r="C8314">
        <v>-2001</v>
      </c>
    </row>
    <row r="8315" spans="1:11" x14ac:dyDescent="0.25">
      <c r="A8315">
        <v>37.373453753247396</v>
      </c>
      <c r="B8315">
        <v>98.792976621437504</v>
      </c>
      <c r="C8315">
        <v>-2001</v>
      </c>
    </row>
    <row r="8316" spans="1:11" x14ac:dyDescent="0.25">
      <c r="A8316">
        <v>38.798985144034297</v>
      </c>
      <c r="B8316">
        <v>100.21850801222401</v>
      </c>
      <c r="C8316">
        <v>-2001</v>
      </c>
    </row>
    <row r="8317" spans="1:11" x14ac:dyDescent="0.25">
      <c r="A8317">
        <v>40.411954506914803</v>
      </c>
      <c r="B8317">
        <v>101.831477375105</v>
      </c>
      <c r="C8317">
        <v>-2001</v>
      </c>
    </row>
    <row r="8318" spans="1:11" x14ac:dyDescent="0.25">
      <c r="A8318">
        <v>40.848970531363598</v>
      </c>
      <c r="B8318">
        <v>101.394461350656</v>
      </c>
      <c r="C8318">
        <v>-2000</v>
      </c>
    </row>
    <row r="8319" spans="1:11" x14ac:dyDescent="0.25">
      <c r="A8319">
        <v>39.236001168483099</v>
      </c>
      <c r="B8319">
        <v>99.781491987775595</v>
      </c>
      <c r="C8319">
        <v>-2000</v>
      </c>
    </row>
    <row r="8320" spans="1:11" x14ac:dyDescent="0.25">
      <c r="A8320" t="s">
        <v>92</v>
      </c>
    </row>
    <row r="8321" spans="1:11" x14ac:dyDescent="0.25">
      <c r="A8321">
        <v>1558</v>
      </c>
      <c r="B8321">
        <v>0</v>
      </c>
      <c r="C8321">
        <v>10.532247796350401</v>
      </c>
      <c r="D8321">
        <v>2.3337410425688598</v>
      </c>
      <c r="E8321">
        <v>8</v>
      </c>
      <c r="F8321">
        <v>1.01722196789785</v>
      </c>
      <c r="G8321" t="s">
        <v>90</v>
      </c>
      <c r="H8321" t="s">
        <v>90</v>
      </c>
      <c r="I8321">
        <v>953</v>
      </c>
      <c r="J8321">
        <v>413</v>
      </c>
      <c r="K8321">
        <v>0.15861504131241999</v>
      </c>
    </row>
    <row r="8322" spans="1:11" x14ac:dyDescent="0.25">
      <c r="A8322" t="s">
        <v>91</v>
      </c>
    </row>
    <row r="8323" spans="1:11" x14ac:dyDescent="0.25">
      <c r="A8323">
        <v>38.679235012125602</v>
      </c>
      <c r="B8323">
        <v>100.26378863642699</v>
      </c>
      <c r="C8323">
        <v>-2000</v>
      </c>
    </row>
    <row r="8324" spans="1:11" x14ac:dyDescent="0.25">
      <c r="A8324">
        <v>38.633954387923502</v>
      </c>
      <c r="B8324">
        <v>100.21850801222401</v>
      </c>
      <c r="C8324">
        <v>-2000</v>
      </c>
    </row>
    <row r="8325" spans="1:11" x14ac:dyDescent="0.25">
      <c r="A8325">
        <v>31.2318111741892</v>
      </c>
      <c r="B8325">
        <v>92.816364798490099</v>
      </c>
      <c r="C8325">
        <v>-2000</v>
      </c>
    </row>
    <row r="8326" spans="1:11" x14ac:dyDescent="0.25">
      <c r="A8326">
        <v>31.668827198637999</v>
      </c>
      <c r="B8326">
        <v>92.379348774041304</v>
      </c>
      <c r="C8326">
        <v>-2001</v>
      </c>
    </row>
    <row r="8327" spans="1:11" x14ac:dyDescent="0.25">
      <c r="A8327">
        <v>39.070970412372297</v>
      </c>
      <c r="B8327">
        <v>99.781491987775595</v>
      </c>
      <c r="C8327">
        <v>-2001</v>
      </c>
    </row>
    <row r="8328" spans="1:11" x14ac:dyDescent="0.25">
      <c r="A8328">
        <v>39.116251036574397</v>
      </c>
      <c r="B8328">
        <v>99.826772611977702</v>
      </c>
      <c r="C8328">
        <v>-2001</v>
      </c>
    </row>
    <row r="8329" spans="1:11" x14ac:dyDescent="0.25">
      <c r="A8329">
        <v>40.7664551533082</v>
      </c>
      <c r="B8329">
        <v>101.476976728712</v>
      </c>
      <c r="C8329">
        <v>-2001</v>
      </c>
    </row>
    <row r="8330" spans="1:11" x14ac:dyDescent="0.25">
      <c r="A8330">
        <v>40.329439128859399</v>
      </c>
      <c r="B8330">
        <v>101.91399275316</v>
      </c>
      <c r="C8330">
        <v>-2000</v>
      </c>
    </row>
    <row r="8331" spans="1:11" x14ac:dyDescent="0.25">
      <c r="A8331" t="s">
        <v>92</v>
      </c>
    </row>
    <row r="8332" spans="1:11" x14ac:dyDescent="0.25">
      <c r="A8332">
        <v>1061</v>
      </c>
      <c r="B8332">
        <v>0</v>
      </c>
      <c r="C8332">
        <v>11.6111520945416</v>
      </c>
      <c r="D8332">
        <v>1.20677191252869</v>
      </c>
      <c r="E8332">
        <v>6</v>
      </c>
      <c r="F8332">
        <v>1.01722196789785</v>
      </c>
      <c r="G8332" t="s">
        <v>90</v>
      </c>
      <c r="H8332" t="s">
        <v>90</v>
      </c>
      <c r="I8332">
        <v>1419</v>
      </c>
      <c r="J8332">
        <v>1339</v>
      </c>
      <c r="K8332">
        <v>0.151285094876495</v>
      </c>
    </row>
    <row r="8333" spans="1:11" x14ac:dyDescent="0.25">
      <c r="A8333" t="s">
        <v>91</v>
      </c>
    </row>
    <row r="8334" spans="1:11" x14ac:dyDescent="0.25">
      <c r="A8334">
        <v>149.36519140953001</v>
      </c>
      <c r="B8334">
        <v>7.9918163712143002</v>
      </c>
      <c r="C8334">
        <v>-2000</v>
      </c>
    </row>
    <row r="8335" spans="1:11" x14ac:dyDescent="0.25">
      <c r="A8335">
        <v>141.15486702609101</v>
      </c>
      <c r="B8335">
        <v>-0.21850801222441099</v>
      </c>
      <c r="C8335">
        <v>-2000</v>
      </c>
    </row>
    <row r="8336" spans="1:11" x14ac:dyDescent="0.25">
      <c r="A8336">
        <v>140.717851001642</v>
      </c>
      <c r="B8336">
        <v>0.21850801222441099</v>
      </c>
      <c r="C8336">
        <v>-2001</v>
      </c>
    </row>
    <row r="8337" spans="1:11" x14ac:dyDescent="0.25">
      <c r="A8337">
        <v>148.928175385081</v>
      </c>
      <c r="B8337">
        <v>8.4288323956631199</v>
      </c>
      <c r="C8337">
        <v>-2001</v>
      </c>
    </row>
    <row r="8338" spans="1:11" x14ac:dyDescent="0.25">
      <c r="A8338">
        <v>149.78149198777601</v>
      </c>
      <c r="B8338">
        <v>9.28214899835762</v>
      </c>
      <c r="C8338">
        <v>-2001</v>
      </c>
    </row>
    <row r="8339" spans="1:11" x14ac:dyDescent="0.25">
      <c r="A8339">
        <v>150.21850801222399</v>
      </c>
      <c r="B8339">
        <v>8.8451329739088003</v>
      </c>
      <c r="C8339">
        <v>-2000</v>
      </c>
    </row>
    <row r="8340" spans="1:11" x14ac:dyDescent="0.25">
      <c r="A8340" t="s">
        <v>92</v>
      </c>
    </row>
    <row r="8341" spans="1:11" x14ac:dyDescent="0.25">
      <c r="A8341">
        <v>1022</v>
      </c>
      <c r="B8341">
        <v>0</v>
      </c>
      <c r="C8341">
        <v>6.5071565379585499</v>
      </c>
      <c r="D8341">
        <v>6.2667411326559801</v>
      </c>
      <c r="E8341">
        <v>6</v>
      </c>
      <c r="F8341">
        <v>1.01722196789785</v>
      </c>
      <c r="G8341" t="s">
        <v>90</v>
      </c>
      <c r="H8341" t="s">
        <v>90</v>
      </c>
      <c r="I8341">
        <v>85</v>
      </c>
      <c r="J8341">
        <v>981</v>
      </c>
      <c r="K8341">
        <v>0.15110221240080299</v>
      </c>
    </row>
    <row r="8342" spans="1:11" x14ac:dyDescent="0.25">
      <c r="A8342" t="s">
        <v>91</v>
      </c>
    </row>
    <row r="8343" spans="1:11" x14ac:dyDescent="0.25">
      <c r="A8343">
        <v>76.907415180419505</v>
      </c>
      <c r="B8343">
        <v>91.780072245183305</v>
      </c>
      <c r="C8343">
        <v>-2000</v>
      </c>
    </row>
    <row r="8344" spans="1:11" x14ac:dyDescent="0.25">
      <c r="A8344">
        <v>72.306160666186599</v>
      </c>
      <c r="B8344">
        <v>87.178817730950399</v>
      </c>
      <c r="C8344">
        <v>-2000</v>
      </c>
    </row>
    <row r="8345" spans="1:11" x14ac:dyDescent="0.25">
      <c r="A8345">
        <v>71.869144641737805</v>
      </c>
      <c r="B8345">
        <v>87.615833755399194</v>
      </c>
      <c r="C8345">
        <v>-2001</v>
      </c>
    </row>
    <row r="8346" spans="1:11" x14ac:dyDescent="0.25">
      <c r="A8346">
        <v>76.470399155970696</v>
      </c>
      <c r="B8346">
        <v>92.2170882696321</v>
      </c>
      <c r="C8346">
        <v>-2001</v>
      </c>
    </row>
    <row r="8347" spans="1:11" x14ac:dyDescent="0.25">
      <c r="A8347">
        <v>80.901654306812404</v>
      </c>
      <c r="B8347">
        <v>96.648343420473793</v>
      </c>
      <c r="C8347">
        <v>-2001</v>
      </c>
    </row>
    <row r="8348" spans="1:11" x14ac:dyDescent="0.25">
      <c r="A8348">
        <v>81.338670331261198</v>
      </c>
      <c r="B8348">
        <v>96.211327396024998</v>
      </c>
      <c r="C8348">
        <v>-2000</v>
      </c>
    </row>
    <row r="8349" spans="1:11" x14ac:dyDescent="0.25">
      <c r="A8349" t="s">
        <v>92</v>
      </c>
    </row>
    <row r="8350" spans="1:11" x14ac:dyDescent="0.25">
      <c r="A8350">
        <v>821</v>
      </c>
      <c r="B8350">
        <v>0</v>
      </c>
      <c r="C8350">
        <v>9.6590417916758007</v>
      </c>
      <c r="D8350">
        <v>3.0807728591527601</v>
      </c>
      <c r="E8350">
        <v>8</v>
      </c>
      <c r="F8350">
        <v>1.01722196789785</v>
      </c>
      <c r="G8350" t="s">
        <v>90</v>
      </c>
      <c r="H8350" t="s">
        <v>90</v>
      </c>
      <c r="I8350">
        <v>773</v>
      </c>
      <c r="J8350">
        <v>881</v>
      </c>
      <c r="K8350">
        <v>0.150401219090355</v>
      </c>
    </row>
    <row r="8351" spans="1:11" x14ac:dyDescent="0.25">
      <c r="A8351" t="s">
        <v>91</v>
      </c>
    </row>
    <row r="8352" spans="1:11" x14ac:dyDescent="0.25">
      <c r="A8352">
        <v>98.994102639147897</v>
      </c>
      <c r="B8352">
        <v>46.604352877286601</v>
      </c>
      <c r="C8352">
        <v>-2000</v>
      </c>
    </row>
    <row r="8353" spans="1:11" x14ac:dyDescent="0.25">
      <c r="A8353">
        <v>92.164128688489697</v>
      </c>
      <c r="B8353">
        <v>39.774378926628401</v>
      </c>
      <c r="C8353">
        <v>-2000</v>
      </c>
    </row>
    <row r="8354" spans="1:11" x14ac:dyDescent="0.25">
      <c r="A8354">
        <v>92.601144712938506</v>
      </c>
      <c r="B8354">
        <v>39.337362902179599</v>
      </c>
      <c r="C8354">
        <v>-2001</v>
      </c>
    </row>
    <row r="8355" spans="1:11" x14ac:dyDescent="0.25">
      <c r="A8355">
        <v>99.431118663596706</v>
      </c>
      <c r="B8355">
        <v>46.167336852837799</v>
      </c>
      <c r="C8355">
        <v>-2001</v>
      </c>
    </row>
    <row r="8356" spans="1:11" x14ac:dyDescent="0.25">
      <c r="A8356">
        <v>100.21850801222401</v>
      </c>
      <c r="B8356">
        <v>46.954726201465498</v>
      </c>
      <c r="C8356">
        <v>-2001</v>
      </c>
    </row>
    <row r="8357" spans="1:11" x14ac:dyDescent="0.25">
      <c r="A8357">
        <v>101.609554043599</v>
      </c>
      <c r="B8357">
        <v>48.345772232840197</v>
      </c>
      <c r="C8357">
        <v>-2001</v>
      </c>
    </row>
    <row r="8358" spans="1:11" x14ac:dyDescent="0.25">
      <c r="A8358">
        <v>101.17253801915</v>
      </c>
      <c r="B8358">
        <v>48.782788257288999</v>
      </c>
      <c r="C8358">
        <v>-2000</v>
      </c>
    </row>
    <row r="8359" spans="1:11" x14ac:dyDescent="0.25">
      <c r="A8359">
        <v>99.781491987775595</v>
      </c>
      <c r="B8359">
        <v>47.3917422259143</v>
      </c>
      <c r="C8359">
        <v>-2000</v>
      </c>
    </row>
    <row r="8360" spans="1:11" x14ac:dyDescent="0.25">
      <c r="A8360" t="s">
        <v>92</v>
      </c>
    </row>
    <row r="8361" spans="1:11" x14ac:dyDescent="0.25">
      <c r="A8361">
        <v>1259</v>
      </c>
      <c r="B8361">
        <v>0</v>
      </c>
      <c r="C8361">
        <v>4.5289950118659901</v>
      </c>
      <c r="D8361">
        <v>8.1866909360105105</v>
      </c>
      <c r="E8361">
        <v>6</v>
      </c>
      <c r="F8361">
        <v>1.01722196789785</v>
      </c>
      <c r="G8361" t="s">
        <v>90</v>
      </c>
      <c r="H8361" t="s">
        <v>90</v>
      </c>
      <c r="I8361">
        <v>1178</v>
      </c>
      <c r="J8361">
        <v>1209</v>
      </c>
      <c r="K8361">
        <v>0.15297251155293401</v>
      </c>
    </row>
    <row r="8362" spans="1:11" x14ac:dyDescent="0.25">
      <c r="A8362" t="s">
        <v>91</v>
      </c>
    </row>
    <row r="8363" spans="1:11" x14ac:dyDescent="0.25">
      <c r="A8363">
        <v>139.056661176517</v>
      </c>
      <c r="B8363">
        <v>42.407889598709303</v>
      </c>
      <c r="C8363">
        <v>-2000</v>
      </c>
    </row>
    <row r="8364" spans="1:11" x14ac:dyDescent="0.25">
      <c r="A8364">
        <v>135.85417809166699</v>
      </c>
      <c r="B8364">
        <v>39.205406513858797</v>
      </c>
      <c r="C8364">
        <v>-2000</v>
      </c>
    </row>
    <row r="8365" spans="1:11" x14ac:dyDescent="0.25">
      <c r="A8365">
        <v>135.41716206721799</v>
      </c>
      <c r="B8365">
        <v>39.642422538307599</v>
      </c>
      <c r="C8365">
        <v>-2001</v>
      </c>
    </row>
    <row r="8366" spans="1:11" x14ac:dyDescent="0.25">
      <c r="A8366">
        <v>138.61964515206799</v>
      </c>
      <c r="B8366">
        <v>42.844905623158098</v>
      </c>
      <c r="C8366">
        <v>-2001</v>
      </c>
    </row>
    <row r="8367" spans="1:11" x14ac:dyDescent="0.25">
      <c r="A8367">
        <v>144.40850982840001</v>
      </c>
      <c r="B8367">
        <v>48.633770299489598</v>
      </c>
      <c r="C8367">
        <v>-2001</v>
      </c>
    </row>
    <row r="8368" spans="1:11" x14ac:dyDescent="0.25">
      <c r="A8368">
        <v>144.84552585284899</v>
      </c>
      <c r="B8368">
        <v>48.196754275040703</v>
      </c>
      <c r="C8368">
        <v>-2000</v>
      </c>
    </row>
    <row r="8369" spans="1:11" x14ac:dyDescent="0.25">
      <c r="A8369" t="s">
        <v>92</v>
      </c>
    </row>
    <row r="8370" spans="1:11" x14ac:dyDescent="0.25">
      <c r="A8370">
        <v>536</v>
      </c>
      <c r="B8370">
        <v>0</v>
      </c>
      <c r="C8370">
        <v>11.1269760125319</v>
      </c>
      <c r="D8370">
        <v>1.5709444500843699</v>
      </c>
      <c r="E8370">
        <v>8</v>
      </c>
      <c r="F8370">
        <v>1.01722196789785</v>
      </c>
      <c r="G8370" t="s">
        <v>90</v>
      </c>
      <c r="H8370" t="s">
        <v>90</v>
      </c>
      <c r="I8370">
        <v>99</v>
      </c>
      <c r="J8370">
        <v>1565</v>
      </c>
      <c r="K8370">
        <v>0.149194094788209</v>
      </c>
    </row>
    <row r="8371" spans="1:11" x14ac:dyDescent="0.25">
      <c r="A8371" t="s">
        <v>91</v>
      </c>
    </row>
    <row r="8372" spans="1:11" x14ac:dyDescent="0.25">
      <c r="A8372">
        <v>111.00151072907801</v>
      </c>
      <c r="B8372">
        <v>101.77164656053399</v>
      </c>
      <c r="C8372">
        <v>-2000</v>
      </c>
    </row>
    <row r="8373" spans="1:11" x14ac:dyDescent="0.25">
      <c r="A8373">
        <v>109.01135615632001</v>
      </c>
      <c r="B8373">
        <v>99.781491987775595</v>
      </c>
      <c r="C8373">
        <v>-2000</v>
      </c>
    </row>
    <row r="8374" spans="1:11" x14ac:dyDescent="0.25">
      <c r="A8374">
        <v>103.13355053651701</v>
      </c>
      <c r="B8374">
        <v>93.903686367972199</v>
      </c>
      <c r="C8374">
        <v>-2000</v>
      </c>
    </row>
    <row r="8375" spans="1:11" x14ac:dyDescent="0.25">
      <c r="A8375">
        <v>102.696534512068</v>
      </c>
      <c r="B8375">
        <v>94.340702392420994</v>
      </c>
      <c r="C8375">
        <v>-2001</v>
      </c>
    </row>
    <row r="8376" spans="1:11" x14ac:dyDescent="0.25">
      <c r="A8376">
        <v>108.574340131871</v>
      </c>
      <c r="B8376">
        <v>100.21850801222401</v>
      </c>
      <c r="C8376">
        <v>-2001</v>
      </c>
    </row>
    <row r="8377" spans="1:11" x14ac:dyDescent="0.25">
      <c r="A8377">
        <v>110.564494704629</v>
      </c>
      <c r="B8377">
        <v>102.20866258498199</v>
      </c>
      <c r="C8377">
        <v>-2001</v>
      </c>
    </row>
    <row r="8378" spans="1:11" x14ac:dyDescent="0.25">
      <c r="A8378">
        <v>111.675320178151</v>
      </c>
      <c r="B8378">
        <v>103.31948805850401</v>
      </c>
      <c r="C8378">
        <v>-2001</v>
      </c>
    </row>
    <row r="8379" spans="1:11" x14ac:dyDescent="0.25">
      <c r="A8379">
        <v>112.11233620260001</v>
      </c>
      <c r="B8379">
        <v>102.88247203405599</v>
      </c>
      <c r="C8379">
        <v>-2000</v>
      </c>
    </row>
    <row r="8380" spans="1:11" x14ac:dyDescent="0.25">
      <c r="A8380" t="s">
        <v>92</v>
      </c>
    </row>
    <row r="8381" spans="1:11" x14ac:dyDescent="0.25">
      <c r="A8381">
        <v>477</v>
      </c>
      <c r="B8381">
        <v>0</v>
      </c>
      <c r="C8381">
        <v>2.9434461427652501</v>
      </c>
      <c r="D8381">
        <v>9.6961820389345803</v>
      </c>
      <c r="E8381">
        <v>6</v>
      </c>
      <c r="F8381">
        <v>1.01722196789785</v>
      </c>
      <c r="G8381" t="s">
        <v>90</v>
      </c>
      <c r="H8381" t="s">
        <v>90</v>
      </c>
      <c r="I8381">
        <v>1428</v>
      </c>
      <c r="J8381">
        <v>718</v>
      </c>
      <c r="K8381">
        <v>0.148843830327514</v>
      </c>
    </row>
    <row r="8382" spans="1:11" x14ac:dyDescent="0.25">
      <c r="A8382" t="s">
        <v>91</v>
      </c>
    </row>
    <row r="8383" spans="1:11" x14ac:dyDescent="0.25">
      <c r="A8383">
        <v>42.122553898548801</v>
      </c>
      <c r="B8383">
        <v>43.036695837987203</v>
      </c>
      <c r="C8383">
        <v>-2000</v>
      </c>
    </row>
    <row r="8384" spans="1:11" x14ac:dyDescent="0.25">
      <c r="A8384">
        <v>40.041223170942096</v>
      </c>
      <c r="B8384">
        <v>40.955365110380498</v>
      </c>
      <c r="C8384">
        <v>-2000</v>
      </c>
    </row>
    <row r="8385" spans="1:11" x14ac:dyDescent="0.25">
      <c r="A8385">
        <v>40.478239195390898</v>
      </c>
      <c r="B8385">
        <v>40.518349085931597</v>
      </c>
      <c r="C8385">
        <v>-2001</v>
      </c>
    </row>
    <row r="8386" spans="1:11" x14ac:dyDescent="0.25">
      <c r="A8386">
        <v>42.559569922997603</v>
      </c>
      <c r="B8386">
        <v>42.599679813538302</v>
      </c>
      <c r="C8386">
        <v>-2001</v>
      </c>
    </row>
    <row r="8387" spans="1:11" x14ac:dyDescent="0.25">
      <c r="A8387">
        <v>49.415805994347501</v>
      </c>
      <c r="B8387">
        <v>49.455915884888199</v>
      </c>
      <c r="C8387">
        <v>-2001</v>
      </c>
    </row>
    <row r="8388" spans="1:11" x14ac:dyDescent="0.25">
      <c r="A8388">
        <v>48.9787899698986</v>
      </c>
      <c r="B8388">
        <v>49.892931909337001</v>
      </c>
      <c r="C8388">
        <v>-2000</v>
      </c>
    </row>
    <row r="8389" spans="1:11" x14ac:dyDescent="0.25">
      <c r="A8389" t="s">
        <v>92</v>
      </c>
    </row>
    <row r="8390" spans="1:11" x14ac:dyDescent="0.25">
      <c r="A8390">
        <v>589</v>
      </c>
      <c r="B8390">
        <v>0</v>
      </c>
      <c r="C8390">
        <v>12.068175019186199</v>
      </c>
      <c r="D8390">
        <v>0.57126839971630305</v>
      </c>
      <c r="E8390">
        <v>6</v>
      </c>
      <c r="F8390">
        <v>1.01722196789785</v>
      </c>
      <c r="G8390" t="s">
        <v>90</v>
      </c>
      <c r="H8390" t="s">
        <v>90</v>
      </c>
      <c r="I8390">
        <v>48</v>
      </c>
      <c r="J8390">
        <v>492</v>
      </c>
      <c r="K8390">
        <v>0.14951714677987399</v>
      </c>
    </row>
    <row r="8391" spans="1:11" x14ac:dyDescent="0.25">
      <c r="A8391" t="s">
        <v>91</v>
      </c>
    </row>
    <row r="8392" spans="1:11" x14ac:dyDescent="0.25">
      <c r="A8392">
        <v>137.33838336557599</v>
      </c>
      <c r="B8392">
        <v>58.967243123788798</v>
      </c>
      <c r="C8392">
        <v>-2000</v>
      </c>
    </row>
    <row r="8393" spans="1:11" x14ac:dyDescent="0.25">
      <c r="A8393">
        <v>128.80489497296301</v>
      </c>
      <c r="B8393">
        <v>50.433754731176101</v>
      </c>
      <c r="C8393">
        <v>-2000</v>
      </c>
    </row>
    <row r="8394" spans="1:11" x14ac:dyDescent="0.25">
      <c r="A8394">
        <v>128.367878948514</v>
      </c>
      <c r="B8394">
        <v>50.870770755625003</v>
      </c>
      <c r="C8394">
        <v>-2001</v>
      </c>
    </row>
    <row r="8395" spans="1:11" x14ac:dyDescent="0.25">
      <c r="A8395">
        <v>136.90136734112701</v>
      </c>
      <c r="B8395">
        <v>59.4042591482376</v>
      </c>
      <c r="C8395">
        <v>-2001</v>
      </c>
    </row>
    <row r="8396" spans="1:11" x14ac:dyDescent="0.25">
      <c r="A8396">
        <v>137.30531510044401</v>
      </c>
      <c r="B8396">
        <v>59.808206907554599</v>
      </c>
      <c r="C8396">
        <v>-2001</v>
      </c>
    </row>
    <row r="8397" spans="1:11" x14ac:dyDescent="0.25">
      <c r="A8397">
        <v>137.74233112489301</v>
      </c>
      <c r="B8397">
        <v>59.371190883105797</v>
      </c>
      <c r="C8397">
        <v>-2000</v>
      </c>
    </row>
    <row r="8398" spans="1:11" x14ac:dyDescent="0.25">
      <c r="A8398" t="s">
        <v>92</v>
      </c>
    </row>
    <row r="8399" spans="1:11" x14ac:dyDescent="0.25">
      <c r="A8399">
        <v>527</v>
      </c>
      <c r="B8399">
        <v>0</v>
      </c>
      <c r="C8399">
        <v>9.3225976364967806</v>
      </c>
      <c r="D8399">
        <v>3.29876781588837</v>
      </c>
      <c r="E8399">
        <v>6</v>
      </c>
      <c r="F8399">
        <v>1.01722196789785</v>
      </c>
      <c r="G8399" t="s">
        <v>90</v>
      </c>
      <c r="H8399" t="s">
        <v>90</v>
      </c>
      <c r="I8399">
        <v>729</v>
      </c>
      <c r="J8399">
        <v>1470</v>
      </c>
      <c r="K8399">
        <v>0.14924476439456899</v>
      </c>
    </row>
    <row r="8400" spans="1:11" x14ac:dyDescent="0.25">
      <c r="A8400" t="s">
        <v>91</v>
      </c>
    </row>
    <row r="8401" spans="1:11" x14ac:dyDescent="0.25">
      <c r="A8401">
        <v>35.557961348708503</v>
      </c>
      <c r="B8401">
        <v>141.109661722602</v>
      </c>
      <c r="C8401">
        <v>-2000</v>
      </c>
    </row>
    <row r="8402" spans="1:11" x14ac:dyDescent="0.25">
      <c r="A8402">
        <v>28.965889341667999</v>
      </c>
      <c r="B8402">
        <v>134.517589715562</v>
      </c>
      <c r="C8402">
        <v>-2000</v>
      </c>
    </row>
    <row r="8403" spans="1:11" x14ac:dyDescent="0.25">
      <c r="A8403">
        <v>29.402905366116801</v>
      </c>
      <c r="B8403">
        <v>134.08057369111299</v>
      </c>
      <c r="C8403">
        <v>-2001</v>
      </c>
    </row>
    <row r="8404" spans="1:11" x14ac:dyDescent="0.25">
      <c r="A8404">
        <v>35.994977373157298</v>
      </c>
      <c r="B8404">
        <v>140.67264569815401</v>
      </c>
      <c r="C8404">
        <v>-2001</v>
      </c>
    </row>
    <row r="8405" spans="1:11" x14ac:dyDescent="0.25">
      <c r="A8405">
        <v>38.327558465331897</v>
      </c>
      <c r="B8405">
        <v>143.00522679032801</v>
      </c>
      <c r="C8405">
        <v>-2001</v>
      </c>
    </row>
    <row r="8406" spans="1:11" x14ac:dyDescent="0.25">
      <c r="A8406">
        <v>37.890542440883102</v>
      </c>
      <c r="B8406">
        <v>143.44224281477699</v>
      </c>
      <c r="C8406">
        <v>-2000</v>
      </c>
    </row>
    <row r="8407" spans="1:11" x14ac:dyDescent="0.25">
      <c r="A8407" t="s">
        <v>92</v>
      </c>
    </row>
    <row r="8408" spans="1:11" x14ac:dyDescent="0.25">
      <c r="A8408">
        <v>832</v>
      </c>
      <c r="B8408">
        <v>0</v>
      </c>
      <c r="C8408">
        <v>8.3373651831290907</v>
      </c>
      <c r="D8408">
        <v>4.25180128538425</v>
      </c>
      <c r="E8408">
        <v>6</v>
      </c>
      <c r="F8408">
        <v>1.01722196789785</v>
      </c>
      <c r="G8408" t="s">
        <v>90</v>
      </c>
      <c r="H8408" t="s">
        <v>90</v>
      </c>
      <c r="I8408">
        <v>1182</v>
      </c>
      <c r="J8408">
        <v>171</v>
      </c>
      <c r="K8408">
        <v>0.150450291738846</v>
      </c>
    </row>
    <row r="8409" spans="1:11" x14ac:dyDescent="0.25">
      <c r="A8409" t="s">
        <v>91</v>
      </c>
    </row>
    <row r="8410" spans="1:11" x14ac:dyDescent="0.25">
      <c r="A8410">
        <v>13.273161368567299</v>
      </c>
      <c r="B8410">
        <v>123.72067016117801</v>
      </c>
      <c r="C8410">
        <v>-2000</v>
      </c>
    </row>
    <row r="8411" spans="1:11" x14ac:dyDescent="0.25">
      <c r="A8411">
        <v>7.3777539103480896</v>
      </c>
      <c r="B8411">
        <v>117.825262702958</v>
      </c>
      <c r="C8411">
        <v>-2000</v>
      </c>
    </row>
    <row r="8412" spans="1:11" x14ac:dyDescent="0.25">
      <c r="A8412">
        <v>6.9407378858992699</v>
      </c>
      <c r="B8412">
        <v>118.26227872740699</v>
      </c>
      <c r="C8412">
        <v>-2001</v>
      </c>
    </row>
    <row r="8413" spans="1:11" x14ac:dyDescent="0.25">
      <c r="A8413">
        <v>12.836145344118499</v>
      </c>
      <c r="B8413">
        <v>124.15768618562601</v>
      </c>
      <c r="C8413">
        <v>-2001</v>
      </c>
    </row>
    <row r="8414" spans="1:11" x14ac:dyDescent="0.25">
      <c r="A8414">
        <v>15.8426228652714</v>
      </c>
      <c r="B8414">
        <v>127.16416370677899</v>
      </c>
      <c r="C8414">
        <v>-2001</v>
      </c>
    </row>
    <row r="8415" spans="1:11" x14ac:dyDescent="0.25">
      <c r="A8415">
        <v>16.2796388897202</v>
      </c>
      <c r="B8415">
        <v>126.72714768233</v>
      </c>
      <c r="C8415">
        <v>-2000</v>
      </c>
    </row>
    <row r="8416" spans="1:11" x14ac:dyDescent="0.25">
      <c r="A8416" t="s">
        <v>92</v>
      </c>
    </row>
    <row r="8417" spans="1:11" x14ac:dyDescent="0.25">
      <c r="A8417">
        <v>734</v>
      </c>
      <c r="B8417">
        <v>0</v>
      </c>
      <c r="C8417">
        <v>5.6450574862612699</v>
      </c>
      <c r="D8417">
        <v>6.9363236733445603</v>
      </c>
      <c r="E8417">
        <v>6</v>
      </c>
      <c r="F8417">
        <v>1.01722196789785</v>
      </c>
      <c r="G8417" t="s">
        <v>90</v>
      </c>
      <c r="H8417" t="s">
        <v>90</v>
      </c>
      <c r="I8417">
        <v>571</v>
      </c>
      <c r="J8417">
        <v>387</v>
      </c>
      <c r="K8417">
        <v>0.15013407875295201</v>
      </c>
    </row>
    <row r="8418" spans="1:11" x14ac:dyDescent="0.25">
      <c r="A8418" t="s">
        <v>91</v>
      </c>
    </row>
    <row r="8419" spans="1:11" x14ac:dyDescent="0.25">
      <c r="A8419">
        <v>123.347891140896</v>
      </c>
      <c r="B8419">
        <v>119.98455848217699</v>
      </c>
      <c r="C8419">
        <v>-2000</v>
      </c>
    </row>
    <row r="8420" spans="1:11" x14ac:dyDescent="0.25">
      <c r="A8420">
        <v>119.356232712172</v>
      </c>
      <c r="B8420">
        <v>115.99290005345399</v>
      </c>
      <c r="C8420">
        <v>-2000</v>
      </c>
    </row>
    <row r="8421" spans="1:11" x14ac:dyDescent="0.25">
      <c r="A8421">
        <v>119.793248736621</v>
      </c>
      <c r="B8421">
        <v>115.555884029005</v>
      </c>
      <c r="C8421">
        <v>-2001</v>
      </c>
    </row>
    <row r="8422" spans="1:11" x14ac:dyDescent="0.25">
      <c r="A8422">
        <v>123.78490716534399</v>
      </c>
      <c r="B8422">
        <v>119.547542457728</v>
      </c>
      <c r="C8422">
        <v>-2001</v>
      </c>
    </row>
    <row r="8423" spans="1:11" x14ac:dyDescent="0.25">
      <c r="A8423">
        <v>128.68962867127101</v>
      </c>
      <c r="B8423">
        <v>124.452263963655</v>
      </c>
      <c r="C8423">
        <v>-2001</v>
      </c>
    </row>
    <row r="8424" spans="1:11" x14ac:dyDescent="0.25">
      <c r="A8424">
        <v>128.252612646822</v>
      </c>
      <c r="B8424">
        <v>124.88927998810399</v>
      </c>
      <c r="C8424">
        <v>-2000</v>
      </c>
    </row>
    <row r="8425" spans="1:11" x14ac:dyDescent="0.25">
      <c r="A8425" t="s">
        <v>92</v>
      </c>
    </row>
    <row r="8426" spans="1:11" x14ac:dyDescent="0.25">
      <c r="A8426">
        <v>1529</v>
      </c>
      <c r="B8426">
        <v>0</v>
      </c>
      <c r="C8426">
        <v>1.7310407474039</v>
      </c>
      <c r="D8426">
        <v>10.8486509502806</v>
      </c>
      <c r="E8426">
        <v>6</v>
      </c>
      <c r="F8426">
        <v>1.01722196789785</v>
      </c>
      <c r="G8426" t="s">
        <v>90</v>
      </c>
      <c r="H8426" t="s">
        <v>90</v>
      </c>
      <c r="I8426">
        <v>1380</v>
      </c>
      <c r="J8426">
        <v>503</v>
      </c>
      <c r="K8426">
        <v>0.15806208123839699</v>
      </c>
    </row>
    <row r="8427" spans="1:11" x14ac:dyDescent="0.25">
      <c r="A8427" t="s">
        <v>91</v>
      </c>
    </row>
    <row r="8428" spans="1:11" x14ac:dyDescent="0.25">
      <c r="A8428">
        <v>27.462559470195401</v>
      </c>
      <c r="B8428">
        <v>65.295205474032798</v>
      </c>
      <c r="C8428">
        <v>-2000</v>
      </c>
    </row>
    <row r="8429" spans="1:11" x14ac:dyDescent="0.25">
      <c r="A8429">
        <v>26.238528819195899</v>
      </c>
      <c r="B8429">
        <v>64.071174823033303</v>
      </c>
      <c r="C8429">
        <v>-2000</v>
      </c>
    </row>
    <row r="8430" spans="1:11" x14ac:dyDescent="0.25">
      <c r="A8430">
        <v>26.675544843644701</v>
      </c>
      <c r="B8430">
        <v>63.634158798584501</v>
      </c>
      <c r="C8430">
        <v>-2001</v>
      </c>
    </row>
    <row r="8431" spans="1:11" x14ac:dyDescent="0.25">
      <c r="A8431">
        <v>27.8995754946442</v>
      </c>
      <c r="B8431">
        <v>64.858189449584003</v>
      </c>
      <c r="C8431">
        <v>-2001</v>
      </c>
    </row>
    <row r="8432" spans="1:11" x14ac:dyDescent="0.25">
      <c r="A8432">
        <v>35.570730148313501</v>
      </c>
      <c r="B8432">
        <v>72.529344103253294</v>
      </c>
      <c r="C8432">
        <v>-2001</v>
      </c>
    </row>
    <row r="8433" spans="1:11" x14ac:dyDescent="0.25">
      <c r="A8433">
        <v>35.133714123864699</v>
      </c>
      <c r="B8433">
        <v>72.966360127702103</v>
      </c>
      <c r="C8433">
        <v>-2000</v>
      </c>
    </row>
    <row r="8434" spans="1:11" x14ac:dyDescent="0.25">
      <c r="A8434" t="s">
        <v>92</v>
      </c>
    </row>
    <row r="8435" spans="1:11" x14ac:dyDescent="0.25">
      <c r="A8435">
        <v>1390</v>
      </c>
      <c r="B8435">
        <v>0</v>
      </c>
      <c r="C8435">
        <v>11.599106392726201</v>
      </c>
      <c r="D8435">
        <v>0.96851928647191698</v>
      </c>
      <c r="E8435">
        <v>6</v>
      </c>
      <c r="F8435">
        <v>1.01722196789785</v>
      </c>
      <c r="G8435" t="s">
        <v>90</v>
      </c>
      <c r="H8435" t="s">
        <v>90</v>
      </c>
      <c r="I8435">
        <v>426</v>
      </c>
      <c r="J8435">
        <v>817</v>
      </c>
      <c r="K8435">
        <v>0.155126671451257</v>
      </c>
    </row>
    <row r="8436" spans="1:11" x14ac:dyDescent="0.25">
      <c r="A8436" t="s">
        <v>91</v>
      </c>
    </row>
    <row r="8437" spans="1:11" x14ac:dyDescent="0.25">
      <c r="A8437">
        <v>86.669330959981195</v>
      </c>
      <c r="B8437">
        <v>121.944571164881</v>
      </c>
      <c r="C8437">
        <v>-2000</v>
      </c>
    </row>
    <row r="8438" spans="1:11" x14ac:dyDescent="0.25">
      <c r="A8438">
        <v>78.467524173980294</v>
      </c>
      <c r="B8438">
        <v>113.74276437888</v>
      </c>
      <c r="C8438">
        <v>-2000</v>
      </c>
    </row>
    <row r="8439" spans="1:11" x14ac:dyDescent="0.25">
      <c r="A8439">
        <v>78.030508149531499</v>
      </c>
      <c r="B8439">
        <v>114.179780403329</v>
      </c>
      <c r="C8439">
        <v>-2001</v>
      </c>
    </row>
    <row r="8440" spans="1:11" x14ac:dyDescent="0.25">
      <c r="A8440">
        <v>86.232314935532401</v>
      </c>
      <c r="B8440">
        <v>122.38158718933001</v>
      </c>
      <c r="C8440">
        <v>-2001</v>
      </c>
    </row>
    <row r="8441" spans="1:11" x14ac:dyDescent="0.25">
      <c r="A8441">
        <v>86.917161490706604</v>
      </c>
      <c r="B8441">
        <v>123.066433744504</v>
      </c>
      <c r="C8441">
        <v>-2001</v>
      </c>
    </row>
    <row r="8442" spans="1:11" x14ac:dyDescent="0.25">
      <c r="A8442">
        <v>87.354177515155399</v>
      </c>
      <c r="B8442">
        <v>122.629417720055</v>
      </c>
      <c r="C8442">
        <v>-2000</v>
      </c>
    </row>
    <row r="8443" spans="1:11" x14ac:dyDescent="0.25">
      <c r="A8443" t="s">
        <v>92</v>
      </c>
    </row>
    <row r="8444" spans="1:11" x14ac:dyDescent="0.25">
      <c r="A8444">
        <v>997</v>
      </c>
      <c r="B8444">
        <v>0</v>
      </c>
      <c r="C8444">
        <v>12.1502939545302</v>
      </c>
      <c r="D8444">
        <v>0.417331724667861</v>
      </c>
      <c r="E8444">
        <v>6</v>
      </c>
      <c r="F8444">
        <v>1.01722196789785</v>
      </c>
      <c r="G8444" t="s">
        <v>90</v>
      </c>
      <c r="H8444" t="s">
        <v>90</v>
      </c>
      <c r="I8444">
        <v>1240</v>
      </c>
      <c r="J8444">
        <v>937</v>
      </c>
      <c r="K8444">
        <v>0.150995166995813</v>
      </c>
    </row>
    <row r="8445" spans="1:11" x14ac:dyDescent="0.25">
      <c r="A8445" t="s">
        <v>91</v>
      </c>
    </row>
    <row r="8446" spans="1:11" x14ac:dyDescent="0.25">
      <c r="A8446">
        <v>87.096535253387898</v>
      </c>
      <c r="B8446">
        <v>122.296863796789</v>
      </c>
      <c r="C8446">
        <v>-2000</v>
      </c>
    </row>
    <row r="8447" spans="1:11" x14ac:dyDescent="0.25">
      <c r="A8447">
        <v>78.504980004729703</v>
      </c>
      <c r="B8447">
        <v>113.705308548131</v>
      </c>
      <c r="C8447">
        <v>-2000</v>
      </c>
    </row>
    <row r="8448" spans="1:11" x14ac:dyDescent="0.25">
      <c r="A8448">
        <v>78.941996029178497</v>
      </c>
      <c r="B8448">
        <v>113.26829252368201</v>
      </c>
      <c r="C8448">
        <v>-2001</v>
      </c>
    </row>
    <row r="8449" spans="1:11" x14ac:dyDescent="0.25">
      <c r="A8449">
        <v>87.533551277836807</v>
      </c>
      <c r="B8449">
        <v>121.85984777234</v>
      </c>
      <c r="C8449">
        <v>-2001</v>
      </c>
    </row>
    <row r="8450" spans="1:11" x14ac:dyDescent="0.25">
      <c r="A8450">
        <v>87.828649370353702</v>
      </c>
      <c r="B8450">
        <v>122.154945864857</v>
      </c>
      <c r="C8450">
        <v>-2001</v>
      </c>
    </row>
    <row r="8451" spans="1:11" x14ac:dyDescent="0.25">
      <c r="A8451">
        <v>87.391633345904907</v>
      </c>
      <c r="B8451">
        <v>122.59196188930601</v>
      </c>
      <c r="C8451">
        <v>-2000</v>
      </c>
    </row>
    <row r="8452" spans="1:11" x14ac:dyDescent="0.25">
      <c r="A8452" t="s">
        <v>92</v>
      </c>
    </row>
    <row r="8453" spans="1:11" x14ac:dyDescent="0.25">
      <c r="A8453">
        <v>908</v>
      </c>
      <c r="B8453">
        <v>0</v>
      </c>
      <c r="C8453">
        <v>3.8501627479701601</v>
      </c>
      <c r="D8453">
        <v>8.7162994910720499</v>
      </c>
      <c r="E8453">
        <v>6</v>
      </c>
      <c r="F8453">
        <v>1.01722196789785</v>
      </c>
      <c r="G8453" t="s">
        <v>90</v>
      </c>
      <c r="H8453" t="s">
        <v>89</v>
      </c>
      <c r="I8453">
        <v>894</v>
      </c>
      <c r="J8453">
        <v>0</v>
      </c>
      <c r="K8453">
        <v>0.15069959326395399</v>
      </c>
    </row>
    <row r="8454" spans="1:11" x14ac:dyDescent="0.25">
      <c r="A8454" t="s">
        <v>91</v>
      </c>
    </row>
    <row r="8455" spans="1:11" x14ac:dyDescent="0.25">
      <c r="A8455">
        <v>107.140455150067</v>
      </c>
      <c r="B8455">
        <v>143.98820618022</v>
      </c>
      <c r="C8455">
        <v>-2000</v>
      </c>
    </row>
    <row r="8456" spans="1:11" x14ac:dyDescent="0.25">
      <c r="A8456">
        <v>104.48492631732</v>
      </c>
      <c r="B8456">
        <v>141.33267734747301</v>
      </c>
      <c r="C8456">
        <v>-2000</v>
      </c>
    </row>
    <row r="8457" spans="1:11" x14ac:dyDescent="0.25">
      <c r="A8457">
        <v>104.921942341769</v>
      </c>
      <c r="B8457">
        <v>140.895661323024</v>
      </c>
      <c r="C8457">
        <v>-2001</v>
      </c>
    </row>
    <row r="8458" spans="1:11" x14ac:dyDescent="0.25">
      <c r="A8458">
        <v>107.711365884545</v>
      </c>
      <c r="B8458">
        <v>143.685084865801</v>
      </c>
      <c r="C8458">
        <v>-2001</v>
      </c>
    </row>
    <row r="8459" spans="1:11" x14ac:dyDescent="0.25">
      <c r="A8459">
        <v>114.026281018745</v>
      </c>
      <c r="B8459">
        <v>150</v>
      </c>
      <c r="C8459">
        <v>-2001</v>
      </c>
    </row>
    <row r="8460" spans="1:11" x14ac:dyDescent="0.25">
      <c r="A8460">
        <v>113.15224896984699</v>
      </c>
      <c r="B8460">
        <v>150</v>
      </c>
      <c r="C8460">
        <v>-2000</v>
      </c>
    </row>
    <row r="8461" spans="1:11" x14ac:dyDescent="0.25">
      <c r="A8461" t="s">
        <v>92</v>
      </c>
    </row>
    <row r="8462" spans="1:11" x14ac:dyDescent="0.25">
      <c r="A8462">
        <v>524</v>
      </c>
      <c r="B8462">
        <v>0</v>
      </c>
      <c r="C8462">
        <v>11.4509358243591</v>
      </c>
      <c r="D8462">
        <v>1.0850986905704501</v>
      </c>
      <c r="E8462">
        <v>6</v>
      </c>
      <c r="F8462">
        <v>1.01722196789785</v>
      </c>
      <c r="G8462" t="s">
        <v>90</v>
      </c>
      <c r="H8462" t="s">
        <v>90</v>
      </c>
      <c r="I8462">
        <v>1457</v>
      </c>
      <c r="J8462">
        <v>557</v>
      </c>
      <c r="K8462">
        <v>0.149194094788209</v>
      </c>
    </row>
    <row r="8463" spans="1:11" x14ac:dyDescent="0.25">
      <c r="A8463" t="s">
        <v>91</v>
      </c>
    </row>
    <row r="8464" spans="1:11" x14ac:dyDescent="0.25">
      <c r="A8464">
        <v>146.26491301658299</v>
      </c>
      <c r="B8464">
        <v>45.954154810385702</v>
      </c>
      <c r="C8464">
        <v>-2000</v>
      </c>
    </row>
    <row r="8465" spans="1:11" x14ac:dyDescent="0.25">
      <c r="A8465">
        <v>138.167878644247</v>
      </c>
      <c r="B8465">
        <v>37.8571204380494</v>
      </c>
      <c r="C8465">
        <v>-2000</v>
      </c>
    </row>
    <row r="8466" spans="1:11" x14ac:dyDescent="0.25">
      <c r="A8466">
        <v>137.73086261979799</v>
      </c>
      <c r="B8466">
        <v>38.294136462498201</v>
      </c>
      <c r="C8466">
        <v>-2001</v>
      </c>
    </row>
    <row r="8467" spans="1:11" x14ac:dyDescent="0.25">
      <c r="A8467">
        <v>145.82789699213501</v>
      </c>
      <c r="B8467">
        <v>46.391170834834497</v>
      </c>
      <c r="C8467">
        <v>-2001</v>
      </c>
    </row>
    <row r="8468" spans="1:11" x14ac:dyDescent="0.25">
      <c r="A8468">
        <v>146.59517763449401</v>
      </c>
      <c r="B8468">
        <v>47.158451477193502</v>
      </c>
      <c r="C8468">
        <v>-2001</v>
      </c>
    </row>
    <row r="8469" spans="1:11" x14ac:dyDescent="0.25">
      <c r="A8469">
        <v>147.03219365894199</v>
      </c>
      <c r="B8469">
        <v>46.7214354527447</v>
      </c>
      <c r="C8469">
        <v>-2000</v>
      </c>
    </row>
    <row r="8470" spans="1:11" x14ac:dyDescent="0.25">
      <c r="A8470" t="s">
        <v>92</v>
      </c>
    </row>
    <row r="8471" spans="1:11" x14ac:dyDescent="0.25">
      <c r="A8471">
        <v>1192</v>
      </c>
      <c r="B8471">
        <v>0</v>
      </c>
      <c r="C8471">
        <v>3.4056387795104701</v>
      </c>
      <c r="D8471">
        <v>9.1072504970274792</v>
      </c>
      <c r="E8471">
        <v>6</v>
      </c>
      <c r="F8471">
        <v>1.01722196789785</v>
      </c>
      <c r="G8471" t="s">
        <v>90</v>
      </c>
      <c r="H8471" t="s">
        <v>90</v>
      </c>
      <c r="I8471">
        <v>1168</v>
      </c>
      <c r="J8471">
        <v>129</v>
      </c>
      <c r="K8471">
        <v>0.15214222108383799</v>
      </c>
    </row>
    <row r="8472" spans="1:11" x14ac:dyDescent="0.25">
      <c r="A8472" t="s">
        <v>91</v>
      </c>
    </row>
    <row r="8473" spans="1:11" x14ac:dyDescent="0.25">
      <c r="A8473">
        <v>12.1573874164219</v>
      </c>
      <c r="B8473">
        <v>71.2726996067274</v>
      </c>
      <c r="C8473">
        <v>-2000</v>
      </c>
    </row>
    <row r="8474" spans="1:11" x14ac:dyDescent="0.25">
      <c r="A8474">
        <v>9.7492371411581704</v>
      </c>
      <c r="B8474">
        <v>68.864549331463706</v>
      </c>
      <c r="C8474">
        <v>-2000</v>
      </c>
    </row>
    <row r="8475" spans="1:11" x14ac:dyDescent="0.25">
      <c r="A8475">
        <v>10.186253165607001</v>
      </c>
      <c r="B8475">
        <v>68.427533307014897</v>
      </c>
      <c r="C8475">
        <v>-2001</v>
      </c>
    </row>
    <row r="8476" spans="1:11" x14ac:dyDescent="0.25">
      <c r="A8476">
        <v>12.5944034408707</v>
      </c>
      <c r="B8476">
        <v>70.835683582278605</v>
      </c>
      <c r="C8476">
        <v>-2001</v>
      </c>
    </row>
    <row r="8477" spans="1:11" x14ac:dyDescent="0.25">
      <c r="A8477">
        <v>19.034202025283399</v>
      </c>
      <c r="B8477">
        <v>77.275482166691305</v>
      </c>
      <c r="C8477">
        <v>-2001</v>
      </c>
    </row>
    <row r="8478" spans="1:11" x14ac:dyDescent="0.25">
      <c r="A8478">
        <v>18.597186000834601</v>
      </c>
      <c r="B8478">
        <v>77.712498191140099</v>
      </c>
      <c r="C8478">
        <v>-2000</v>
      </c>
    </row>
    <row r="8479" spans="1:11" x14ac:dyDescent="0.25">
      <c r="A8479" t="s">
        <v>92</v>
      </c>
    </row>
    <row r="8480" spans="1:11" x14ac:dyDescent="0.25">
      <c r="A8480">
        <v>401</v>
      </c>
      <c r="B8480">
        <v>0</v>
      </c>
      <c r="C8480">
        <v>7.3617011029972401</v>
      </c>
      <c r="D8480">
        <v>5.1465199319249599</v>
      </c>
      <c r="E8480">
        <v>6</v>
      </c>
      <c r="F8480">
        <v>1.01722196789785</v>
      </c>
      <c r="G8480" t="s">
        <v>90</v>
      </c>
      <c r="H8480" t="s">
        <v>90</v>
      </c>
      <c r="I8480">
        <v>512</v>
      </c>
      <c r="J8480">
        <v>1530</v>
      </c>
      <c r="K8480">
        <v>0.148124419793045</v>
      </c>
    </row>
    <row r="8481" spans="1:11" x14ac:dyDescent="0.25">
      <c r="A8481" t="s">
        <v>91</v>
      </c>
    </row>
    <row r="8482" spans="1:11" x14ac:dyDescent="0.25">
      <c r="A8482">
        <v>20.471424999405201</v>
      </c>
      <c r="B8482">
        <v>45.259082703036</v>
      </c>
      <c r="C8482">
        <v>-2000</v>
      </c>
    </row>
    <row r="8483" spans="1:11" x14ac:dyDescent="0.25">
      <c r="A8483">
        <v>15.265916228407299</v>
      </c>
      <c r="B8483">
        <v>40.053573932038198</v>
      </c>
      <c r="C8483">
        <v>-2000</v>
      </c>
    </row>
    <row r="8484" spans="1:11" x14ac:dyDescent="0.25">
      <c r="A8484">
        <v>15.702932252856201</v>
      </c>
      <c r="B8484">
        <v>39.616557907589403</v>
      </c>
      <c r="C8484">
        <v>-2001</v>
      </c>
    </row>
    <row r="8485" spans="1:11" x14ac:dyDescent="0.25">
      <c r="A8485">
        <v>20.908441023853999</v>
      </c>
      <c r="B8485">
        <v>44.822066678587198</v>
      </c>
      <c r="C8485">
        <v>-2001</v>
      </c>
    </row>
    <row r="8486" spans="1:11" x14ac:dyDescent="0.25">
      <c r="A8486">
        <v>24.547580167229899</v>
      </c>
      <c r="B8486">
        <v>48.461205821963098</v>
      </c>
      <c r="C8486">
        <v>-2001</v>
      </c>
    </row>
    <row r="8487" spans="1:11" x14ac:dyDescent="0.25">
      <c r="A8487">
        <v>24.110564142781001</v>
      </c>
      <c r="B8487">
        <v>48.8982218464119</v>
      </c>
      <c r="C8487">
        <v>-2000</v>
      </c>
    </row>
    <row r="8488" spans="1:11" x14ac:dyDescent="0.25">
      <c r="A8488" t="s">
        <v>92</v>
      </c>
    </row>
    <row r="8489" spans="1:11" x14ac:dyDescent="0.25">
      <c r="A8489">
        <v>587</v>
      </c>
      <c r="B8489">
        <v>0</v>
      </c>
      <c r="C8489">
        <v>10.703000216543501</v>
      </c>
      <c r="D8489">
        <v>1.79743803082742</v>
      </c>
      <c r="E8489">
        <v>6</v>
      </c>
      <c r="F8489">
        <v>1.01722196789785</v>
      </c>
      <c r="G8489" t="s">
        <v>90</v>
      </c>
      <c r="H8489" t="s">
        <v>90</v>
      </c>
      <c r="I8489">
        <v>948</v>
      </c>
      <c r="J8489">
        <v>1441</v>
      </c>
      <c r="K8489">
        <v>0.14951714677987399</v>
      </c>
    </row>
    <row r="8490" spans="1:11" x14ac:dyDescent="0.25">
      <c r="A8490" t="s">
        <v>91</v>
      </c>
    </row>
    <row r="8491" spans="1:11" x14ac:dyDescent="0.25">
      <c r="A8491">
        <v>65.508686028653301</v>
      </c>
      <c r="B8491">
        <v>93.562154267249497</v>
      </c>
      <c r="C8491">
        <v>-2000</v>
      </c>
    </row>
    <row r="8492" spans="1:11" x14ac:dyDescent="0.25">
      <c r="A8492">
        <v>57.940521996494297</v>
      </c>
      <c r="B8492">
        <v>85.993990235090493</v>
      </c>
      <c r="C8492">
        <v>-2000</v>
      </c>
    </row>
    <row r="8493" spans="1:11" x14ac:dyDescent="0.25">
      <c r="A8493">
        <v>57.503505972045502</v>
      </c>
      <c r="B8493">
        <v>86.431006259539302</v>
      </c>
      <c r="C8493">
        <v>-2001</v>
      </c>
    </row>
    <row r="8494" spans="1:11" x14ac:dyDescent="0.25">
      <c r="A8494">
        <v>65.071670004204506</v>
      </c>
      <c r="B8494">
        <v>93.999170291698306</v>
      </c>
      <c r="C8494">
        <v>-2001</v>
      </c>
    </row>
    <row r="8495" spans="1:11" x14ac:dyDescent="0.25">
      <c r="A8495">
        <v>66.342650624565195</v>
      </c>
      <c r="B8495">
        <v>95.270150912058995</v>
      </c>
      <c r="C8495">
        <v>-2001</v>
      </c>
    </row>
    <row r="8496" spans="1:11" x14ac:dyDescent="0.25">
      <c r="A8496">
        <v>66.779666649014004</v>
      </c>
      <c r="B8496">
        <v>94.8331348876102</v>
      </c>
      <c r="C8496">
        <v>-2000</v>
      </c>
    </row>
    <row r="8497" spans="1:11" x14ac:dyDescent="0.25">
      <c r="A8497" t="s">
        <v>92</v>
      </c>
    </row>
    <row r="8498" spans="1:11" x14ac:dyDescent="0.25">
      <c r="A8498">
        <v>478</v>
      </c>
      <c r="B8498">
        <v>0</v>
      </c>
      <c r="C8498">
        <v>7.1492951205414998</v>
      </c>
      <c r="D8498">
        <v>5.3118142415976903</v>
      </c>
      <c r="E8498">
        <v>6</v>
      </c>
      <c r="F8498">
        <v>1.01722196789785</v>
      </c>
      <c r="G8498" t="s">
        <v>90</v>
      </c>
      <c r="H8498" t="s">
        <v>89</v>
      </c>
      <c r="I8498">
        <v>905</v>
      </c>
      <c r="J8498">
        <v>0</v>
      </c>
      <c r="K8498">
        <v>0.148908947778679</v>
      </c>
    </row>
    <row r="8499" spans="1:11" x14ac:dyDescent="0.25">
      <c r="A8499" t="s">
        <v>91</v>
      </c>
    </row>
    <row r="8500" spans="1:11" x14ac:dyDescent="0.25">
      <c r="A8500">
        <v>146.33712384052899</v>
      </c>
      <c r="B8500">
        <v>129.249168820595</v>
      </c>
      <c r="C8500">
        <v>-2000</v>
      </c>
    </row>
    <row r="8501" spans="1:11" x14ac:dyDescent="0.25">
      <c r="A8501">
        <v>141.40717308114901</v>
      </c>
      <c r="B8501">
        <v>124.319218061214</v>
      </c>
      <c r="C8501">
        <v>-2000</v>
      </c>
    </row>
    <row r="8502" spans="1:11" x14ac:dyDescent="0.25">
      <c r="A8502">
        <v>140.9701570567</v>
      </c>
      <c r="B8502">
        <v>124.756234085663</v>
      </c>
      <c r="C8502">
        <v>-2001</v>
      </c>
    </row>
    <row r="8503" spans="1:11" x14ac:dyDescent="0.25">
      <c r="A8503">
        <v>146.150836418197</v>
      </c>
      <c r="B8503">
        <v>129.93691344716001</v>
      </c>
      <c r="C8503">
        <v>-2001</v>
      </c>
    </row>
    <row r="8504" spans="1:11" x14ac:dyDescent="0.25">
      <c r="A8504">
        <v>150</v>
      </c>
      <c r="B8504">
        <v>133.78607702896301</v>
      </c>
      <c r="C8504">
        <v>-2001</v>
      </c>
    </row>
    <row r="8505" spans="1:11" x14ac:dyDescent="0.25">
      <c r="A8505">
        <v>150</v>
      </c>
      <c r="B8505">
        <v>132.91204498006601</v>
      </c>
      <c r="C8505">
        <v>-2000</v>
      </c>
    </row>
    <row r="8506" spans="1:11" x14ac:dyDescent="0.25">
      <c r="A8506" t="s">
        <v>92</v>
      </c>
    </row>
    <row r="8507" spans="1:11" x14ac:dyDescent="0.25">
      <c r="A8507">
        <v>1115</v>
      </c>
      <c r="B8507">
        <v>0</v>
      </c>
      <c r="C8507">
        <v>3.9912083176589301</v>
      </c>
      <c r="D8507">
        <v>8.4543901939416806</v>
      </c>
      <c r="E8507">
        <v>8</v>
      </c>
      <c r="F8507">
        <v>1.01722196789785</v>
      </c>
      <c r="G8507" t="s">
        <v>90</v>
      </c>
      <c r="H8507" t="s">
        <v>90</v>
      </c>
      <c r="I8507">
        <v>1123</v>
      </c>
      <c r="J8507">
        <v>468</v>
      </c>
      <c r="K8507">
        <v>0.15158176605002099</v>
      </c>
    </row>
    <row r="8508" spans="1:11" x14ac:dyDescent="0.25">
      <c r="A8508" t="s">
        <v>91</v>
      </c>
    </row>
    <row r="8509" spans="1:11" x14ac:dyDescent="0.25">
      <c r="A8509">
        <v>51.523583530696698</v>
      </c>
      <c r="B8509">
        <v>11.3884548630467</v>
      </c>
      <c r="C8509">
        <v>-2000</v>
      </c>
    </row>
    <row r="8510" spans="1:11" x14ac:dyDescent="0.25">
      <c r="A8510">
        <v>49.781491987775603</v>
      </c>
      <c r="B8510">
        <v>9.6463633201256194</v>
      </c>
      <c r="C8510">
        <v>-2000</v>
      </c>
    </row>
    <row r="8511" spans="1:11" x14ac:dyDescent="0.25">
      <c r="A8511">
        <v>48.701373064151902</v>
      </c>
      <c r="B8511">
        <v>8.5662443965019097</v>
      </c>
      <c r="C8511">
        <v>-2000</v>
      </c>
    </row>
    <row r="8512" spans="1:11" x14ac:dyDescent="0.25">
      <c r="A8512">
        <v>49.138389088600697</v>
      </c>
      <c r="B8512">
        <v>8.12922837205309</v>
      </c>
      <c r="C8512">
        <v>-2001</v>
      </c>
    </row>
    <row r="8513" spans="1:11" x14ac:dyDescent="0.25">
      <c r="A8513">
        <v>50.218508012224397</v>
      </c>
      <c r="B8513">
        <v>9.2093472956767997</v>
      </c>
      <c r="C8513">
        <v>-2001</v>
      </c>
    </row>
    <row r="8514" spans="1:11" x14ac:dyDescent="0.25">
      <c r="A8514">
        <v>51.9605995551455</v>
      </c>
      <c r="B8514">
        <v>10.9514388385979</v>
      </c>
      <c r="C8514">
        <v>-2001</v>
      </c>
    </row>
    <row r="8515" spans="1:11" x14ac:dyDescent="0.25">
      <c r="A8515">
        <v>57.938756192078699</v>
      </c>
      <c r="B8515">
        <v>16.929595475531102</v>
      </c>
      <c r="C8515">
        <v>-2001</v>
      </c>
    </row>
    <row r="8516" spans="1:11" x14ac:dyDescent="0.25">
      <c r="A8516">
        <v>57.501740167629897</v>
      </c>
      <c r="B8516">
        <v>17.3666114999799</v>
      </c>
      <c r="C8516">
        <v>-2000</v>
      </c>
    </row>
    <row r="8517" spans="1:11" x14ac:dyDescent="0.25">
      <c r="A8517" t="s">
        <v>92</v>
      </c>
    </row>
    <row r="8518" spans="1:11" x14ac:dyDescent="0.25">
      <c r="A8518">
        <v>388</v>
      </c>
      <c r="B8518">
        <v>0</v>
      </c>
      <c r="C8518">
        <v>1.99395178086749</v>
      </c>
      <c r="D8518">
        <v>10.4034589288436</v>
      </c>
      <c r="E8518">
        <v>6</v>
      </c>
      <c r="F8518">
        <v>1.01722196789785</v>
      </c>
      <c r="G8518" t="s">
        <v>90</v>
      </c>
      <c r="H8518" t="s">
        <v>90</v>
      </c>
      <c r="I8518">
        <v>1438</v>
      </c>
      <c r="J8518">
        <v>755</v>
      </c>
      <c r="K8518">
        <v>0.147981562314628</v>
      </c>
    </row>
    <row r="8519" spans="1:11" x14ac:dyDescent="0.25">
      <c r="A8519" t="s">
        <v>91</v>
      </c>
    </row>
    <row r="8520" spans="1:11" x14ac:dyDescent="0.25">
      <c r="A8520">
        <v>133.36181147041299</v>
      </c>
      <c r="B8520">
        <v>110.665996067066</v>
      </c>
      <c r="C8520">
        <v>-2000</v>
      </c>
    </row>
    <row r="8521" spans="1:11" x14ac:dyDescent="0.25">
      <c r="A8521">
        <v>131.95187464480301</v>
      </c>
      <c r="B8521">
        <v>109.256059241456</v>
      </c>
      <c r="C8521">
        <v>-2000</v>
      </c>
    </row>
    <row r="8522" spans="1:11" x14ac:dyDescent="0.25">
      <c r="A8522">
        <v>132.38889066925199</v>
      </c>
      <c r="B8522">
        <v>108.81904321700701</v>
      </c>
      <c r="C8522">
        <v>-2001</v>
      </c>
    </row>
    <row r="8523" spans="1:11" x14ac:dyDescent="0.25">
      <c r="A8523">
        <v>133.798827494862</v>
      </c>
      <c r="B8523">
        <v>110.228980042617</v>
      </c>
      <c r="C8523">
        <v>-2001</v>
      </c>
    </row>
    <row r="8524" spans="1:11" x14ac:dyDescent="0.25">
      <c r="A8524">
        <v>141.15518385124301</v>
      </c>
      <c r="B8524">
        <v>117.585336398998</v>
      </c>
      <c r="C8524">
        <v>-2001</v>
      </c>
    </row>
    <row r="8525" spans="1:11" x14ac:dyDescent="0.25">
      <c r="A8525">
        <v>140.718167826794</v>
      </c>
      <c r="B8525">
        <v>118.022352423447</v>
      </c>
      <c r="C8525">
        <v>-2000</v>
      </c>
    </row>
    <row r="8526" spans="1:11" x14ac:dyDescent="0.25">
      <c r="A8526" t="s">
        <v>92</v>
      </c>
    </row>
    <row r="8527" spans="1:11" x14ac:dyDescent="0.25">
      <c r="A8527">
        <v>774</v>
      </c>
      <c r="B8527">
        <v>0</v>
      </c>
      <c r="C8527">
        <v>0.60595857684958798</v>
      </c>
      <c r="D8527">
        <v>11.7679434314267</v>
      </c>
      <c r="E8527">
        <v>6</v>
      </c>
      <c r="F8527">
        <v>1.01722196789785</v>
      </c>
      <c r="G8527" t="s">
        <v>89</v>
      </c>
      <c r="H8527" t="s">
        <v>90</v>
      </c>
      <c r="I8527">
        <v>0</v>
      </c>
      <c r="J8527">
        <v>1337</v>
      </c>
      <c r="K8527">
        <v>0.150272537187604</v>
      </c>
    </row>
    <row r="8528" spans="1:11" x14ac:dyDescent="0.25">
      <c r="A8528" t="s">
        <v>91</v>
      </c>
    </row>
    <row r="8529" spans="1:11" x14ac:dyDescent="0.25">
      <c r="A8529">
        <v>0.43917790795324102</v>
      </c>
      <c r="B8529">
        <v>128.45534914542301</v>
      </c>
      <c r="C8529">
        <v>-2000</v>
      </c>
    </row>
    <row r="8530" spans="1:11" x14ac:dyDescent="0.25">
      <c r="A8530">
        <v>0</v>
      </c>
      <c r="B8530">
        <v>128.01617123746999</v>
      </c>
      <c r="C8530">
        <v>-2000</v>
      </c>
    </row>
    <row r="8531" spans="1:11" x14ac:dyDescent="0.25">
      <c r="A8531">
        <v>0</v>
      </c>
      <c r="B8531">
        <v>128.89020328636801</v>
      </c>
      <c r="C8531">
        <v>-2001</v>
      </c>
    </row>
    <row r="8532" spans="1:11" x14ac:dyDescent="0.25">
      <c r="A8532">
        <v>0.41777692966374502</v>
      </c>
      <c r="B8532">
        <v>129.30798021603201</v>
      </c>
      <c r="C8532">
        <v>-2001</v>
      </c>
    </row>
    <row r="8533" spans="1:11" x14ac:dyDescent="0.25">
      <c r="A8533">
        <v>8.5311620075656194</v>
      </c>
      <c r="B8533">
        <v>137.421365293934</v>
      </c>
      <c r="C8533">
        <v>-2001</v>
      </c>
    </row>
    <row r="8534" spans="1:11" x14ac:dyDescent="0.25">
      <c r="A8534">
        <v>8.9681780320144409</v>
      </c>
      <c r="B8534">
        <v>136.98434926948499</v>
      </c>
      <c r="C8534">
        <v>-2000</v>
      </c>
    </row>
    <row r="8535" spans="1:11" x14ac:dyDescent="0.25">
      <c r="A8535" t="s">
        <v>92</v>
      </c>
    </row>
    <row r="8536" spans="1:11" x14ac:dyDescent="0.25">
      <c r="A8536">
        <v>788</v>
      </c>
      <c r="B8536">
        <v>0</v>
      </c>
      <c r="C8536">
        <v>9.6331361532057809</v>
      </c>
      <c r="D8536">
        <v>2.73262265363116</v>
      </c>
      <c r="E8536">
        <v>6</v>
      </c>
      <c r="F8536">
        <v>1.01722196789785</v>
      </c>
      <c r="G8536" t="s">
        <v>89</v>
      </c>
      <c r="H8536" t="s">
        <v>90</v>
      </c>
      <c r="I8536">
        <v>0</v>
      </c>
      <c r="J8536">
        <v>736</v>
      </c>
      <c r="K8536">
        <v>0.150299003721936</v>
      </c>
    </row>
    <row r="8537" spans="1:11" x14ac:dyDescent="0.25">
      <c r="A8537" t="s">
        <v>91</v>
      </c>
    </row>
    <row r="8538" spans="1:11" x14ac:dyDescent="0.25">
      <c r="A8538">
        <v>9.6108382981133893</v>
      </c>
      <c r="B8538">
        <v>6.6414344449622797</v>
      </c>
      <c r="C8538">
        <v>-2000</v>
      </c>
    </row>
    <row r="8539" spans="1:11" x14ac:dyDescent="0.25">
      <c r="A8539">
        <v>2.96940385315111</v>
      </c>
      <c r="B8539">
        <v>0</v>
      </c>
      <c r="C8539">
        <v>-2000</v>
      </c>
    </row>
    <row r="8540" spans="1:11" x14ac:dyDescent="0.25">
      <c r="A8540">
        <v>2.0953718042534599</v>
      </c>
      <c r="B8540">
        <v>0</v>
      </c>
      <c r="C8540">
        <v>-2001</v>
      </c>
    </row>
    <row r="8541" spans="1:11" x14ac:dyDescent="0.25">
      <c r="A8541">
        <v>9.0772491553413808</v>
      </c>
      <c r="B8541">
        <v>6.9818773510879097</v>
      </c>
      <c r="C8541">
        <v>-2001</v>
      </c>
    </row>
    <row r="8542" spans="1:11" x14ac:dyDescent="0.25">
      <c r="A8542">
        <v>11.057791723309601</v>
      </c>
      <c r="B8542">
        <v>8.9624199190560798</v>
      </c>
      <c r="C8542">
        <v>-2001</v>
      </c>
    </row>
    <row r="8543" spans="1:11" x14ac:dyDescent="0.25">
      <c r="A8543">
        <v>11.494807747758401</v>
      </c>
      <c r="B8543">
        <v>8.5254038946072601</v>
      </c>
      <c r="C8543">
        <v>-2000</v>
      </c>
    </row>
    <row r="8544" spans="1:11" x14ac:dyDescent="0.25">
      <c r="A8544" t="s">
        <v>92</v>
      </c>
    </row>
    <row r="8545" spans="1:11" x14ac:dyDescent="0.25">
      <c r="A8545">
        <v>747</v>
      </c>
      <c r="B8545">
        <v>0</v>
      </c>
      <c r="C8545">
        <v>8.9932335241116004</v>
      </c>
      <c r="D8545">
        <v>3.3393705008352002</v>
      </c>
      <c r="E8545">
        <v>6</v>
      </c>
      <c r="F8545">
        <v>1.01722196789785</v>
      </c>
      <c r="G8545" t="s">
        <v>90</v>
      </c>
      <c r="H8545" t="s">
        <v>90</v>
      </c>
      <c r="I8545">
        <v>743</v>
      </c>
      <c r="J8545">
        <v>950</v>
      </c>
      <c r="K8545">
        <v>0.15019074506708099</v>
      </c>
    </row>
    <row r="8546" spans="1:11" x14ac:dyDescent="0.25">
      <c r="A8546" t="s">
        <v>91</v>
      </c>
    </row>
    <row r="8547" spans="1:11" x14ac:dyDescent="0.25">
      <c r="A8547">
        <v>74.9870990365729</v>
      </c>
      <c r="B8547">
        <v>59.164855183174502</v>
      </c>
      <c r="C8547">
        <v>-2000</v>
      </c>
    </row>
    <row r="8548" spans="1:11" x14ac:dyDescent="0.25">
      <c r="A8548">
        <v>68.627922626879297</v>
      </c>
      <c r="B8548">
        <v>52.805678773480999</v>
      </c>
      <c r="C8548">
        <v>-2000</v>
      </c>
    </row>
    <row r="8549" spans="1:11" x14ac:dyDescent="0.25">
      <c r="A8549">
        <v>69.064938651328106</v>
      </c>
      <c r="B8549">
        <v>52.368662749032197</v>
      </c>
      <c r="C8549">
        <v>-2001</v>
      </c>
    </row>
    <row r="8550" spans="1:11" x14ac:dyDescent="0.25">
      <c r="A8550">
        <v>75.424115061021695</v>
      </c>
      <c r="B8550">
        <v>58.7278391587257</v>
      </c>
      <c r="C8550">
        <v>-2001</v>
      </c>
    </row>
    <row r="8551" spans="1:11" x14ac:dyDescent="0.25">
      <c r="A8551">
        <v>77.785406587056599</v>
      </c>
      <c r="B8551">
        <v>61.089130684760597</v>
      </c>
      <c r="C8551">
        <v>-2001</v>
      </c>
    </row>
    <row r="8552" spans="1:11" x14ac:dyDescent="0.25">
      <c r="A8552">
        <v>77.348390562607705</v>
      </c>
      <c r="B8552">
        <v>61.526146709209399</v>
      </c>
      <c r="C8552">
        <v>-2000</v>
      </c>
    </row>
    <row r="8553" spans="1:11" x14ac:dyDescent="0.25">
      <c r="A8553" t="s">
        <v>92</v>
      </c>
    </row>
    <row r="8554" spans="1:11" x14ac:dyDescent="0.25">
      <c r="A8554">
        <v>786</v>
      </c>
      <c r="B8554">
        <v>0</v>
      </c>
      <c r="C8554">
        <v>6.1484589288436702</v>
      </c>
      <c r="D8554">
        <v>6.1783455119238804</v>
      </c>
      <c r="E8554">
        <v>6</v>
      </c>
      <c r="F8554">
        <v>1.01722196789785</v>
      </c>
      <c r="G8554" t="s">
        <v>90</v>
      </c>
      <c r="H8554" t="s">
        <v>89</v>
      </c>
      <c r="I8554">
        <v>954</v>
      </c>
      <c r="J8554">
        <v>0</v>
      </c>
      <c r="K8554">
        <v>0.150299003721936</v>
      </c>
    </row>
    <row r="8555" spans="1:11" x14ac:dyDescent="0.25">
      <c r="A8555" t="s">
        <v>91</v>
      </c>
    </row>
    <row r="8556" spans="1:11" x14ac:dyDescent="0.25">
      <c r="A8556">
        <v>145.521731097377</v>
      </c>
      <c r="B8556">
        <v>110.28028209275099</v>
      </c>
      <c r="C8556">
        <v>-2000</v>
      </c>
    </row>
    <row r="8557" spans="1:11" x14ac:dyDescent="0.25">
      <c r="A8557">
        <v>141.06512497734801</v>
      </c>
      <c r="B8557">
        <v>105.823675972722</v>
      </c>
      <c r="C8557">
        <v>-2000</v>
      </c>
    </row>
    <row r="8558" spans="1:11" x14ac:dyDescent="0.25">
      <c r="A8558">
        <v>141.50214100179701</v>
      </c>
      <c r="B8558">
        <v>105.38665994827301</v>
      </c>
      <c r="C8558">
        <v>-2001</v>
      </c>
    </row>
    <row r="8559" spans="1:11" x14ac:dyDescent="0.25">
      <c r="A8559">
        <v>145.74076888663299</v>
      </c>
      <c r="B8559">
        <v>109.625287833109</v>
      </c>
      <c r="C8559">
        <v>-2001</v>
      </c>
    </row>
    <row r="8560" spans="1:11" x14ac:dyDescent="0.25">
      <c r="A8560">
        <v>150</v>
      </c>
      <c r="B8560">
        <v>113.88451894647601</v>
      </c>
      <c r="C8560">
        <v>-2001</v>
      </c>
    </row>
    <row r="8561" spans="1:11" x14ac:dyDescent="0.25">
      <c r="A8561">
        <v>150</v>
      </c>
      <c r="B8561">
        <v>114.75855099537399</v>
      </c>
      <c r="C8561">
        <v>-2000</v>
      </c>
    </row>
    <row r="8562" spans="1:11" x14ac:dyDescent="0.25">
      <c r="A8562" t="s">
        <v>92</v>
      </c>
    </row>
    <row r="8563" spans="1:11" x14ac:dyDescent="0.25">
      <c r="A8563">
        <v>576</v>
      </c>
      <c r="B8563">
        <v>0</v>
      </c>
      <c r="C8563">
        <v>12.3046067871541</v>
      </c>
      <c r="D8563">
        <v>1.8836015367881501E-2</v>
      </c>
      <c r="E8563">
        <v>6</v>
      </c>
      <c r="F8563">
        <v>1.01722196789785</v>
      </c>
      <c r="G8563" t="s">
        <v>90</v>
      </c>
      <c r="H8563" t="s">
        <v>90</v>
      </c>
      <c r="I8563">
        <v>1500</v>
      </c>
      <c r="J8563">
        <v>1236</v>
      </c>
      <c r="K8563">
        <v>0.149474992089975</v>
      </c>
    </row>
    <row r="8564" spans="1:11" x14ac:dyDescent="0.25">
      <c r="A8564" t="s">
        <v>91</v>
      </c>
    </row>
    <row r="8565" spans="1:11" x14ac:dyDescent="0.25">
      <c r="A8565">
        <v>23.593449751196001</v>
      </c>
      <c r="B8565">
        <v>15.6574997811801</v>
      </c>
      <c r="C8565">
        <v>-2000</v>
      </c>
    </row>
    <row r="8566" spans="1:11" x14ac:dyDescent="0.25">
      <c r="A8566">
        <v>14.8927788521653</v>
      </c>
      <c r="B8566">
        <v>6.9568288821494804</v>
      </c>
      <c r="C8566">
        <v>-2000</v>
      </c>
    </row>
    <row r="8567" spans="1:11" x14ac:dyDescent="0.25">
      <c r="A8567">
        <v>15.3297948766142</v>
      </c>
      <c r="B8567">
        <v>6.5198128577006598</v>
      </c>
      <c r="C8567">
        <v>-2001</v>
      </c>
    </row>
    <row r="8568" spans="1:11" x14ac:dyDescent="0.25">
      <c r="A8568">
        <v>24.030465775644799</v>
      </c>
      <c r="B8568">
        <v>15.2204837567313</v>
      </c>
      <c r="C8568">
        <v>-2001</v>
      </c>
    </row>
    <row r="8569" spans="1:11" x14ac:dyDescent="0.25">
      <c r="A8569">
        <v>24.043784849842002</v>
      </c>
      <c r="B8569">
        <v>15.2338028309285</v>
      </c>
      <c r="C8569">
        <v>-2001</v>
      </c>
    </row>
    <row r="8570" spans="1:11" x14ac:dyDescent="0.25">
      <c r="A8570">
        <v>23.6067688253932</v>
      </c>
      <c r="B8570">
        <v>15.6708188553773</v>
      </c>
      <c r="C8570">
        <v>-2000</v>
      </c>
    </row>
    <row r="8571" spans="1:11" x14ac:dyDescent="0.25">
      <c r="A8571" t="s">
        <v>92</v>
      </c>
    </row>
    <row r="8572" spans="1:11" x14ac:dyDescent="0.25">
      <c r="A8572">
        <v>1077</v>
      </c>
      <c r="B8572">
        <v>0</v>
      </c>
      <c r="C8572">
        <v>4.4516984789440404</v>
      </c>
      <c r="D8572">
        <v>7.8717323102419199</v>
      </c>
      <c r="E8572">
        <v>6</v>
      </c>
      <c r="F8572">
        <v>1.01722196789785</v>
      </c>
      <c r="G8572" t="s">
        <v>90</v>
      </c>
      <c r="H8572" t="s">
        <v>90</v>
      </c>
      <c r="I8572">
        <v>1518</v>
      </c>
      <c r="J8572">
        <v>1165</v>
      </c>
      <c r="K8572">
        <v>0.15137850298487501</v>
      </c>
    </row>
    <row r="8573" spans="1:11" x14ac:dyDescent="0.25">
      <c r="A8573" t="s">
        <v>91</v>
      </c>
    </row>
    <row r="8574" spans="1:11" x14ac:dyDescent="0.25">
      <c r="A8574">
        <v>28.954878424277801</v>
      </c>
      <c r="B8574">
        <v>3.3663341944835801</v>
      </c>
      <c r="C8574">
        <v>-2000</v>
      </c>
    </row>
    <row r="8575" spans="1:11" x14ac:dyDescent="0.25">
      <c r="A8575">
        <v>25.807052242018599</v>
      </c>
      <c r="B8575">
        <v>0.21850801222441099</v>
      </c>
      <c r="C8575">
        <v>-2000</v>
      </c>
    </row>
    <row r="8576" spans="1:11" x14ac:dyDescent="0.25">
      <c r="A8576">
        <v>26.244068266467401</v>
      </c>
      <c r="B8576">
        <v>-0.21850801222441099</v>
      </c>
      <c r="C8576">
        <v>-2001</v>
      </c>
    </row>
    <row r="8577" spans="1:11" x14ac:dyDescent="0.25">
      <c r="A8577">
        <v>29.3918944487266</v>
      </c>
      <c r="B8577">
        <v>2.9293181700347501</v>
      </c>
      <c r="C8577">
        <v>-2001</v>
      </c>
    </row>
    <row r="8578" spans="1:11" x14ac:dyDescent="0.25">
      <c r="A8578">
        <v>34.958049744983903</v>
      </c>
      <c r="B8578">
        <v>8.4954734662920703</v>
      </c>
      <c r="C8578">
        <v>-2001</v>
      </c>
    </row>
    <row r="8579" spans="1:11" x14ac:dyDescent="0.25">
      <c r="A8579">
        <v>34.521033720535101</v>
      </c>
      <c r="B8579">
        <v>8.9324894907408794</v>
      </c>
      <c r="C8579">
        <v>-2000</v>
      </c>
    </row>
    <row r="8580" spans="1:11" x14ac:dyDescent="0.25">
      <c r="A8580" t="s">
        <v>92</v>
      </c>
    </row>
    <row r="8581" spans="1:11" x14ac:dyDescent="0.25">
      <c r="A8581">
        <v>1171</v>
      </c>
      <c r="B8581">
        <v>0</v>
      </c>
      <c r="C8581">
        <v>11.198487868378599</v>
      </c>
      <c r="D8581">
        <v>1.1028477059606101</v>
      </c>
      <c r="E8581">
        <v>6</v>
      </c>
      <c r="F8581">
        <v>1.01722196789785</v>
      </c>
      <c r="G8581" t="s">
        <v>90</v>
      </c>
      <c r="H8581" t="s">
        <v>90</v>
      </c>
      <c r="I8581">
        <v>1075</v>
      </c>
      <c r="J8581">
        <v>1560</v>
      </c>
      <c r="K8581">
        <v>0.151939179922013</v>
      </c>
    </row>
    <row r="8582" spans="1:11" x14ac:dyDescent="0.25">
      <c r="A8582" t="s">
        <v>91</v>
      </c>
    </row>
    <row r="8583" spans="1:11" x14ac:dyDescent="0.25">
      <c r="A8583">
        <v>142.345601324623</v>
      </c>
      <c r="B8583">
        <v>32.555792092134297</v>
      </c>
      <c r="C8583">
        <v>-2000</v>
      </c>
    </row>
    <row r="8584" spans="1:11" x14ac:dyDescent="0.25">
      <c r="A8584">
        <v>134.427074613857</v>
      </c>
      <c r="B8584">
        <v>24.637265381368501</v>
      </c>
      <c r="C8584">
        <v>-2000</v>
      </c>
    </row>
    <row r="8585" spans="1:11" x14ac:dyDescent="0.25">
      <c r="A8585">
        <v>134.86409063830601</v>
      </c>
      <c r="B8585">
        <v>24.200249356919699</v>
      </c>
      <c r="C8585">
        <v>-2001</v>
      </c>
    </row>
    <row r="8586" spans="1:11" x14ac:dyDescent="0.25">
      <c r="A8586">
        <v>142.78261734907201</v>
      </c>
      <c r="B8586">
        <v>32.118776067685502</v>
      </c>
      <c r="C8586">
        <v>-2001</v>
      </c>
    </row>
    <row r="8587" spans="1:11" x14ac:dyDescent="0.25">
      <c r="A8587">
        <v>143.56244844057301</v>
      </c>
      <c r="B8587">
        <v>32.898607159186298</v>
      </c>
      <c r="C8587">
        <v>-2001</v>
      </c>
    </row>
    <row r="8588" spans="1:11" x14ac:dyDescent="0.25">
      <c r="A8588">
        <v>143.125432416124</v>
      </c>
      <c r="B8588">
        <v>33.3356231836351</v>
      </c>
      <c r="C8588">
        <v>-2000</v>
      </c>
    </row>
    <row r="8589" spans="1:11" x14ac:dyDescent="0.25">
      <c r="A8589" t="s">
        <v>92</v>
      </c>
    </row>
    <row r="8590" spans="1:11" x14ac:dyDescent="0.25">
      <c r="A8590">
        <v>559</v>
      </c>
      <c r="B8590">
        <v>0</v>
      </c>
      <c r="C8590">
        <v>9.0363877582101697</v>
      </c>
      <c r="D8590">
        <v>3.18066368595407</v>
      </c>
      <c r="E8590">
        <v>6</v>
      </c>
      <c r="F8590">
        <v>1.01722196789785</v>
      </c>
      <c r="G8590" t="s">
        <v>90</v>
      </c>
      <c r="H8590" t="s">
        <v>89</v>
      </c>
      <c r="I8590">
        <v>985</v>
      </c>
      <c r="J8590">
        <v>0</v>
      </c>
      <c r="K8590">
        <v>0.14938706900923601</v>
      </c>
    </row>
    <row r="8591" spans="1:11" x14ac:dyDescent="0.25">
      <c r="A8591" t="s">
        <v>91</v>
      </c>
    </row>
    <row r="8592" spans="1:11" x14ac:dyDescent="0.25">
      <c r="A8592">
        <v>45.901561813020301</v>
      </c>
      <c r="B8592">
        <v>147.694043394613</v>
      </c>
      <c r="C8592">
        <v>-2000</v>
      </c>
    </row>
    <row r="8593" spans="1:11" x14ac:dyDescent="0.25">
      <c r="A8593">
        <v>39.350250483909399</v>
      </c>
      <c r="B8593">
        <v>141.142732065502</v>
      </c>
      <c r="C8593">
        <v>-2000</v>
      </c>
    </row>
    <row r="8594" spans="1:11" x14ac:dyDescent="0.25">
      <c r="A8594">
        <v>38.913234459460597</v>
      </c>
      <c r="B8594">
        <v>141.57974808995101</v>
      </c>
      <c r="C8594">
        <v>-2001</v>
      </c>
    </row>
    <row r="8595" spans="1:11" x14ac:dyDescent="0.25">
      <c r="A8595">
        <v>45.141305252872698</v>
      </c>
      <c r="B8595">
        <v>147.80781888336301</v>
      </c>
      <c r="C8595">
        <v>-2001</v>
      </c>
    </row>
    <row r="8596" spans="1:11" x14ac:dyDescent="0.25">
      <c r="A8596">
        <v>47.3334863695096</v>
      </c>
      <c r="B8596">
        <v>150</v>
      </c>
      <c r="C8596">
        <v>-2001</v>
      </c>
    </row>
    <row r="8597" spans="1:11" x14ac:dyDescent="0.25">
      <c r="A8597">
        <v>48.207518418407297</v>
      </c>
      <c r="B8597">
        <v>150</v>
      </c>
      <c r="C8597">
        <v>-2000</v>
      </c>
    </row>
    <row r="8598" spans="1:11" x14ac:dyDescent="0.25">
      <c r="A8598" t="s">
        <v>92</v>
      </c>
    </row>
    <row r="8599" spans="1:11" x14ac:dyDescent="0.25">
      <c r="A8599">
        <v>551</v>
      </c>
      <c r="B8599">
        <v>0</v>
      </c>
      <c r="C8599">
        <v>8.9683236937185793</v>
      </c>
      <c r="D8599">
        <v>3.2012743452297099</v>
      </c>
      <c r="E8599">
        <v>6</v>
      </c>
      <c r="F8599">
        <v>1.01722196789785</v>
      </c>
      <c r="G8599" t="s">
        <v>90</v>
      </c>
      <c r="H8599" t="s">
        <v>90</v>
      </c>
      <c r="I8599">
        <v>522</v>
      </c>
      <c r="J8599">
        <v>134</v>
      </c>
      <c r="K8599">
        <v>0.149341126941506</v>
      </c>
    </row>
    <row r="8600" spans="1:11" x14ac:dyDescent="0.25">
      <c r="A8600" t="s">
        <v>91</v>
      </c>
    </row>
    <row r="8601" spans="1:11" x14ac:dyDescent="0.25">
      <c r="A8601">
        <v>43.008351749748897</v>
      </c>
      <c r="B8601">
        <v>57.642319398295498</v>
      </c>
      <c r="C8601">
        <v>-2000</v>
      </c>
    </row>
    <row r="8602" spans="1:11" x14ac:dyDescent="0.25">
      <c r="A8602">
        <v>36.666789250044502</v>
      </c>
      <c r="B8602">
        <v>51.300756898591104</v>
      </c>
      <c r="C8602">
        <v>-2000</v>
      </c>
    </row>
    <row r="8603" spans="1:11" x14ac:dyDescent="0.25">
      <c r="A8603">
        <v>37.103805274493297</v>
      </c>
      <c r="B8603">
        <v>50.863740874142302</v>
      </c>
      <c r="C8603">
        <v>-2001</v>
      </c>
    </row>
    <row r="8604" spans="1:11" x14ac:dyDescent="0.25">
      <c r="A8604">
        <v>43.445367774197699</v>
      </c>
      <c r="B8604">
        <v>57.205303373846597</v>
      </c>
      <c r="C8604">
        <v>-2001</v>
      </c>
    </row>
    <row r="8605" spans="1:11" x14ac:dyDescent="0.25">
      <c r="A8605">
        <v>45.709010572148202</v>
      </c>
      <c r="B8605">
        <v>59.4689461717971</v>
      </c>
      <c r="C8605">
        <v>-2001</v>
      </c>
    </row>
    <row r="8606" spans="1:11" x14ac:dyDescent="0.25">
      <c r="A8606">
        <v>45.2719945476994</v>
      </c>
      <c r="B8606">
        <v>59.905962196245902</v>
      </c>
      <c r="C8606">
        <v>-2000</v>
      </c>
    </row>
    <row r="8607" spans="1:11" x14ac:dyDescent="0.25">
      <c r="A8607" t="s">
        <v>92</v>
      </c>
    </row>
    <row r="8608" spans="1:11" x14ac:dyDescent="0.25">
      <c r="A8608">
        <v>814</v>
      </c>
      <c r="B8608">
        <v>0</v>
      </c>
      <c r="C8608">
        <v>9.3918573746017806</v>
      </c>
      <c r="D8608">
        <v>2.7777406643465099</v>
      </c>
      <c r="E8608">
        <v>6</v>
      </c>
      <c r="F8608">
        <v>1.01722196789785</v>
      </c>
      <c r="G8608" t="s">
        <v>90</v>
      </c>
      <c r="H8608" t="s">
        <v>90</v>
      </c>
      <c r="I8608">
        <v>522</v>
      </c>
      <c r="J8608">
        <v>134</v>
      </c>
      <c r="K8608">
        <v>0.150401219090355</v>
      </c>
    </row>
    <row r="8609" spans="1:11" x14ac:dyDescent="0.25">
      <c r="A8609" t="s">
        <v>91</v>
      </c>
    </row>
    <row r="8610" spans="1:11" x14ac:dyDescent="0.25">
      <c r="A8610">
        <v>44.345296117167798</v>
      </c>
      <c r="B8610">
        <v>56.9043421065034</v>
      </c>
      <c r="C8610">
        <v>-2000</v>
      </c>
    </row>
    <row r="8611" spans="1:11" x14ac:dyDescent="0.25">
      <c r="A8611">
        <v>37.704250079650002</v>
      </c>
      <c r="B8611">
        <v>50.263296068985603</v>
      </c>
      <c r="C8611">
        <v>-2000</v>
      </c>
    </row>
    <row r="8612" spans="1:11" x14ac:dyDescent="0.25">
      <c r="A8612">
        <v>37.2672340552012</v>
      </c>
      <c r="B8612">
        <v>50.700312093434398</v>
      </c>
      <c r="C8612">
        <v>-2001</v>
      </c>
    </row>
    <row r="8613" spans="1:11" x14ac:dyDescent="0.25">
      <c r="A8613">
        <v>43.908280092718996</v>
      </c>
      <c r="B8613">
        <v>57.341358130952202</v>
      </c>
      <c r="C8613">
        <v>-2001</v>
      </c>
    </row>
    <row r="8614" spans="1:11" x14ac:dyDescent="0.25">
      <c r="A8614">
        <v>45.872439352855999</v>
      </c>
      <c r="B8614">
        <v>59.305517391089303</v>
      </c>
      <c r="C8614">
        <v>-2001</v>
      </c>
    </row>
    <row r="8615" spans="1:11" x14ac:dyDescent="0.25">
      <c r="A8615">
        <v>46.309455377304801</v>
      </c>
      <c r="B8615">
        <v>58.868501366640402</v>
      </c>
      <c r="C8615">
        <v>-2000</v>
      </c>
    </row>
    <row r="8616" spans="1:11" x14ac:dyDescent="0.25">
      <c r="A8616" t="s">
        <v>92</v>
      </c>
    </row>
    <row r="8617" spans="1:11" x14ac:dyDescent="0.25">
      <c r="A8617">
        <v>1294</v>
      </c>
      <c r="B8617">
        <v>0</v>
      </c>
      <c r="C8617">
        <v>3.83461027499439</v>
      </c>
      <c r="D8617">
        <v>8.2824622942472104</v>
      </c>
      <c r="E8617">
        <v>6</v>
      </c>
      <c r="F8617">
        <v>1.01722196789785</v>
      </c>
      <c r="G8617" t="s">
        <v>90</v>
      </c>
      <c r="H8617" t="s">
        <v>90</v>
      </c>
      <c r="I8617">
        <v>362</v>
      </c>
      <c r="J8617">
        <v>661</v>
      </c>
      <c r="K8617">
        <v>0.15343990033408</v>
      </c>
    </row>
    <row r="8618" spans="1:11" x14ac:dyDescent="0.25">
      <c r="A8618" t="s">
        <v>91</v>
      </c>
    </row>
    <row r="8619" spans="1:11" x14ac:dyDescent="0.25">
      <c r="A8619">
        <v>116.893593610219</v>
      </c>
      <c r="B8619">
        <v>93.000767438668305</v>
      </c>
      <c r="C8619">
        <v>-2000</v>
      </c>
    </row>
    <row r="8620" spans="1:11" x14ac:dyDescent="0.25">
      <c r="A8620">
        <v>114.18211468156299</v>
      </c>
      <c r="B8620">
        <v>90.289288510012199</v>
      </c>
      <c r="C8620">
        <v>-2000</v>
      </c>
    </row>
    <row r="8621" spans="1:11" x14ac:dyDescent="0.25">
      <c r="A8621">
        <v>114.619130706012</v>
      </c>
      <c r="B8621">
        <v>89.852272485563404</v>
      </c>
      <c r="C8621">
        <v>-2001</v>
      </c>
    </row>
    <row r="8622" spans="1:11" x14ac:dyDescent="0.25">
      <c r="A8622">
        <v>117.33060963466799</v>
      </c>
      <c r="B8622">
        <v>92.563751414219496</v>
      </c>
      <c r="C8622">
        <v>-2001</v>
      </c>
    </row>
    <row r="8623" spans="1:11" x14ac:dyDescent="0.25">
      <c r="A8623">
        <v>123.187194887852</v>
      </c>
      <c r="B8623">
        <v>98.420336667403603</v>
      </c>
      <c r="C8623">
        <v>-2001</v>
      </c>
    </row>
    <row r="8624" spans="1:11" x14ac:dyDescent="0.25">
      <c r="A8624">
        <v>122.75017886340299</v>
      </c>
      <c r="B8624">
        <v>98.857352691852398</v>
      </c>
      <c r="C8624">
        <v>-2000</v>
      </c>
    </row>
    <row r="8625" spans="1:11" x14ac:dyDescent="0.25">
      <c r="A8625" t="s">
        <v>92</v>
      </c>
    </row>
    <row r="8626" spans="1:11" x14ac:dyDescent="0.25">
      <c r="A8626">
        <v>1031</v>
      </c>
      <c r="B8626">
        <v>0</v>
      </c>
      <c r="C8626">
        <v>6.0585362846208</v>
      </c>
      <c r="D8626">
        <v>6.0585362846208</v>
      </c>
      <c r="E8626">
        <v>6</v>
      </c>
      <c r="F8626">
        <v>1.01722196789785</v>
      </c>
      <c r="G8626" t="s">
        <v>90</v>
      </c>
      <c r="H8626" t="s">
        <v>90</v>
      </c>
      <c r="I8626">
        <v>362</v>
      </c>
      <c r="J8626">
        <v>661</v>
      </c>
      <c r="K8626">
        <v>0.151153709204711</v>
      </c>
    </row>
    <row r="8627" spans="1:11" x14ac:dyDescent="0.25">
      <c r="A8627" t="s">
        <v>91</v>
      </c>
    </row>
    <row r="8628" spans="1:11" x14ac:dyDescent="0.25">
      <c r="A8628">
        <v>119.031042482723</v>
      </c>
      <c r="B8628">
        <v>94.008424890692694</v>
      </c>
      <c r="C8628">
        <v>-2000</v>
      </c>
    </row>
    <row r="8629" spans="1:11" x14ac:dyDescent="0.25">
      <c r="A8629">
        <v>114.747010391803</v>
      </c>
      <c r="B8629">
        <v>89.724392799772602</v>
      </c>
      <c r="C8629">
        <v>-2000</v>
      </c>
    </row>
    <row r="8630" spans="1:11" x14ac:dyDescent="0.25">
      <c r="A8630">
        <v>115.184026416252</v>
      </c>
      <c r="B8630">
        <v>89.287376775323807</v>
      </c>
      <c r="C8630">
        <v>-2001</v>
      </c>
    </row>
    <row r="8631" spans="1:11" x14ac:dyDescent="0.25">
      <c r="A8631">
        <v>119.468058507172</v>
      </c>
      <c r="B8631">
        <v>93.5714088662439</v>
      </c>
      <c r="C8631">
        <v>-2001</v>
      </c>
    </row>
    <row r="8632" spans="1:11" x14ac:dyDescent="0.25">
      <c r="A8632">
        <v>123.752090598092</v>
      </c>
      <c r="B8632">
        <v>97.855440957164006</v>
      </c>
      <c r="C8632">
        <v>-2001</v>
      </c>
    </row>
    <row r="8633" spans="1:11" x14ac:dyDescent="0.25">
      <c r="A8633">
        <v>123.315074573643</v>
      </c>
      <c r="B8633">
        <v>98.292456981612801</v>
      </c>
      <c r="C8633">
        <v>-2000</v>
      </c>
    </row>
    <row r="8634" spans="1:11" x14ac:dyDescent="0.25">
      <c r="A8634" t="s">
        <v>92</v>
      </c>
    </row>
    <row r="8635" spans="1:11" x14ac:dyDescent="0.25">
      <c r="A8635">
        <v>1165</v>
      </c>
      <c r="B8635">
        <v>0</v>
      </c>
      <c r="C8635">
        <v>10.6998646574599</v>
      </c>
      <c r="D8635">
        <v>1.3818021149908</v>
      </c>
      <c r="E8635">
        <v>6</v>
      </c>
      <c r="F8635">
        <v>1.01722196789785</v>
      </c>
      <c r="G8635" t="s">
        <v>90</v>
      </c>
      <c r="H8635" t="s">
        <v>90</v>
      </c>
      <c r="I8635">
        <v>1331</v>
      </c>
      <c r="J8635">
        <v>1501</v>
      </c>
      <c r="K8635">
        <v>0.151891492632627</v>
      </c>
    </row>
    <row r="8636" spans="1:11" x14ac:dyDescent="0.25">
      <c r="A8636" t="s">
        <v>91</v>
      </c>
    </row>
    <row r="8637" spans="1:11" x14ac:dyDescent="0.25">
      <c r="A8637">
        <v>42.938919284348103</v>
      </c>
      <c r="B8637">
        <v>15.6464976410643</v>
      </c>
      <c r="C8637">
        <v>-2000</v>
      </c>
    </row>
    <row r="8638" spans="1:11" x14ac:dyDescent="0.25">
      <c r="A8638">
        <v>35.372972427279898</v>
      </c>
      <c r="B8638">
        <v>8.0805507839960793</v>
      </c>
      <c r="C8638">
        <v>-2000</v>
      </c>
    </row>
    <row r="8639" spans="1:11" x14ac:dyDescent="0.25">
      <c r="A8639">
        <v>34.935956402831003</v>
      </c>
      <c r="B8639">
        <v>8.5175668084449008</v>
      </c>
      <c r="C8639">
        <v>-2001</v>
      </c>
    </row>
    <row r="8640" spans="1:11" x14ac:dyDescent="0.25">
      <c r="A8640">
        <v>42.501903259899201</v>
      </c>
      <c r="B8640">
        <v>16.083513665513099</v>
      </c>
      <c r="C8640">
        <v>-2001</v>
      </c>
    </row>
    <row r="8641" spans="1:11" x14ac:dyDescent="0.25">
      <c r="A8641">
        <v>43.478984905667097</v>
      </c>
      <c r="B8641">
        <v>17.060595311280998</v>
      </c>
      <c r="C8641">
        <v>-2001</v>
      </c>
    </row>
    <row r="8642" spans="1:11" x14ac:dyDescent="0.25">
      <c r="A8642">
        <v>43.916000930115999</v>
      </c>
      <c r="B8642">
        <v>16.6235792868322</v>
      </c>
      <c r="C8642">
        <v>-2000</v>
      </c>
    </row>
    <row r="8643" spans="1:11" x14ac:dyDescent="0.25">
      <c r="A8643" t="s">
        <v>92</v>
      </c>
    </row>
    <row r="8644" spans="1:11" x14ac:dyDescent="0.25">
      <c r="A8644">
        <v>1136</v>
      </c>
      <c r="B8644">
        <v>0</v>
      </c>
      <c r="C8644">
        <v>3.3926068786512902</v>
      </c>
      <c r="D8644">
        <v>8.6740722375556896</v>
      </c>
      <c r="E8644">
        <v>8</v>
      </c>
      <c r="F8644">
        <v>1.01722196789785</v>
      </c>
      <c r="G8644" t="s">
        <v>90</v>
      </c>
      <c r="H8644" t="s">
        <v>90</v>
      </c>
      <c r="I8644">
        <v>52</v>
      </c>
      <c r="J8644">
        <v>957</v>
      </c>
      <c r="K8644">
        <v>0.15170304945031299</v>
      </c>
    </row>
    <row r="8645" spans="1:11" x14ac:dyDescent="0.25">
      <c r="A8645" t="s">
        <v>91</v>
      </c>
    </row>
    <row r="8646" spans="1:11" x14ac:dyDescent="0.25">
      <c r="A8646">
        <v>127.09097802177099</v>
      </c>
      <c r="B8646">
        <v>99.727341237821094</v>
      </c>
      <c r="C8646">
        <v>-2000</v>
      </c>
    </row>
    <row r="8647" spans="1:11" x14ac:dyDescent="0.25">
      <c r="A8647">
        <v>124.69204269197699</v>
      </c>
      <c r="B8647">
        <v>97.328405908026696</v>
      </c>
      <c r="C8647">
        <v>-2000</v>
      </c>
    </row>
    <row r="8648" spans="1:11" x14ac:dyDescent="0.25">
      <c r="A8648">
        <v>124.255026667528</v>
      </c>
      <c r="B8648">
        <v>97.765421932475505</v>
      </c>
      <c r="C8648">
        <v>-2001</v>
      </c>
    </row>
    <row r="8649" spans="1:11" x14ac:dyDescent="0.25">
      <c r="A8649">
        <v>126.65396199732299</v>
      </c>
      <c r="B8649">
        <v>100.16435726227</v>
      </c>
      <c r="C8649">
        <v>-2001</v>
      </c>
    </row>
    <row r="8650" spans="1:11" x14ac:dyDescent="0.25">
      <c r="A8650">
        <v>126.708112747277</v>
      </c>
      <c r="B8650">
        <v>100.21850801222401</v>
      </c>
      <c r="C8650">
        <v>-2001</v>
      </c>
    </row>
    <row r="8651" spans="1:11" x14ac:dyDescent="0.25">
      <c r="A8651">
        <v>132.787457297</v>
      </c>
      <c r="B8651">
        <v>106.29785256194801</v>
      </c>
      <c r="C8651">
        <v>-2001</v>
      </c>
    </row>
    <row r="8652" spans="1:11" x14ac:dyDescent="0.25">
      <c r="A8652">
        <v>133.22447332144901</v>
      </c>
      <c r="B8652">
        <v>105.860836537499</v>
      </c>
      <c r="C8652">
        <v>-2000</v>
      </c>
    </row>
    <row r="8653" spans="1:11" x14ac:dyDescent="0.25">
      <c r="A8653">
        <v>127.14512877172599</v>
      </c>
      <c r="B8653">
        <v>99.781491987775595</v>
      </c>
      <c r="C8653">
        <v>-2000</v>
      </c>
    </row>
    <row r="8654" spans="1:11" x14ac:dyDescent="0.25">
      <c r="A8654" t="s">
        <v>92</v>
      </c>
    </row>
    <row r="8655" spans="1:11" x14ac:dyDescent="0.25">
      <c r="A8655">
        <v>946</v>
      </c>
      <c r="B8655">
        <v>0</v>
      </c>
      <c r="C8655">
        <v>3.7407718198492699</v>
      </c>
      <c r="D8655">
        <v>8.3259072963577108</v>
      </c>
      <c r="E8655">
        <v>8</v>
      </c>
      <c r="F8655">
        <v>1.01722196789785</v>
      </c>
      <c r="G8655" t="s">
        <v>90</v>
      </c>
      <c r="H8655" t="s">
        <v>90</v>
      </c>
      <c r="I8655">
        <v>1060</v>
      </c>
      <c r="J8655">
        <v>1298</v>
      </c>
      <c r="K8655">
        <v>0.15082315231447599</v>
      </c>
    </row>
    <row r="8656" spans="1:11" x14ac:dyDescent="0.25">
      <c r="A8656" t="s">
        <v>91</v>
      </c>
    </row>
    <row r="8657" spans="1:11" x14ac:dyDescent="0.25">
      <c r="A8657">
        <v>126.760751215634</v>
      </c>
      <c r="B8657">
        <v>100.549947625743</v>
      </c>
      <c r="C8657">
        <v>-2000</v>
      </c>
    </row>
    <row r="8658" spans="1:11" x14ac:dyDescent="0.25">
      <c r="A8658">
        <v>126.42931160211501</v>
      </c>
      <c r="B8658">
        <v>100.21850801222401</v>
      </c>
      <c r="C8658">
        <v>-2000</v>
      </c>
    </row>
    <row r="8659" spans="1:11" x14ac:dyDescent="0.25">
      <c r="A8659">
        <v>124.115626094947</v>
      </c>
      <c r="B8659">
        <v>97.904822505056401</v>
      </c>
      <c r="C8659">
        <v>-2000</v>
      </c>
    </row>
    <row r="8660" spans="1:11" x14ac:dyDescent="0.25">
      <c r="A8660">
        <v>124.552642119396</v>
      </c>
      <c r="B8660">
        <v>97.467806480607607</v>
      </c>
      <c r="C8660">
        <v>-2001</v>
      </c>
    </row>
    <row r="8661" spans="1:11" x14ac:dyDescent="0.25">
      <c r="A8661">
        <v>126.866327626564</v>
      </c>
      <c r="B8661">
        <v>99.781491987775595</v>
      </c>
      <c r="C8661">
        <v>-2001</v>
      </c>
    </row>
    <row r="8662" spans="1:11" x14ac:dyDescent="0.25">
      <c r="A8662">
        <v>127.197767240083</v>
      </c>
      <c r="B8662">
        <v>100.112931601295</v>
      </c>
      <c r="C8662">
        <v>-2001</v>
      </c>
    </row>
    <row r="8663" spans="1:11" x14ac:dyDescent="0.25">
      <c r="A8663">
        <v>133.08507274886799</v>
      </c>
      <c r="B8663">
        <v>106.00023711007999</v>
      </c>
      <c r="C8663">
        <v>-2001</v>
      </c>
    </row>
    <row r="8664" spans="1:11" x14ac:dyDescent="0.25">
      <c r="A8664">
        <v>132.64805672441901</v>
      </c>
      <c r="B8664">
        <v>106.43725313452801</v>
      </c>
      <c r="C8664">
        <v>-2000</v>
      </c>
    </row>
    <row r="8665" spans="1:11" x14ac:dyDescent="0.25">
      <c r="A8665" t="s">
        <v>92</v>
      </c>
    </row>
    <row r="8666" spans="1:11" x14ac:dyDescent="0.25">
      <c r="A8666">
        <v>1221</v>
      </c>
      <c r="B8666">
        <v>0</v>
      </c>
      <c r="C8666">
        <v>5.2844655920161498</v>
      </c>
      <c r="D8666">
        <v>6.76294938368508</v>
      </c>
      <c r="E8666">
        <v>6</v>
      </c>
      <c r="F8666">
        <v>1.01722196789785</v>
      </c>
      <c r="G8666" t="s">
        <v>90</v>
      </c>
      <c r="H8666" t="s">
        <v>90</v>
      </c>
      <c r="I8666">
        <v>775</v>
      </c>
      <c r="J8666">
        <v>326</v>
      </c>
      <c r="K8666">
        <v>0.15239764318923199</v>
      </c>
    </row>
    <row r="8667" spans="1:11" x14ac:dyDescent="0.25">
      <c r="A8667" t="s">
        <v>91</v>
      </c>
    </row>
    <row r="8668" spans="1:11" x14ac:dyDescent="0.25">
      <c r="A8668">
        <v>59.7019837203866</v>
      </c>
      <c r="B8668">
        <v>40.370338972369197</v>
      </c>
      <c r="C8668">
        <v>-2000</v>
      </c>
    </row>
    <row r="8669" spans="1:11" x14ac:dyDescent="0.25">
      <c r="A8669">
        <v>55.965302265325001</v>
      </c>
      <c r="B8669">
        <v>36.633657517307597</v>
      </c>
      <c r="C8669">
        <v>-2000</v>
      </c>
    </row>
    <row r="8670" spans="1:11" x14ac:dyDescent="0.25">
      <c r="A8670">
        <v>55.528286240876099</v>
      </c>
      <c r="B8670">
        <v>37.070673541756399</v>
      </c>
      <c r="C8670">
        <v>-2001</v>
      </c>
    </row>
    <row r="8671" spans="1:11" x14ac:dyDescent="0.25">
      <c r="A8671">
        <v>59.264967695937798</v>
      </c>
      <c r="B8671">
        <v>40.807354996817999</v>
      </c>
      <c r="C8671">
        <v>-2001</v>
      </c>
    </row>
    <row r="8672" spans="1:11" x14ac:dyDescent="0.25">
      <c r="A8672">
        <v>64.047095065962907</v>
      </c>
      <c r="B8672">
        <v>45.5894823668431</v>
      </c>
      <c r="C8672">
        <v>-2001</v>
      </c>
    </row>
    <row r="8673" spans="1:11" x14ac:dyDescent="0.25">
      <c r="A8673">
        <v>64.484111090411702</v>
      </c>
      <c r="B8673">
        <v>45.152466342394298</v>
      </c>
      <c r="C8673">
        <v>-2000</v>
      </c>
    </row>
    <row r="8674" spans="1:11" x14ac:dyDescent="0.25">
      <c r="A8674" t="s">
        <v>92</v>
      </c>
    </row>
    <row r="8675" spans="1:11" x14ac:dyDescent="0.25">
      <c r="A8675">
        <v>634</v>
      </c>
      <c r="B8675">
        <v>0</v>
      </c>
      <c r="C8675">
        <v>11.395648532784501</v>
      </c>
      <c r="D8675">
        <v>0.64594897699554099</v>
      </c>
      <c r="E8675">
        <v>6</v>
      </c>
      <c r="F8675">
        <v>1.01722196789785</v>
      </c>
      <c r="G8675" t="s">
        <v>90</v>
      </c>
      <c r="H8675" t="s">
        <v>90</v>
      </c>
      <c r="I8675">
        <v>16</v>
      </c>
      <c r="J8675">
        <v>553</v>
      </c>
      <c r="K8675">
        <v>0.149749022613171</v>
      </c>
    </row>
    <row r="8676" spans="1:11" x14ac:dyDescent="0.25">
      <c r="A8676" t="s">
        <v>91</v>
      </c>
    </row>
    <row r="8677" spans="1:11" x14ac:dyDescent="0.25">
      <c r="A8677">
        <v>35.696252746827298</v>
      </c>
      <c r="B8677">
        <v>31.8158374628171</v>
      </c>
      <c r="C8677">
        <v>-2000</v>
      </c>
    </row>
    <row r="8678" spans="1:11" x14ac:dyDescent="0.25">
      <c r="A8678">
        <v>27.638312393276902</v>
      </c>
      <c r="B8678">
        <v>23.757897109266601</v>
      </c>
      <c r="C8678">
        <v>-2000</v>
      </c>
    </row>
    <row r="8679" spans="1:11" x14ac:dyDescent="0.25">
      <c r="A8679">
        <v>27.201296368828</v>
      </c>
      <c r="B8679">
        <v>24.194913133715499</v>
      </c>
      <c r="C8679">
        <v>-2001</v>
      </c>
    </row>
    <row r="8680" spans="1:11" x14ac:dyDescent="0.25">
      <c r="A8680">
        <v>35.259236722378503</v>
      </c>
      <c r="B8680">
        <v>32.252853487265902</v>
      </c>
      <c r="C8680">
        <v>-2001</v>
      </c>
    </row>
    <row r="8681" spans="1:11" x14ac:dyDescent="0.25">
      <c r="A8681">
        <v>35.715991624312501</v>
      </c>
      <c r="B8681">
        <v>32.7096083891999</v>
      </c>
      <c r="C8681">
        <v>-2001</v>
      </c>
    </row>
    <row r="8682" spans="1:11" x14ac:dyDescent="0.25">
      <c r="A8682">
        <v>36.153007648761303</v>
      </c>
      <c r="B8682">
        <v>32.272592364751098</v>
      </c>
      <c r="C8682">
        <v>-2000</v>
      </c>
    </row>
    <row r="8683" spans="1:11" x14ac:dyDescent="0.25">
      <c r="A8683" t="s">
        <v>92</v>
      </c>
    </row>
    <row r="8684" spans="1:11" x14ac:dyDescent="0.25">
      <c r="A8684">
        <v>1485</v>
      </c>
      <c r="B8684">
        <v>0</v>
      </c>
      <c r="C8684">
        <v>0.61774038262041098</v>
      </c>
      <c r="D8684">
        <v>11.4173838352743</v>
      </c>
      <c r="E8684">
        <v>6</v>
      </c>
      <c r="F8684">
        <v>1.01722196789785</v>
      </c>
      <c r="G8684" t="s">
        <v>90</v>
      </c>
      <c r="H8684" t="s">
        <v>90</v>
      </c>
      <c r="I8684">
        <v>243</v>
      </c>
      <c r="J8684">
        <v>241</v>
      </c>
      <c r="K8684">
        <v>0.15720096218912899</v>
      </c>
    </row>
    <row r="8685" spans="1:11" x14ac:dyDescent="0.25">
      <c r="A8685" t="s">
        <v>91</v>
      </c>
    </row>
    <row r="8686" spans="1:11" x14ac:dyDescent="0.25">
      <c r="A8686">
        <v>56.882661918128001</v>
      </c>
      <c r="B8686">
        <v>133.829496180089</v>
      </c>
      <c r="C8686">
        <v>-2000</v>
      </c>
    </row>
    <row r="8687" spans="1:11" x14ac:dyDescent="0.25">
      <c r="A8687">
        <v>56.445853504564397</v>
      </c>
      <c r="B8687">
        <v>133.392687766525</v>
      </c>
      <c r="C8687">
        <v>-2000</v>
      </c>
    </row>
    <row r="8688" spans="1:11" x14ac:dyDescent="0.25">
      <c r="A8688">
        <v>56.882869529013199</v>
      </c>
      <c r="B8688">
        <v>132.95567174207699</v>
      </c>
      <c r="C8688">
        <v>-2001</v>
      </c>
    </row>
    <row r="8689" spans="1:11" x14ac:dyDescent="0.25">
      <c r="A8689">
        <v>57.319677942576902</v>
      </c>
      <c r="B8689">
        <v>133.39248015563999</v>
      </c>
      <c r="C8689">
        <v>-2001</v>
      </c>
    </row>
    <row r="8690" spans="1:11" x14ac:dyDescent="0.25">
      <c r="A8690">
        <v>65.392987475908996</v>
      </c>
      <c r="B8690">
        <v>141.465789688972</v>
      </c>
      <c r="C8690">
        <v>-2001</v>
      </c>
    </row>
    <row r="8691" spans="1:11" x14ac:dyDescent="0.25">
      <c r="A8691">
        <v>64.955971451460201</v>
      </c>
      <c r="B8691">
        <v>141.902805713421</v>
      </c>
      <c r="C8691">
        <v>-2000</v>
      </c>
    </row>
    <row r="8692" spans="1:11" x14ac:dyDescent="0.25">
      <c r="A8692" t="s">
        <v>92</v>
      </c>
    </row>
    <row r="8693" spans="1:11" x14ac:dyDescent="0.25">
      <c r="A8693">
        <v>726</v>
      </c>
      <c r="B8693">
        <v>0</v>
      </c>
      <c r="C8693">
        <v>2.1645746519654199</v>
      </c>
      <c r="D8693">
        <v>9.8301702090739997</v>
      </c>
      <c r="E8693">
        <v>6</v>
      </c>
      <c r="F8693">
        <v>1.01722196789785</v>
      </c>
      <c r="G8693" t="s">
        <v>90</v>
      </c>
      <c r="H8693" t="s">
        <v>90</v>
      </c>
      <c r="I8693">
        <v>750</v>
      </c>
      <c r="J8693">
        <v>896</v>
      </c>
      <c r="K8693">
        <v>0.15010505627645801</v>
      </c>
    </row>
    <row r="8694" spans="1:11" x14ac:dyDescent="0.25">
      <c r="A8694" t="s">
        <v>91</v>
      </c>
    </row>
    <row r="8695" spans="1:11" x14ac:dyDescent="0.25">
      <c r="A8695">
        <v>2.20163318757491</v>
      </c>
      <c r="B8695">
        <v>24.670182544580001</v>
      </c>
      <c r="C8695">
        <v>-2000</v>
      </c>
    </row>
    <row r="8696" spans="1:11" x14ac:dyDescent="0.25">
      <c r="A8696">
        <v>0.67104777278564998</v>
      </c>
      <c r="B8696">
        <v>23.139597129790701</v>
      </c>
      <c r="C8696">
        <v>-2000</v>
      </c>
    </row>
    <row r="8697" spans="1:11" x14ac:dyDescent="0.25">
      <c r="A8697">
        <v>1.10806379723447</v>
      </c>
      <c r="B8697">
        <v>22.702581105341899</v>
      </c>
      <c r="C8697">
        <v>-2001</v>
      </c>
    </row>
    <row r="8698" spans="1:11" x14ac:dyDescent="0.25">
      <c r="A8698">
        <v>2.6386492120237302</v>
      </c>
      <c r="B8698">
        <v>24.233166520131199</v>
      </c>
      <c r="C8698">
        <v>-2001</v>
      </c>
    </row>
    <row r="8699" spans="1:11" x14ac:dyDescent="0.25">
      <c r="A8699">
        <v>9.5896292270779409</v>
      </c>
      <c r="B8699">
        <v>31.184146535185398</v>
      </c>
      <c r="C8699">
        <v>-2001</v>
      </c>
    </row>
    <row r="8700" spans="1:11" x14ac:dyDescent="0.25">
      <c r="A8700">
        <v>9.1526132026291194</v>
      </c>
      <c r="B8700">
        <v>31.6211625596342</v>
      </c>
      <c r="C8700">
        <v>-2000</v>
      </c>
    </row>
    <row r="8701" spans="1:11" x14ac:dyDescent="0.25">
      <c r="A8701" t="s">
        <v>92</v>
      </c>
    </row>
    <row r="8702" spans="1:11" x14ac:dyDescent="0.25">
      <c r="A8702">
        <v>495</v>
      </c>
      <c r="B8702">
        <v>0</v>
      </c>
      <c r="C8702">
        <v>8.1524416360278593</v>
      </c>
      <c r="D8702">
        <v>3.8328865111550399</v>
      </c>
      <c r="E8702">
        <v>6</v>
      </c>
      <c r="F8702">
        <v>1.01722196789785</v>
      </c>
      <c r="G8702" t="s">
        <v>90</v>
      </c>
      <c r="H8702" t="s">
        <v>90</v>
      </c>
      <c r="I8702">
        <v>1360</v>
      </c>
      <c r="J8702">
        <v>772</v>
      </c>
      <c r="K8702">
        <v>0.14897096681931801</v>
      </c>
    </row>
    <row r="8703" spans="1:11" x14ac:dyDescent="0.25">
      <c r="A8703" t="s">
        <v>91</v>
      </c>
    </row>
    <row r="8704" spans="1:11" x14ac:dyDescent="0.25">
      <c r="A8704">
        <v>75.744892311624895</v>
      </c>
      <c r="B8704">
        <v>113.68387976228</v>
      </c>
      <c r="C8704">
        <v>-2000</v>
      </c>
    </row>
    <row r="8705" spans="1:11" x14ac:dyDescent="0.25">
      <c r="A8705">
        <v>69.980245547562006</v>
      </c>
      <c r="B8705">
        <v>107.919232998217</v>
      </c>
      <c r="C8705">
        <v>-2000</v>
      </c>
    </row>
    <row r="8706" spans="1:11" x14ac:dyDescent="0.25">
      <c r="A8706">
        <v>69.543229523113197</v>
      </c>
      <c r="B8706">
        <v>108.35624902266601</v>
      </c>
      <c r="C8706">
        <v>-2001</v>
      </c>
    </row>
    <row r="8707" spans="1:11" x14ac:dyDescent="0.25">
      <c r="A8707">
        <v>75.307876287176001</v>
      </c>
      <c r="B8707">
        <v>114.120895786728</v>
      </c>
      <c r="C8707">
        <v>-2001</v>
      </c>
    </row>
    <row r="8708" spans="1:11" x14ac:dyDescent="0.25">
      <c r="A8708">
        <v>78.018136330732204</v>
      </c>
      <c r="B8708">
        <v>116.831155830285</v>
      </c>
      <c r="C8708">
        <v>-2001</v>
      </c>
    </row>
    <row r="8709" spans="1:11" x14ac:dyDescent="0.25">
      <c r="A8709">
        <v>78.455152355180999</v>
      </c>
      <c r="B8709">
        <v>116.39413980583601</v>
      </c>
      <c r="C8709">
        <v>-2000</v>
      </c>
    </row>
    <row r="8710" spans="1:11" x14ac:dyDescent="0.25">
      <c r="A8710" t="s">
        <v>92</v>
      </c>
    </row>
    <row r="8711" spans="1:11" x14ac:dyDescent="0.25">
      <c r="A8711">
        <v>1118</v>
      </c>
      <c r="B8711">
        <v>0</v>
      </c>
      <c r="C8711">
        <v>10.6685881099133</v>
      </c>
      <c r="D8711">
        <v>1.31397262820411</v>
      </c>
      <c r="E8711">
        <v>6</v>
      </c>
      <c r="F8711">
        <v>1.01722196789785</v>
      </c>
      <c r="G8711" t="s">
        <v>90</v>
      </c>
      <c r="H8711" t="s">
        <v>90</v>
      </c>
      <c r="I8711">
        <v>1140</v>
      </c>
      <c r="J8711">
        <v>925</v>
      </c>
      <c r="K8711">
        <v>0.15159557874570001</v>
      </c>
    </row>
    <row r="8712" spans="1:11" x14ac:dyDescent="0.25">
      <c r="A8712" t="s">
        <v>91</v>
      </c>
    </row>
    <row r="8713" spans="1:11" x14ac:dyDescent="0.25">
      <c r="A8713">
        <v>67.560032934215698</v>
      </c>
      <c r="B8713">
        <v>15.0813890844918</v>
      </c>
      <c r="C8713">
        <v>-2000</v>
      </c>
    </row>
    <row r="8714" spans="1:11" x14ac:dyDescent="0.25">
      <c r="A8714">
        <v>60.0162019360098</v>
      </c>
      <c r="B8714">
        <v>7.5375580862859204</v>
      </c>
      <c r="C8714">
        <v>-2000</v>
      </c>
    </row>
    <row r="8715" spans="1:11" x14ac:dyDescent="0.25">
      <c r="A8715">
        <v>60.453217960458602</v>
      </c>
      <c r="B8715">
        <v>7.1005420618370998</v>
      </c>
      <c r="C8715">
        <v>-2001</v>
      </c>
    </row>
    <row r="8716" spans="1:11" x14ac:dyDescent="0.25">
      <c r="A8716">
        <v>67.997048958664493</v>
      </c>
      <c r="B8716">
        <v>14.644373060043</v>
      </c>
      <c r="C8716">
        <v>-2001</v>
      </c>
    </row>
    <row r="8717" spans="1:11" x14ac:dyDescent="0.25">
      <c r="A8717">
        <v>68.926167914361102</v>
      </c>
      <c r="B8717">
        <v>15.5734920157396</v>
      </c>
      <c r="C8717">
        <v>-2001</v>
      </c>
    </row>
    <row r="8718" spans="1:11" x14ac:dyDescent="0.25">
      <c r="A8718">
        <v>68.489151889912307</v>
      </c>
      <c r="B8718">
        <v>16.010508040188402</v>
      </c>
      <c r="C8718">
        <v>-2000</v>
      </c>
    </row>
    <row r="8719" spans="1:11" x14ac:dyDescent="0.25">
      <c r="A8719" t="s">
        <v>92</v>
      </c>
    </row>
    <row r="8720" spans="1:11" x14ac:dyDescent="0.25">
      <c r="A8720">
        <v>1494</v>
      </c>
      <c r="B8720">
        <v>0</v>
      </c>
      <c r="C8720">
        <v>1.7642581562094899</v>
      </c>
      <c r="D8720">
        <v>10.176081996416499</v>
      </c>
      <c r="E8720">
        <v>6</v>
      </c>
      <c r="F8720">
        <v>1.01722196789785</v>
      </c>
      <c r="G8720" t="s">
        <v>89</v>
      </c>
      <c r="H8720" t="s">
        <v>90</v>
      </c>
      <c r="I8720">
        <v>0</v>
      </c>
      <c r="J8720">
        <v>688</v>
      </c>
      <c r="K8720">
        <v>0.15723440588155499</v>
      </c>
    </row>
    <row r="8721" spans="1:11" x14ac:dyDescent="0.25">
      <c r="A8721" t="s">
        <v>91</v>
      </c>
    </row>
    <row r="8722" spans="1:11" x14ac:dyDescent="0.25">
      <c r="A8722">
        <v>1.2798047988697201</v>
      </c>
      <c r="B8722">
        <v>14.5023873427168</v>
      </c>
      <c r="C8722">
        <v>-2000</v>
      </c>
    </row>
    <row r="8723" spans="1:11" x14ac:dyDescent="0.25">
      <c r="A8723">
        <v>0</v>
      </c>
      <c r="B8723">
        <v>13.2225825438471</v>
      </c>
      <c r="C8723">
        <v>-2000</v>
      </c>
    </row>
    <row r="8724" spans="1:11" x14ac:dyDescent="0.25">
      <c r="A8724">
        <v>0</v>
      </c>
      <c r="B8724">
        <v>14.0966145927447</v>
      </c>
      <c r="C8724">
        <v>-2001</v>
      </c>
    </row>
    <row r="8725" spans="1:11" x14ac:dyDescent="0.25">
      <c r="A8725">
        <v>1.21523301316909</v>
      </c>
      <c r="B8725">
        <v>15.311847605913799</v>
      </c>
      <c r="C8725">
        <v>-2001</v>
      </c>
    </row>
    <row r="8726" spans="1:11" x14ac:dyDescent="0.25">
      <c r="A8726">
        <v>8.2245874793714506</v>
      </c>
      <c r="B8726">
        <v>22.321202072116101</v>
      </c>
      <c r="C8726">
        <v>-2001</v>
      </c>
    </row>
    <row r="8727" spans="1:11" x14ac:dyDescent="0.25">
      <c r="A8727">
        <v>8.6616035038202703</v>
      </c>
      <c r="B8727">
        <v>21.884186047667299</v>
      </c>
      <c r="C8727">
        <v>-2000</v>
      </c>
    </row>
    <row r="8728" spans="1:11" x14ac:dyDescent="0.25">
      <c r="A8728" t="s">
        <v>92</v>
      </c>
    </row>
    <row r="8729" spans="1:11" x14ac:dyDescent="0.25">
      <c r="A8729">
        <v>584</v>
      </c>
      <c r="B8729">
        <v>0</v>
      </c>
      <c r="C8729">
        <v>4.8108939748014103</v>
      </c>
      <c r="D8729">
        <v>7.1116671552642403</v>
      </c>
      <c r="E8729">
        <v>6</v>
      </c>
      <c r="F8729">
        <v>1.01722196789785</v>
      </c>
      <c r="G8729" t="s">
        <v>89</v>
      </c>
      <c r="H8729" t="s">
        <v>90</v>
      </c>
      <c r="I8729">
        <v>0</v>
      </c>
      <c r="J8729">
        <v>936</v>
      </c>
      <c r="K8729">
        <v>0.14951714677987399</v>
      </c>
    </row>
    <row r="8730" spans="1:11" x14ac:dyDescent="0.25">
      <c r="A8730" t="s">
        <v>91</v>
      </c>
    </row>
    <row r="8731" spans="1:11" x14ac:dyDescent="0.25">
      <c r="A8731">
        <v>78.421179117085103</v>
      </c>
      <c r="B8731">
        <v>3.3136451941594101</v>
      </c>
      <c r="C8731">
        <v>-2000</v>
      </c>
    </row>
    <row r="8732" spans="1:11" x14ac:dyDescent="0.25">
      <c r="A8732">
        <v>75.107533922925697</v>
      </c>
      <c r="B8732">
        <v>0</v>
      </c>
      <c r="C8732">
        <v>-2000</v>
      </c>
    </row>
    <row r="8733" spans="1:11" x14ac:dyDescent="0.25">
      <c r="A8733">
        <v>74.233501874028093</v>
      </c>
      <c r="B8733">
        <v>0</v>
      </c>
      <c r="C8733">
        <v>-2001</v>
      </c>
    </row>
    <row r="8734" spans="1:11" x14ac:dyDescent="0.25">
      <c r="A8734">
        <v>77.723488186171807</v>
      </c>
      <c r="B8734">
        <v>3.48998631214375</v>
      </c>
      <c r="C8734">
        <v>-2001</v>
      </c>
    </row>
    <row r="8735" spans="1:11" x14ac:dyDescent="0.25">
      <c r="A8735">
        <v>82.882533710433094</v>
      </c>
      <c r="B8735">
        <v>8.6490318364049692</v>
      </c>
      <c r="C8735">
        <v>-2001</v>
      </c>
    </row>
    <row r="8736" spans="1:11" x14ac:dyDescent="0.25">
      <c r="A8736">
        <v>83.319549734881903</v>
      </c>
      <c r="B8736">
        <v>8.2120158119561495</v>
      </c>
      <c r="C8736">
        <v>-2000</v>
      </c>
    </row>
    <row r="8737" spans="1:11" x14ac:dyDescent="0.25">
      <c r="A8737" t="s">
        <v>92</v>
      </c>
    </row>
    <row r="8738" spans="1:11" x14ac:dyDescent="0.25">
      <c r="A8738">
        <v>1237</v>
      </c>
      <c r="B8738">
        <v>0</v>
      </c>
      <c r="C8738">
        <v>4.5866234156353602</v>
      </c>
      <c r="D8738">
        <v>7.28757661599332</v>
      </c>
      <c r="E8738">
        <v>6</v>
      </c>
      <c r="F8738">
        <v>1.01722196789785</v>
      </c>
      <c r="G8738" t="s">
        <v>89</v>
      </c>
      <c r="H8738" t="s">
        <v>90</v>
      </c>
      <c r="I8738">
        <v>0</v>
      </c>
      <c r="J8738">
        <v>506</v>
      </c>
      <c r="K8738">
        <v>0.15259280402983699</v>
      </c>
    </row>
    <row r="8739" spans="1:11" x14ac:dyDescent="0.25">
      <c r="A8739" t="s">
        <v>91</v>
      </c>
    </row>
    <row r="8740" spans="1:11" x14ac:dyDescent="0.25">
      <c r="A8740">
        <v>3.3276351712983598</v>
      </c>
      <c r="B8740">
        <v>108.420790525146</v>
      </c>
      <c r="C8740">
        <v>-2000</v>
      </c>
    </row>
    <row r="8741" spans="1:11" x14ac:dyDescent="0.25">
      <c r="A8741">
        <v>0</v>
      </c>
      <c r="B8741">
        <v>105.093155353848</v>
      </c>
      <c r="C8741">
        <v>-2000</v>
      </c>
    </row>
    <row r="8742" spans="1:11" x14ac:dyDescent="0.25">
      <c r="A8742">
        <v>0</v>
      </c>
      <c r="B8742">
        <v>105.96718740274601</v>
      </c>
      <c r="C8742">
        <v>-2001</v>
      </c>
    </row>
    <row r="8743" spans="1:11" x14ac:dyDescent="0.25">
      <c r="A8743">
        <v>3.15882986859117</v>
      </c>
      <c r="B8743">
        <v>109.12601727133701</v>
      </c>
      <c r="C8743">
        <v>-2001</v>
      </c>
    </row>
    <row r="8744" spans="1:11" x14ac:dyDescent="0.25">
      <c r="A8744">
        <v>8.1778193513057396</v>
      </c>
      <c r="B8744">
        <v>114.145006754051</v>
      </c>
      <c r="C8744">
        <v>-2001</v>
      </c>
    </row>
    <row r="8745" spans="1:11" x14ac:dyDescent="0.25">
      <c r="A8745">
        <v>8.6148353757545593</v>
      </c>
      <c r="B8745">
        <v>113.707990729603</v>
      </c>
      <c r="C8745">
        <v>-2000</v>
      </c>
    </row>
    <row r="8746" spans="1:11" x14ac:dyDescent="0.25">
      <c r="A8746" t="s">
        <v>92</v>
      </c>
    </row>
    <row r="8747" spans="1:11" x14ac:dyDescent="0.25">
      <c r="A8747">
        <v>1260</v>
      </c>
      <c r="B8747">
        <v>0</v>
      </c>
      <c r="C8747">
        <v>0</v>
      </c>
      <c r="D8747">
        <v>11.837445027428901</v>
      </c>
      <c r="E8747">
        <v>6</v>
      </c>
      <c r="F8747">
        <v>1.01722196789785</v>
      </c>
      <c r="G8747" t="s">
        <v>90</v>
      </c>
      <c r="H8747" t="s">
        <v>90</v>
      </c>
      <c r="I8747">
        <v>1342</v>
      </c>
      <c r="J8747">
        <v>1289</v>
      </c>
      <c r="K8747">
        <v>0.15298777526029</v>
      </c>
    </row>
    <row r="8748" spans="1:11" x14ac:dyDescent="0.25">
      <c r="A8748" t="s">
        <v>91</v>
      </c>
    </row>
    <row r="8749" spans="1:11" x14ac:dyDescent="0.25">
      <c r="A8749">
        <v>128.46687585648999</v>
      </c>
      <c r="B8749">
        <v>12.0245523885983</v>
      </c>
      <c r="C8749">
        <v>-2000</v>
      </c>
    </row>
    <row r="8750" spans="1:11" x14ac:dyDescent="0.25">
      <c r="A8750">
        <v>128.46687585648999</v>
      </c>
      <c r="B8750">
        <v>12.0245523885983</v>
      </c>
      <c r="C8750">
        <v>-2000</v>
      </c>
    </row>
    <row r="8751" spans="1:11" x14ac:dyDescent="0.25">
      <c r="A8751">
        <v>128.02985983204101</v>
      </c>
      <c r="B8751">
        <v>12.4615684130471</v>
      </c>
      <c r="C8751">
        <v>-2001</v>
      </c>
    </row>
    <row r="8752" spans="1:11" x14ac:dyDescent="0.25">
      <c r="A8752">
        <v>128.02985983204101</v>
      </c>
      <c r="B8752">
        <v>12.4615684130471</v>
      </c>
      <c r="C8752">
        <v>-2001</v>
      </c>
    </row>
    <row r="8753" spans="1:11" x14ac:dyDescent="0.25">
      <c r="A8753">
        <v>136.400197482859</v>
      </c>
      <c r="B8753">
        <v>20.831906063865102</v>
      </c>
      <c r="C8753">
        <v>-2001</v>
      </c>
    </row>
    <row r="8754" spans="1:11" x14ac:dyDescent="0.25">
      <c r="A8754">
        <v>136.83721350730801</v>
      </c>
      <c r="B8754">
        <v>20.3948900394163</v>
      </c>
      <c r="C8754">
        <v>-2000</v>
      </c>
    </row>
    <row r="8755" spans="1:11" x14ac:dyDescent="0.25">
      <c r="A8755" t="s">
        <v>92</v>
      </c>
    </row>
    <row r="8756" spans="1:11" x14ac:dyDescent="0.25">
      <c r="A8756">
        <v>1047</v>
      </c>
      <c r="B8756">
        <v>0</v>
      </c>
      <c r="C8756">
        <v>4.9008748082204896</v>
      </c>
      <c r="D8756">
        <v>6.90782231760355</v>
      </c>
      <c r="E8756">
        <v>6</v>
      </c>
      <c r="F8756">
        <v>1.01722196789785</v>
      </c>
      <c r="G8756" t="s">
        <v>90</v>
      </c>
      <c r="H8756" t="s">
        <v>90</v>
      </c>
      <c r="I8756">
        <v>753</v>
      </c>
      <c r="J8756">
        <v>977</v>
      </c>
      <c r="K8756">
        <v>0.15122043675055499</v>
      </c>
    </row>
    <row r="8757" spans="1:11" x14ac:dyDescent="0.25">
      <c r="A8757" t="s">
        <v>91</v>
      </c>
    </row>
    <row r="8758" spans="1:11" x14ac:dyDescent="0.25">
      <c r="A8758">
        <v>124.06679098823</v>
      </c>
      <c r="B8758">
        <v>135.13943401731001</v>
      </c>
      <c r="C8758">
        <v>-2000</v>
      </c>
    </row>
    <row r="8759" spans="1:11" x14ac:dyDescent="0.25">
      <c r="A8759">
        <v>120.601349177591</v>
      </c>
      <c r="B8759">
        <v>131.67399220667099</v>
      </c>
      <c r="C8759">
        <v>-2000</v>
      </c>
    </row>
    <row r="8760" spans="1:11" x14ac:dyDescent="0.25">
      <c r="A8760">
        <v>120.164333153142</v>
      </c>
      <c r="B8760">
        <v>132.11100823112</v>
      </c>
      <c r="C8760">
        <v>-2001</v>
      </c>
    </row>
    <row r="8761" spans="1:11" x14ac:dyDescent="0.25">
      <c r="A8761">
        <v>123.629774963781</v>
      </c>
      <c r="B8761">
        <v>135.57645004175899</v>
      </c>
      <c r="C8761">
        <v>-2001</v>
      </c>
    </row>
    <row r="8762" spans="1:11" x14ac:dyDescent="0.25">
      <c r="A8762">
        <v>128.51434296778999</v>
      </c>
      <c r="B8762">
        <v>140.46101804576799</v>
      </c>
      <c r="C8762">
        <v>-2001</v>
      </c>
    </row>
    <row r="8763" spans="1:11" x14ac:dyDescent="0.25">
      <c r="A8763">
        <v>128.95135899223899</v>
      </c>
      <c r="B8763">
        <v>140.02400202132</v>
      </c>
      <c r="C8763">
        <v>-2000</v>
      </c>
    </row>
    <row r="8764" spans="1:11" x14ac:dyDescent="0.25">
      <c r="A8764" t="s">
        <v>92</v>
      </c>
    </row>
    <row r="8765" spans="1:11" x14ac:dyDescent="0.25">
      <c r="A8765">
        <v>1263</v>
      </c>
      <c r="B8765">
        <v>0</v>
      </c>
      <c r="C8765">
        <v>9.3192429054267798</v>
      </c>
      <c r="D8765">
        <v>2.4889834860556501</v>
      </c>
      <c r="E8765">
        <v>6</v>
      </c>
      <c r="F8765">
        <v>1.01722196789785</v>
      </c>
      <c r="G8765" t="s">
        <v>90</v>
      </c>
      <c r="H8765" t="s">
        <v>90</v>
      </c>
      <c r="I8765">
        <v>9</v>
      </c>
      <c r="J8765">
        <v>397</v>
      </c>
      <c r="K8765">
        <v>0.15298777526029</v>
      </c>
    </row>
    <row r="8766" spans="1:11" x14ac:dyDescent="0.25">
      <c r="A8766" t="s">
        <v>91</v>
      </c>
    </row>
    <row r="8767" spans="1:11" x14ac:dyDescent="0.25">
      <c r="A8767">
        <v>22.8612125179971</v>
      </c>
      <c r="B8767">
        <v>12.896420960270801</v>
      </c>
      <c r="C8767">
        <v>-2000</v>
      </c>
    </row>
    <row r="8768" spans="1:11" x14ac:dyDescent="0.25">
      <c r="A8768">
        <v>16.271512664045201</v>
      </c>
      <c r="B8768">
        <v>6.3067211063189097</v>
      </c>
      <c r="C8768">
        <v>-2000</v>
      </c>
    </row>
    <row r="8769" spans="1:11" x14ac:dyDescent="0.25">
      <c r="A8769">
        <v>15.834496639596299</v>
      </c>
      <c r="B8769">
        <v>6.7437371307677303</v>
      </c>
      <c r="C8769">
        <v>-2001</v>
      </c>
    </row>
    <row r="8770" spans="1:11" x14ac:dyDescent="0.25">
      <c r="A8770">
        <v>22.424196493548202</v>
      </c>
      <c r="B8770">
        <v>13.333436984719601</v>
      </c>
      <c r="C8770">
        <v>-2001</v>
      </c>
    </row>
    <row r="8771" spans="1:11" x14ac:dyDescent="0.25">
      <c r="A8771">
        <v>24.1841735947995</v>
      </c>
      <c r="B8771">
        <v>15.093414085970901</v>
      </c>
      <c r="C8771">
        <v>-2001</v>
      </c>
    </row>
    <row r="8772" spans="1:11" x14ac:dyDescent="0.25">
      <c r="A8772">
        <v>24.621189619248302</v>
      </c>
      <c r="B8772">
        <v>14.656398061522101</v>
      </c>
      <c r="C8772">
        <v>-2000</v>
      </c>
    </row>
    <row r="8773" spans="1:11" x14ac:dyDescent="0.25">
      <c r="A8773" t="s">
        <v>92</v>
      </c>
    </row>
    <row r="8774" spans="1:11" x14ac:dyDescent="0.25">
      <c r="A8774">
        <v>1081</v>
      </c>
      <c r="B8774">
        <v>0</v>
      </c>
      <c r="C8774">
        <v>5.9831413165599203</v>
      </c>
      <c r="D8774">
        <v>5.7917476287557896</v>
      </c>
      <c r="E8774">
        <v>6</v>
      </c>
      <c r="F8774">
        <v>1.01722196789785</v>
      </c>
      <c r="G8774" t="s">
        <v>90</v>
      </c>
      <c r="H8774" t="s">
        <v>90</v>
      </c>
      <c r="I8774">
        <v>1274</v>
      </c>
      <c r="J8774">
        <v>100</v>
      </c>
      <c r="K8774">
        <v>0.15140874643031299</v>
      </c>
    </row>
    <row r="8775" spans="1:11" x14ac:dyDescent="0.25">
      <c r="A8775" t="s">
        <v>91</v>
      </c>
    </row>
    <row r="8776" spans="1:11" x14ac:dyDescent="0.25">
      <c r="A8776">
        <v>30.4266286303458</v>
      </c>
      <c r="B8776">
        <v>43.337399687770699</v>
      </c>
      <c r="C8776">
        <v>-2000</v>
      </c>
    </row>
    <row r="8777" spans="1:11" x14ac:dyDescent="0.25">
      <c r="A8777">
        <v>26.1959088326089</v>
      </c>
      <c r="B8777">
        <v>39.106679890033703</v>
      </c>
      <c r="C8777">
        <v>-2000</v>
      </c>
    </row>
    <row r="8778" spans="1:11" x14ac:dyDescent="0.25">
      <c r="A8778">
        <v>26.632924857057699</v>
      </c>
      <c r="B8778">
        <v>38.669663865584901</v>
      </c>
      <c r="C8778">
        <v>-2001</v>
      </c>
    </row>
    <row r="8779" spans="1:11" x14ac:dyDescent="0.25">
      <c r="A8779">
        <v>30.863644654794602</v>
      </c>
      <c r="B8779">
        <v>42.900383663321797</v>
      </c>
      <c r="C8779">
        <v>-2001</v>
      </c>
    </row>
    <row r="8780" spans="1:11" x14ac:dyDescent="0.25">
      <c r="A8780">
        <v>34.959028678008899</v>
      </c>
      <c r="B8780">
        <v>46.995767686536198</v>
      </c>
      <c r="C8780">
        <v>-2001</v>
      </c>
    </row>
    <row r="8781" spans="1:11" x14ac:dyDescent="0.25">
      <c r="A8781">
        <v>34.522012653560097</v>
      </c>
      <c r="B8781">
        <v>47.432783710984999</v>
      </c>
      <c r="C8781">
        <v>-2000</v>
      </c>
    </row>
    <row r="8782" spans="1:11" x14ac:dyDescent="0.25">
      <c r="A8782" t="s">
        <v>92</v>
      </c>
    </row>
    <row r="8783" spans="1:11" x14ac:dyDescent="0.25">
      <c r="A8783">
        <v>1414</v>
      </c>
      <c r="B8783">
        <v>0</v>
      </c>
      <c r="C8783">
        <v>9.3443268163567001</v>
      </c>
      <c r="D8783">
        <v>2.40352539933146</v>
      </c>
      <c r="E8783">
        <v>6</v>
      </c>
      <c r="F8783">
        <v>1.01722196789785</v>
      </c>
      <c r="G8783" t="s">
        <v>90</v>
      </c>
      <c r="H8783" t="s">
        <v>90</v>
      </c>
      <c r="I8783">
        <v>1415</v>
      </c>
      <c r="J8783">
        <v>100</v>
      </c>
      <c r="K8783">
        <v>0.155634181073454</v>
      </c>
    </row>
    <row r="8784" spans="1:11" x14ac:dyDescent="0.25">
      <c r="A8784" t="s">
        <v>91</v>
      </c>
    </row>
    <row r="8785" spans="1:11" x14ac:dyDescent="0.25">
      <c r="A8785">
        <v>33.853564279546902</v>
      </c>
      <c r="B8785">
        <v>44.7021338677554</v>
      </c>
      <c r="C8785">
        <v>-2000</v>
      </c>
    </row>
    <row r="8786" spans="1:11" x14ac:dyDescent="0.25">
      <c r="A8786">
        <v>27.246127422077802</v>
      </c>
      <c r="B8786">
        <v>38.094697010286303</v>
      </c>
      <c r="C8786">
        <v>-2000</v>
      </c>
    </row>
    <row r="8787" spans="1:11" x14ac:dyDescent="0.25">
      <c r="A8787">
        <v>26.809111397629</v>
      </c>
      <c r="B8787">
        <v>38.531713034735098</v>
      </c>
      <c r="C8787">
        <v>-2001</v>
      </c>
    </row>
    <row r="8788" spans="1:11" x14ac:dyDescent="0.25">
      <c r="A8788">
        <v>33.4165482550981</v>
      </c>
      <c r="B8788">
        <v>45.139149892204202</v>
      </c>
      <c r="C8788">
        <v>-2001</v>
      </c>
    </row>
    <row r="8789" spans="1:11" x14ac:dyDescent="0.25">
      <c r="A8789">
        <v>35.116097363719497</v>
      </c>
      <c r="B8789">
        <v>46.838699000825599</v>
      </c>
      <c r="C8789">
        <v>-2001</v>
      </c>
    </row>
    <row r="8790" spans="1:11" x14ac:dyDescent="0.25">
      <c r="A8790">
        <v>35.553113388168299</v>
      </c>
      <c r="B8790">
        <v>46.401682976376797</v>
      </c>
      <c r="C8790">
        <v>-2000</v>
      </c>
    </row>
    <row r="8791" spans="1:11" x14ac:dyDescent="0.25">
      <c r="A8791" t="s">
        <v>92</v>
      </c>
    </row>
    <row r="8792" spans="1:11" x14ac:dyDescent="0.25">
      <c r="A8792">
        <v>382</v>
      </c>
      <c r="B8792">
        <v>0</v>
      </c>
      <c r="C8792">
        <v>8.0821770400181094</v>
      </c>
      <c r="D8792">
        <v>3.6363670685038301</v>
      </c>
      <c r="E8792">
        <v>6</v>
      </c>
      <c r="F8792">
        <v>1.01722196789785</v>
      </c>
      <c r="G8792" t="s">
        <v>90</v>
      </c>
      <c r="H8792" t="s">
        <v>89</v>
      </c>
      <c r="I8792">
        <v>245</v>
      </c>
      <c r="J8792">
        <v>0</v>
      </c>
      <c r="K8792">
        <v>0.147981562314628</v>
      </c>
    </row>
    <row r="8793" spans="1:11" x14ac:dyDescent="0.25">
      <c r="A8793" t="s">
        <v>91</v>
      </c>
    </row>
    <row r="8794" spans="1:11" x14ac:dyDescent="0.25">
      <c r="A8794">
        <v>61.874722199866298</v>
      </c>
      <c r="B8794">
        <v>147.36089523334999</v>
      </c>
      <c r="C8794">
        <v>-2000</v>
      </c>
    </row>
    <row r="8795" spans="1:11" x14ac:dyDescent="0.25">
      <c r="A8795">
        <v>56.009056949522098</v>
      </c>
      <c r="B8795">
        <v>141.495229983006</v>
      </c>
      <c r="C8795">
        <v>-2000</v>
      </c>
    </row>
    <row r="8796" spans="1:11" x14ac:dyDescent="0.25">
      <c r="A8796">
        <v>55.572040925073303</v>
      </c>
      <c r="B8796">
        <v>141.93224600745501</v>
      </c>
      <c r="C8796">
        <v>-2001</v>
      </c>
    </row>
    <row r="8797" spans="1:11" x14ac:dyDescent="0.25">
      <c r="A8797">
        <v>61.1363000582231</v>
      </c>
      <c r="B8797">
        <v>147.496505140605</v>
      </c>
      <c r="C8797">
        <v>-2001</v>
      </c>
    </row>
    <row r="8798" spans="1:11" x14ac:dyDescent="0.25">
      <c r="A8798">
        <v>63.639794917618403</v>
      </c>
      <c r="B8798">
        <v>150</v>
      </c>
      <c r="C8798">
        <v>-2001</v>
      </c>
    </row>
    <row r="8799" spans="1:11" x14ac:dyDescent="0.25">
      <c r="A8799">
        <v>64.513826966516007</v>
      </c>
      <c r="B8799">
        <v>150</v>
      </c>
      <c r="C8799">
        <v>-2000</v>
      </c>
    </row>
    <row r="8800" spans="1:11" x14ac:dyDescent="0.25">
      <c r="A8800" t="s">
        <v>92</v>
      </c>
    </row>
    <row r="8801" spans="1:11" x14ac:dyDescent="0.25">
      <c r="A8801">
        <v>729</v>
      </c>
      <c r="B8801">
        <v>0</v>
      </c>
      <c r="C8801">
        <v>4.8142492162133097</v>
      </c>
      <c r="D8801">
        <v>6.89170329078949</v>
      </c>
      <c r="E8801">
        <v>6</v>
      </c>
      <c r="F8801">
        <v>1.01722196789785</v>
      </c>
      <c r="G8801" t="s">
        <v>90</v>
      </c>
      <c r="H8801" t="s">
        <v>90</v>
      </c>
      <c r="I8801">
        <v>506</v>
      </c>
      <c r="J8801">
        <v>527</v>
      </c>
      <c r="K8801">
        <v>0.15010505627645801</v>
      </c>
    </row>
    <row r="8802" spans="1:11" x14ac:dyDescent="0.25">
      <c r="A8802" t="s">
        <v>91</v>
      </c>
    </row>
    <row r="8803" spans="1:11" x14ac:dyDescent="0.25">
      <c r="A8803">
        <v>24.314146492306399</v>
      </c>
      <c r="B8803">
        <v>129.422992303238</v>
      </c>
      <c r="C8803">
        <v>-2000</v>
      </c>
    </row>
    <row r="8804" spans="1:11" x14ac:dyDescent="0.25">
      <c r="A8804">
        <v>20.909958225199901</v>
      </c>
      <c r="B8804">
        <v>126.018804036131</v>
      </c>
      <c r="C8804">
        <v>-2000</v>
      </c>
    </row>
    <row r="8805" spans="1:11" x14ac:dyDescent="0.25">
      <c r="A8805">
        <v>20.472942200751099</v>
      </c>
      <c r="B8805">
        <v>126.45582006058</v>
      </c>
      <c r="C8805">
        <v>-2001</v>
      </c>
    </row>
    <row r="8806" spans="1:11" x14ac:dyDescent="0.25">
      <c r="A8806">
        <v>23.877130467857601</v>
      </c>
      <c r="B8806">
        <v>129.86000832768599</v>
      </c>
      <c r="C8806">
        <v>-2001</v>
      </c>
    </row>
    <row r="8807" spans="1:11" x14ac:dyDescent="0.25">
      <c r="A8807">
        <v>28.750300598700498</v>
      </c>
      <c r="B8807">
        <v>134.73317845852901</v>
      </c>
      <c r="C8807">
        <v>-2001</v>
      </c>
    </row>
    <row r="8808" spans="1:11" x14ac:dyDescent="0.25">
      <c r="A8808">
        <v>29.1873166231493</v>
      </c>
      <c r="B8808">
        <v>134.29616243408</v>
      </c>
      <c r="C8808">
        <v>-2000</v>
      </c>
    </row>
    <row r="8809" spans="1:11" x14ac:dyDescent="0.25">
      <c r="A8809" t="s">
        <v>92</v>
      </c>
    </row>
    <row r="8810" spans="1:11" x14ac:dyDescent="0.25">
      <c r="A8810">
        <v>1359</v>
      </c>
      <c r="B8810">
        <v>0</v>
      </c>
      <c r="C8810">
        <v>5.8978359596852403</v>
      </c>
      <c r="D8810">
        <v>5.8060017111204196</v>
      </c>
      <c r="E8810">
        <v>8</v>
      </c>
      <c r="F8810">
        <v>1.01722196789785</v>
      </c>
      <c r="G8810" t="s">
        <v>90</v>
      </c>
      <c r="H8810" t="s">
        <v>90</v>
      </c>
      <c r="I8810">
        <v>44</v>
      </c>
      <c r="J8810">
        <v>1458</v>
      </c>
      <c r="K8810">
        <v>0.15442443857468199</v>
      </c>
    </row>
    <row r="8811" spans="1:11" x14ac:dyDescent="0.25">
      <c r="A8811" t="s">
        <v>91</v>
      </c>
    </row>
    <row r="8812" spans="1:11" x14ac:dyDescent="0.25">
      <c r="A8812">
        <v>134.138377686566</v>
      </c>
      <c r="B8812">
        <v>97.618059735097205</v>
      </c>
      <c r="C8812">
        <v>-2000</v>
      </c>
    </row>
    <row r="8813" spans="1:11" x14ac:dyDescent="0.25">
      <c r="A8813">
        <v>129.96797788514601</v>
      </c>
      <c r="B8813">
        <v>93.447659933677897</v>
      </c>
      <c r="C8813">
        <v>-2000</v>
      </c>
    </row>
    <row r="8814" spans="1:11" x14ac:dyDescent="0.25">
      <c r="A8814">
        <v>130.40499390959499</v>
      </c>
      <c r="B8814">
        <v>93.010643909229103</v>
      </c>
      <c r="C8814">
        <v>-2001</v>
      </c>
    </row>
    <row r="8815" spans="1:11" x14ac:dyDescent="0.25">
      <c r="A8815">
        <v>134.57539371101501</v>
      </c>
      <c r="B8815">
        <v>97.181043710648396</v>
      </c>
      <c r="C8815">
        <v>-2001</v>
      </c>
    </row>
    <row r="8816" spans="1:11" x14ac:dyDescent="0.25">
      <c r="A8816">
        <v>137.175841988142</v>
      </c>
      <c r="B8816">
        <v>99.781491987775595</v>
      </c>
      <c r="C8816">
        <v>-2001</v>
      </c>
    </row>
    <row r="8817" spans="1:11" x14ac:dyDescent="0.25">
      <c r="A8817">
        <v>138.68085689252899</v>
      </c>
      <c r="B8817">
        <v>101.286506892162</v>
      </c>
      <c r="C8817">
        <v>-2001</v>
      </c>
    </row>
    <row r="8818" spans="1:11" x14ac:dyDescent="0.25">
      <c r="A8818">
        <v>138.24384086808001</v>
      </c>
      <c r="B8818">
        <v>101.723522916611</v>
      </c>
      <c r="C8818">
        <v>-2000</v>
      </c>
    </row>
    <row r="8819" spans="1:11" x14ac:dyDescent="0.25">
      <c r="A8819">
        <v>136.73882596369299</v>
      </c>
      <c r="B8819">
        <v>100.21850801222401</v>
      </c>
      <c r="C8819">
        <v>-2000</v>
      </c>
    </row>
    <row r="8820" spans="1:11" x14ac:dyDescent="0.25">
      <c r="A8820" t="s">
        <v>92</v>
      </c>
    </row>
    <row r="8821" spans="1:11" x14ac:dyDescent="0.25">
      <c r="A8821">
        <v>1119</v>
      </c>
      <c r="B8821">
        <v>0</v>
      </c>
      <c r="C8821">
        <v>1.3258820085096701</v>
      </c>
      <c r="D8821">
        <v>10.3545144650453</v>
      </c>
      <c r="E8821">
        <v>6</v>
      </c>
      <c r="F8821">
        <v>1.01722196789785</v>
      </c>
      <c r="G8821" t="s">
        <v>90</v>
      </c>
      <c r="H8821" t="s">
        <v>90</v>
      </c>
      <c r="I8821">
        <v>1528</v>
      </c>
      <c r="J8821">
        <v>1578</v>
      </c>
      <c r="K8821">
        <v>0.15160930448964399</v>
      </c>
    </row>
    <row r="8822" spans="1:11" x14ac:dyDescent="0.25">
      <c r="A8822" t="s">
        <v>91</v>
      </c>
    </row>
    <row r="8823" spans="1:11" x14ac:dyDescent="0.25">
      <c r="A8823">
        <v>56.468318274001497</v>
      </c>
      <c r="B8823">
        <v>80.252350244318507</v>
      </c>
      <c r="C8823">
        <v>-2000</v>
      </c>
    </row>
    <row r="8824" spans="1:11" x14ac:dyDescent="0.25">
      <c r="A8824">
        <v>55.530778114731099</v>
      </c>
      <c r="B8824">
        <v>79.314810085048094</v>
      </c>
      <c r="C8824">
        <v>-2000</v>
      </c>
    </row>
    <row r="8825" spans="1:11" x14ac:dyDescent="0.25">
      <c r="A8825">
        <v>55.96779413918</v>
      </c>
      <c r="B8825">
        <v>78.8777940605992</v>
      </c>
      <c r="C8825">
        <v>-2001</v>
      </c>
    </row>
    <row r="8826" spans="1:11" x14ac:dyDescent="0.25">
      <c r="A8826">
        <v>56.905334298450398</v>
      </c>
      <c r="B8826">
        <v>79.815334219869698</v>
      </c>
      <c r="C8826">
        <v>-2001</v>
      </c>
    </row>
    <row r="8827" spans="1:11" x14ac:dyDescent="0.25">
      <c r="A8827">
        <v>64.227081692578096</v>
      </c>
      <c r="B8827">
        <v>87.137081613997395</v>
      </c>
      <c r="C8827">
        <v>-2001</v>
      </c>
    </row>
    <row r="8828" spans="1:11" x14ac:dyDescent="0.25">
      <c r="A8828">
        <v>63.790065668129301</v>
      </c>
      <c r="B8828">
        <v>87.574097638446204</v>
      </c>
      <c r="C8828">
        <v>-2000</v>
      </c>
    </row>
    <row r="8829" spans="1:11" x14ac:dyDescent="0.25">
      <c r="A8829" t="s">
        <v>92</v>
      </c>
    </row>
    <row r="8830" spans="1:11" x14ac:dyDescent="0.25">
      <c r="A8830">
        <v>864</v>
      </c>
      <c r="B8830">
        <v>0</v>
      </c>
      <c r="C8830">
        <v>1.6738999129982799</v>
      </c>
      <c r="D8830">
        <v>10.0010982168439</v>
      </c>
      <c r="E8830">
        <v>6</v>
      </c>
      <c r="F8830">
        <v>1.01722196789785</v>
      </c>
      <c r="G8830" t="s">
        <v>90</v>
      </c>
      <c r="H8830" t="s">
        <v>90</v>
      </c>
      <c r="I8830">
        <v>482</v>
      </c>
      <c r="J8830">
        <v>1463</v>
      </c>
      <c r="K8830">
        <v>0.150567654451392</v>
      </c>
    </row>
    <row r="8831" spans="1:11" x14ac:dyDescent="0.25">
      <c r="A8831" t="s">
        <v>91</v>
      </c>
    </row>
    <row r="8832" spans="1:11" x14ac:dyDescent="0.25">
      <c r="A8832">
        <v>15.5309665168359</v>
      </c>
      <c r="B8832">
        <v>20.880448400914101</v>
      </c>
      <c r="C8832">
        <v>-2000</v>
      </c>
    </row>
    <row r="8833" spans="1:11" x14ac:dyDescent="0.25">
      <c r="A8833">
        <v>14.3473405373272</v>
      </c>
      <c r="B8833">
        <v>19.6968224214055</v>
      </c>
      <c r="C8833">
        <v>-2000</v>
      </c>
    </row>
    <row r="8834" spans="1:11" x14ac:dyDescent="0.25">
      <c r="A8834">
        <v>14.784356561776001</v>
      </c>
      <c r="B8834">
        <v>19.259806396956701</v>
      </c>
      <c r="C8834">
        <v>-2001</v>
      </c>
    </row>
    <row r="8835" spans="1:11" x14ac:dyDescent="0.25">
      <c r="A8835">
        <v>15.9679825412847</v>
      </c>
      <c r="B8835">
        <v>20.443432376465299</v>
      </c>
      <c r="C8835">
        <v>-2001</v>
      </c>
    </row>
    <row r="8836" spans="1:11" x14ac:dyDescent="0.25">
      <c r="A8836">
        <v>23.039826909727701</v>
      </c>
      <c r="B8836">
        <v>27.515276744908299</v>
      </c>
      <c r="C8836">
        <v>-2001</v>
      </c>
    </row>
    <row r="8837" spans="1:11" x14ac:dyDescent="0.25">
      <c r="A8837">
        <v>22.602810885278899</v>
      </c>
      <c r="B8837">
        <v>27.952292769357101</v>
      </c>
      <c r="C8837">
        <v>-2000</v>
      </c>
    </row>
    <row r="8838" spans="1:11" x14ac:dyDescent="0.25">
      <c r="A8838" t="s">
        <v>92</v>
      </c>
    </row>
    <row r="8839" spans="1:11" x14ac:dyDescent="0.25">
      <c r="A8839">
        <v>1143</v>
      </c>
      <c r="B8839">
        <v>0</v>
      </c>
      <c r="C8839">
        <v>10.0331226368511</v>
      </c>
      <c r="D8839">
        <v>1.6120011789963899</v>
      </c>
      <c r="E8839">
        <v>6</v>
      </c>
      <c r="F8839">
        <v>1.01722196789785</v>
      </c>
      <c r="G8839" t="s">
        <v>90</v>
      </c>
      <c r="H8839" t="s">
        <v>90</v>
      </c>
      <c r="I8839">
        <v>979</v>
      </c>
      <c r="J8839">
        <v>1545</v>
      </c>
      <c r="K8839">
        <v>0.151767650879646</v>
      </c>
    </row>
    <row r="8840" spans="1:11" x14ac:dyDescent="0.25">
      <c r="A8840" t="s">
        <v>91</v>
      </c>
    </row>
    <row r="8841" spans="1:11" x14ac:dyDescent="0.25">
      <c r="A8841">
        <v>93.677094164624194</v>
      </c>
      <c r="B8841">
        <v>89.524814822951001</v>
      </c>
      <c r="C8841">
        <v>-2000</v>
      </c>
    </row>
    <row r="8842" spans="1:11" x14ac:dyDescent="0.25">
      <c r="A8842">
        <v>86.5826051116305</v>
      </c>
      <c r="B8842">
        <v>82.430325769957307</v>
      </c>
      <c r="C8842">
        <v>-2000</v>
      </c>
    </row>
    <row r="8843" spans="1:11" x14ac:dyDescent="0.25">
      <c r="A8843">
        <v>87.019621136079294</v>
      </c>
      <c r="B8843">
        <v>81.993309745508498</v>
      </c>
      <c r="C8843">
        <v>-2001</v>
      </c>
    </row>
    <row r="8844" spans="1:11" x14ac:dyDescent="0.25">
      <c r="A8844">
        <v>94.114110189073003</v>
      </c>
      <c r="B8844">
        <v>89.087798798502106</v>
      </c>
      <c r="C8844">
        <v>-2001</v>
      </c>
    </row>
    <row r="8845" spans="1:11" x14ac:dyDescent="0.25">
      <c r="A8845">
        <v>95.253967154022106</v>
      </c>
      <c r="B8845">
        <v>90.227655763451196</v>
      </c>
      <c r="C8845">
        <v>-2001</v>
      </c>
    </row>
    <row r="8846" spans="1:11" x14ac:dyDescent="0.25">
      <c r="A8846">
        <v>94.816951129573297</v>
      </c>
      <c r="B8846">
        <v>90.664671787900005</v>
      </c>
      <c r="C8846">
        <v>-2000</v>
      </c>
    </row>
    <row r="8847" spans="1:11" x14ac:dyDescent="0.25">
      <c r="A8847" t="s">
        <v>92</v>
      </c>
    </row>
    <row r="8848" spans="1:11" x14ac:dyDescent="0.25">
      <c r="A8848">
        <v>641</v>
      </c>
      <c r="B8848">
        <v>0</v>
      </c>
      <c r="C8848">
        <v>3.8576391302359498</v>
      </c>
      <c r="D8848">
        <v>7.7774124636742403</v>
      </c>
      <c r="E8848">
        <v>6</v>
      </c>
      <c r="F8848">
        <v>1.01722196789785</v>
      </c>
      <c r="G8848" t="s">
        <v>90</v>
      </c>
      <c r="H8848" t="s">
        <v>90</v>
      </c>
      <c r="I8848">
        <v>671</v>
      </c>
      <c r="J8848">
        <v>1389</v>
      </c>
      <c r="K8848">
        <v>0.149784654172258</v>
      </c>
    </row>
    <row r="8849" spans="1:11" x14ac:dyDescent="0.25">
      <c r="A8849" t="s">
        <v>91</v>
      </c>
    </row>
    <row r="8850" spans="1:11" x14ac:dyDescent="0.25">
      <c r="A8850">
        <v>128.96508897932901</v>
      </c>
      <c r="B8850">
        <v>7.0479255821734199</v>
      </c>
      <c r="C8850">
        <v>-2000</v>
      </c>
    </row>
    <row r="8851" spans="1:11" x14ac:dyDescent="0.25">
      <c r="A8851">
        <v>126.237326190969</v>
      </c>
      <c r="B8851">
        <v>4.3201627938130001</v>
      </c>
      <c r="C8851">
        <v>-2000</v>
      </c>
    </row>
    <row r="8852" spans="1:11" x14ac:dyDescent="0.25">
      <c r="A8852">
        <v>126.67434221541799</v>
      </c>
      <c r="B8852">
        <v>3.8831467693641799</v>
      </c>
      <c r="C8852">
        <v>-2001</v>
      </c>
    </row>
    <row r="8853" spans="1:11" x14ac:dyDescent="0.25">
      <c r="A8853">
        <v>129.40210500377799</v>
      </c>
      <c r="B8853">
        <v>6.6109095577246002</v>
      </c>
      <c r="C8853">
        <v>-2001</v>
      </c>
    </row>
    <row r="8854" spans="1:11" x14ac:dyDescent="0.25">
      <c r="A8854">
        <v>134.90156609692701</v>
      </c>
      <c r="B8854">
        <v>12.110370650873399</v>
      </c>
      <c r="C8854">
        <v>-2001</v>
      </c>
    </row>
    <row r="8855" spans="1:11" x14ac:dyDescent="0.25">
      <c r="A8855">
        <v>134.464550072478</v>
      </c>
      <c r="B8855">
        <v>12.547386675322199</v>
      </c>
      <c r="C8855">
        <v>-2000</v>
      </c>
    </row>
    <row r="8856" spans="1:11" x14ac:dyDescent="0.25">
      <c r="A8856" t="s">
        <v>92</v>
      </c>
    </row>
    <row r="8857" spans="1:11" x14ac:dyDescent="0.25">
      <c r="A8857">
        <v>139</v>
      </c>
      <c r="B8857">
        <v>0</v>
      </c>
      <c r="C8857">
        <v>7.2128275613959403</v>
      </c>
      <c r="D8857">
        <v>4.4004446796084604</v>
      </c>
      <c r="E8857">
        <v>8</v>
      </c>
      <c r="F8857">
        <v>1.01722196789785</v>
      </c>
      <c r="G8857" t="s">
        <v>90</v>
      </c>
      <c r="H8857" t="s">
        <v>90</v>
      </c>
      <c r="I8857">
        <v>1058</v>
      </c>
      <c r="J8857">
        <v>1131</v>
      </c>
      <c r="K8857">
        <v>0</v>
      </c>
    </row>
    <row r="8858" spans="1:11" x14ac:dyDescent="0.25">
      <c r="A8858" t="s">
        <v>91</v>
      </c>
    </row>
    <row r="8859" spans="1:11" x14ac:dyDescent="0.25">
      <c r="A8859">
        <v>43.061071297177797</v>
      </c>
      <c r="B8859">
        <v>52.184808146764702</v>
      </c>
      <c r="C8859">
        <v>-2000</v>
      </c>
    </row>
    <row r="8860" spans="1:11" x14ac:dyDescent="0.25">
      <c r="A8860">
        <v>40.657755138188698</v>
      </c>
      <c r="B8860">
        <v>49.781491987775603</v>
      </c>
      <c r="C8860">
        <v>-2000</v>
      </c>
    </row>
    <row r="8861" spans="1:11" x14ac:dyDescent="0.25">
      <c r="A8861">
        <v>37.960832016985499</v>
      </c>
      <c r="B8861">
        <v>47.084568866572397</v>
      </c>
      <c r="C8861">
        <v>-2000</v>
      </c>
    </row>
    <row r="8862" spans="1:11" x14ac:dyDescent="0.25">
      <c r="A8862">
        <v>37.523815992536697</v>
      </c>
      <c r="B8862">
        <v>47.521584891021199</v>
      </c>
      <c r="C8862">
        <v>-2001</v>
      </c>
    </row>
    <row r="8863" spans="1:11" x14ac:dyDescent="0.25">
      <c r="A8863">
        <v>40.220739113739903</v>
      </c>
      <c r="B8863">
        <v>50.218508012224397</v>
      </c>
      <c r="C8863">
        <v>-2001</v>
      </c>
    </row>
    <row r="8864" spans="1:11" x14ac:dyDescent="0.25">
      <c r="A8864">
        <v>42.624055272729002</v>
      </c>
      <c r="B8864">
        <v>52.621824171213497</v>
      </c>
      <c r="C8864">
        <v>-2001</v>
      </c>
    </row>
    <row r="8865" spans="1:11" x14ac:dyDescent="0.25">
      <c r="A8865">
        <v>45.735639545916399</v>
      </c>
      <c r="B8865">
        <v>55.733408444400901</v>
      </c>
      <c r="C8865">
        <v>-2001</v>
      </c>
    </row>
    <row r="8866" spans="1:11" x14ac:dyDescent="0.25">
      <c r="A8866">
        <v>46.172655570365201</v>
      </c>
      <c r="B8866">
        <v>55.296392419952099</v>
      </c>
      <c r="C8866">
        <v>-2000</v>
      </c>
    </row>
    <row r="8867" spans="1:11" x14ac:dyDescent="0.25">
      <c r="A8867" t="s">
        <v>92</v>
      </c>
    </row>
    <row r="8868" spans="1:11" x14ac:dyDescent="0.25">
      <c r="A8868">
        <v>1271</v>
      </c>
      <c r="B8868">
        <v>0</v>
      </c>
      <c r="C8868">
        <v>1.7267696704308699</v>
      </c>
      <c r="D8868">
        <v>9.8865025705735299</v>
      </c>
      <c r="E8868">
        <v>8</v>
      </c>
      <c r="F8868">
        <v>1.01722196789785</v>
      </c>
      <c r="G8868" t="s">
        <v>90</v>
      </c>
      <c r="H8868" t="s">
        <v>90</v>
      </c>
      <c r="I8868">
        <v>1058</v>
      </c>
      <c r="J8868">
        <v>1131</v>
      </c>
      <c r="K8868">
        <v>0.15309940645180301</v>
      </c>
    </row>
    <row r="8869" spans="1:11" x14ac:dyDescent="0.25">
      <c r="A8869" t="s">
        <v>91</v>
      </c>
    </row>
    <row r="8870" spans="1:11" x14ac:dyDescent="0.25">
      <c r="A8870">
        <v>38.185260307600203</v>
      </c>
      <c r="B8870">
        <v>49.3021616629756</v>
      </c>
      <c r="C8870">
        <v>-2000</v>
      </c>
    </row>
    <row r="8871" spans="1:11" x14ac:dyDescent="0.25">
      <c r="A8871">
        <v>36.964249764091299</v>
      </c>
      <c r="B8871">
        <v>48.081151119466703</v>
      </c>
      <c r="C8871">
        <v>-2000</v>
      </c>
    </row>
    <row r="8872" spans="1:11" x14ac:dyDescent="0.25">
      <c r="A8872">
        <v>37.401265788540101</v>
      </c>
      <c r="B8872">
        <v>47.644135095017802</v>
      </c>
      <c r="C8872">
        <v>-2001</v>
      </c>
    </row>
    <row r="8873" spans="1:11" x14ac:dyDescent="0.25">
      <c r="A8873">
        <v>38.622276332048997</v>
      </c>
      <c r="B8873">
        <v>48.865145638526798</v>
      </c>
      <c r="C8873">
        <v>-2001</v>
      </c>
    </row>
    <row r="8874" spans="1:11" x14ac:dyDescent="0.25">
      <c r="A8874">
        <v>39.538622681297902</v>
      </c>
      <c r="B8874">
        <v>49.781491987775603</v>
      </c>
      <c r="C8874">
        <v>-2001</v>
      </c>
    </row>
    <row r="8875" spans="1:11" x14ac:dyDescent="0.25">
      <c r="A8875">
        <v>45.613089341919803</v>
      </c>
      <c r="B8875">
        <v>55.855958648397497</v>
      </c>
      <c r="C8875">
        <v>-2001</v>
      </c>
    </row>
    <row r="8876" spans="1:11" x14ac:dyDescent="0.25">
      <c r="A8876">
        <v>45.176073317471001</v>
      </c>
      <c r="B8876">
        <v>56.292974672846398</v>
      </c>
      <c r="C8876">
        <v>-2000</v>
      </c>
    </row>
    <row r="8877" spans="1:11" x14ac:dyDescent="0.25">
      <c r="A8877">
        <v>39.101606656849</v>
      </c>
      <c r="B8877">
        <v>50.218508012224397</v>
      </c>
      <c r="C8877">
        <v>-2000</v>
      </c>
    </row>
    <row r="8878" spans="1:11" x14ac:dyDescent="0.25">
      <c r="A8878" t="s">
        <v>92</v>
      </c>
    </row>
    <row r="8879" spans="1:11" x14ac:dyDescent="0.25">
      <c r="A8879">
        <v>1103</v>
      </c>
      <c r="B8879">
        <v>0</v>
      </c>
      <c r="C8879">
        <v>4.7635465422541499</v>
      </c>
      <c r="D8879">
        <v>6.8235165617566897</v>
      </c>
      <c r="E8879">
        <v>6</v>
      </c>
      <c r="F8879">
        <v>1.01722196789785</v>
      </c>
      <c r="G8879" t="s">
        <v>90</v>
      </c>
      <c r="H8879" t="s">
        <v>89</v>
      </c>
      <c r="I8879">
        <v>409</v>
      </c>
      <c r="J8879">
        <v>0</v>
      </c>
      <c r="K8879">
        <v>0.15152562032852501</v>
      </c>
    </row>
    <row r="8880" spans="1:11" x14ac:dyDescent="0.25">
      <c r="A8880" t="s">
        <v>91</v>
      </c>
    </row>
    <row r="8881" spans="1:11" x14ac:dyDescent="0.25">
      <c r="A8881">
        <v>57.633788293425297</v>
      </c>
      <c r="B8881">
        <v>145.046367777445</v>
      </c>
      <c r="C8881">
        <v>-2000</v>
      </c>
    </row>
    <row r="8882" spans="1:11" x14ac:dyDescent="0.25">
      <c r="A8882">
        <v>54.175621608873797</v>
      </c>
      <c r="B8882">
        <v>141.588201092893</v>
      </c>
      <c r="C8882">
        <v>-2000</v>
      </c>
    </row>
    <row r="8883" spans="1:11" x14ac:dyDescent="0.25">
      <c r="A8883">
        <v>53.738605584425002</v>
      </c>
      <c r="B8883">
        <v>142.02521711734201</v>
      </c>
      <c r="C8883">
        <v>-2001</v>
      </c>
    </row>
    <row r="8884" spans="1:11" x14ac:dyDescent="0.25">
      <c r="A8884">
        <v>57.017111024924702</v>
      </c>
      <c r="B8884">
        <v>145.30372255784201</v>
      </c>
      <c r="C8884">
        <v>-2001</v>
      </c>
    </row>
    <row r="8885" spans="1:11" x14ac:dyDescent="0.25">
      <c r="A8885">
        <v>61.713388467083</v>
      </c>
      <c r="B8885">
        <v>150</v>
      </c>
      <c r="C8885">
        <v>-2001</v>
      </c>
    </row>
    <row r="8886" spans="1:11" x14ac:dyDescent="0.25">
      <c r="A8886">
        <v>62.587420515980703</v>
      </c>
      <c r="B8886">
        <v>150</v>
      </c>
      <c r="C8886">
        <v>-2000</v>
      </c>
    </row>
    <row r="8887" spans="1:11" x14ac:dyDescent="0.25">
      <c r="A8887" t="s">
        <v>92</v>
      </c>
    </row>
    <row r="8888" spans="1:11" x14ac:dyDescent="0.25">
      <c r="A8888">
        <v>844</v>
      </c>
      <c r="B8888">
        <v>0</v>
      </c>
      <c r="C8888">
        <v>8.8695565020896705</v>
      </c>
      <c r="D8888">
        <v>2.7114884583982399</v>
      </c>
      <c r="E8888">
        <v>6</v>
      </c>
      <c r="F8888">
        <v>1.01722196789785</v>
      </c>
      <c r="G8888" t="s">
        <v>90</v>
      </c>
      <c r="H8888" t="s">
        <v>90</v>
      </c>
      <c r="I8888">
        <v>915</v>
      </c>
      <c r="J8888">
        <v>1332</v>
      </c>
      <c r="K8888">
        <v>0.150498113723389</v>
      </c>
    </row>
    <row r="8889" spans="1:11" x14ac:dyDescent="0.25">
      <c r="A8889" t="s">
        <v>91</v>
      </c>
    </row>
    <row r="8890" spans="1:11" x14ac:dyDescent="0.25">
      <c r="A8890">
        <v>70.7919285650283</v>
      </c>
      <c r="B8890">
        <v>147.86418011173299</v>
      </c>
      <c r="C8890">
        <v>-2000</v>
      </c>
    </row>
    <row r="8891" spans="1:11" x14ac:dyDescent="0.25">
      <c r="A8891">
        <v>64.520205016283398</v>
      </c>
      <c r="B8891">
        <v>141.59245656298799</v>
      </c>
      <c r="C8891">
        <v>-2000</v>
      </c>
    </row>
    <row r="8892" spans="1:11" x14ac:dyDescent="0.25">
      <c r="A8892">
        <v>64.083188991834604</v>
      </c>
      <c r="B8892">
        <v>142.029472587437</v>
      </c>
      <c r="C8892">
        <v>-2001</v>
      </c>
    </row>
    <row r="8893" spans="1:11" x14ac:dyDescent="0.25">
      <c r="A8893">
        <v>70.354912540579505</v>
      </c>
      <c r="B8893">
        <v>148.301196136182</v>
      </c>
      <c r="C8893">
        <v>-2001</v>
      </c>
    </row>
    <row r="8894" spans="1:11" x14ac:dyDescent="0.25">
      <c r="A8894">
        <v>72.272224416621896</v>
      </c>
      <c r="B8894">
        <v>150.21850801222399</v>
      </c>
      <c r="C8894">
        <v>-2001</v>
      </c>
    </row>
    <row r="8895" spans="1:11" x14ac:dyDescent="0.25">
      <c r="A8895">
        <v>72.709240441070705</v>
      </c>
      <c r="B8895">
        <v>149.78149198777601</v>
      </c>
      <c r="C8895">
        <v>-2000</v>
      </c>
    </row>
    <row r="8896" spans="1:11" x14ac:dyDescent="0.25">
      <c r="A8896" t="s">
        <v>92</v>
      </c>
    </row>
    <row r="8897" spans="1:11" x14ac:dyDescent="0.25">
      <c r="A8897">
        <v>867</v>
      </c>
      <c r="B8897">
        <v>0</v>
      </c>
      <c r="C8897">
        <v>1.47221338243935</v>
      </c>
      <c r="D8897">
        <v>10.095223280483999</v>
      </c>
      <c r="E8897">
        <v>8</v>
      </c>
      <c r="F8897">
        <v>1.01722196789785</v>
      </c>
      <c r="G8897" t="s">
        <v>90</v>
      </c>
      <c r="H8897" t="s">
        <v>90</v>
      </c>
      <c r="I8897">
        <v>1483</v>
      </c>
      <c r="J8897">
        <v>1032</v>
      </c>
      <c r="K8897">
        <v>0.15059028198891999</v>
      </c>
    </row>
    <row r="8898" spans="1:11" x14ac:dyDescent="0.25">
      <c r="A8898" t="s">
        <v>91</v>
      </c>
    </row>
    <row r="8899" spans="1:11" x14ac:dyDescent="0.25">
      <c r="A8899">
        <v>44.4060871737993</v>
      </c>
      <c r="B8899">
        <v>28.093814475044301</v>
      </c>
      <c r="C8899">
        <v>-2000</v>
      </c>
    </row>
    <row r="8900" spans="1:11" x14ac:dyDescent="0.25">
      <c r="A8900">
        <v>43.365075107722802</v>
      </c>
      <c r="B8900">
        <v>27.052802408967899</v>
      </c>
      <c r="C8900">
        <v>-2000</v>
      </c>
    </row>
    <row r="8901" spans="1:11" x14ac:dyDescent="0.25">
      <c r="A8901">
        <v>42.928059083274</v>
      </c>
      <c r="B8901">
        <v>27.489818433416701</v>
      </c>
      <c r="C8901">
        <v>-2001</v>
      </c>
    </row>
    <row r="8902" spans="1:11" x14ac:dyDescent="0.25">
      <c r="A8902">
        <v>43.969071149350498</v>
      </c>
      <c r="B8902">
        <v>28.530830499493199</v>
      </c>
      <c r="C8902">
        <v>-2001</v>
      </c>
    </row>
    <row r="8903" spans="1:11" x14ac:dyDescent="0.25">
      <c r="A8903">
        <v>49.781491987775603</v>
      </c>
      <c r="B8903">
        <v>34.343251337918304</v>
      </c>
      <c r="C8903">
        <v>-2001</v>
      </c>
    </row>
    <row r="8904" spans="1:11" x14ac:dyDescent="0.25">
      <c r="A8904">
        <v>51.107471988573003</v>
      </c>
      <c r="B8904">
        <v>35.669231338715697</v>
      </c>
      <c r="C8904">
        <v>-2001</v>
      </c>
    </row>
    <row r="8905" spans="1:11" x14ac:dyDescent="0.25">
      <c r="A8905">
        <v>51.544488013021798</v>
      </c>
      <c r="B8905">
        <v>35.232215314266902</v>
      </c>
      <c r="C8905">
        <v>-2000</v>
      </c>
    </row>
    <row r="8906" spans="1:11" x14ac:dyDescent="0.25">
      <c r="A8906">
        <v>50.218508012224397</v>
      </c>
      <c r="B8906">
        <v>33.906235313469502</v>
      </c>
      <c r="C8906">
        <v>-2000</v>
      </c>
    </row>
    <row r="8907" spans="1:11" x14ac:dyDescent="0.25">
      <c r="A8907" t="s">
        <v>92</v>
      </c>
    </row>
    <row r="8908" spans="1:11" x14ac:dyDescent="0.25">
      <c r="A8908">
        <v>1204</v>
      </c>
      <c r="B8908">
        <v>0</v>
      </c>
      <c r="C8908">
        <v>5.1364466008097303</v>
      </c>
      <c r="D8908">
        <v>6.4199842419940003</v>
      </c>
      <c r="E8908">
        <v>8</v>
      </c>
      <c r="F8908">
        <v>1.01722196789785</v>
      </c>
      <c r="G8908" t="s">
        <v>90</v>
      </c>
      <c r="H8908" t="s">
        <v>90</v>
      </c>
      <c r="I8908">
        <v>256</v>
      </c>
      <c r="J8908">
        <v>1211</v>
      </c>
      <c r="K8908">
        <v>0.15223741070792701</v>
      </c>
    </row>
    <row r="8909" spans="1:11" x14ac:dyDescent="0.25">
      <c r="A8909" t="s">
        <v>91</v>
      </c>
    </row>
    <row r="8910" spans="1:11" x14ac:dyDescent="0.25">
      <c r="A8910">
        <v>102.732045026376</v>
      </c>
      <c r="B8910">
        <v>132.51384348399199</v>
      </c>
      <c r="C8910">
        <v>-2000</v>
      </c>
    </row>
    <row r="8911" spans="1:11" x14ac:dyDescent="0.25">
      <c r="A8911">
        <v>99.781491987775595</v>
      </c>
      <c r="B8911">
        <v>129.563290445392</v>
      </c>
      <c r="C8911">
        <v>-2000</v>
      </c>
    </row>
    <row r="8912" spans="1:11" x14ac:dyDescent="0.25">
      <c r="A8912">
        <v>99.100028803740599</v>
      </c>
      <c r="B8912">
        <v>128.88182726135699</v>
      </c>
      <c r="C8912">
        <v>-2000</v>
      </c>
    </row>
    <row r="8913" spans="1:11" x14ac:dyDescent="0.25">
      <c r="A8913">
        <v>99.537044828189394</v>
      </c>
      <c r="B8913">
        <v>128.44481123690801</v>
      </c>
      <c r="C8913">
        <v>-2001</v>
      </c>
    </row>
    <row r="8914" spans="1:11" x14ac:dyDescent="0.25">
      <c r="A8914">
        <v>100.21850801222401</v>
      </c>
      <c r="B8914">
        <v>129.12627442094299</v>
      </c>
      <c r="C8914">
        <v>-2001</v>
      </c>
    </row>
    <row r="8915" spans="1:11" x14ac:dyDescent="0.25">
      <c r="A8915">
        <v>103.16906105082499</v>
      </c>
      <c r="B8915">
        <v>132.07682745954301</v>
      </c>
      <c r="C8915">
        <v>-2001</v>
      </c>
    </row>
    <row r="8916" spans="1:11" x14ac:dyDescent="0.25">
      <c r="A8916">
        <v>107.708675443449</v>
      </c>
      <c r="B8916">
        <v>136.61644185216801</v>
      </c>
      <c r="C8916">
        <v>-2001</v>
      </c>
    </row>
    <row r="8917" spans="1:11" x14ac:dyDescent="0.25">
      <c r="A8917">
        <v>107.271659419001</v>
      </c>
      <c r="B8917">
        <v>137.05345787661699</v>
      </c>
      <c r="C8917">
        <v>-2000</v>
      </c>
    </row>
    <row r="8918" spans="1:11" x14ac:dyDescent="0.25">
      <c r="A8918" t="s">
        <v>92</v>
      </c>
    </row>
    <row r="8919" spans="1:11" x14ac:dyDescent="0.25">
      <c r="A8919">
        <v>1362</v>
      </c>
      <c r="B8919">
        <v>0</v>
      </c>
      <c r="C8919">
        <v>1.1831542344850701E-2</v>
      </c>
      <c r="D8919">
        <v>11.540479431663901</v>
      </c>
      <c r="E8919">
        <v>10</v>
      </c>
      <c r="F8919">
        <v>1.01722196789785</v>
      </c>
      <c r="G8919" t="s">
        <v>90</v>
      </c>
      <c r="H8919" t="s">
        <v>90</v>
      </c>
      <c r="I8919">
        <v>902</v>
      </c>
      <c r="J8919">
        <v>1321</v>
      </c>
      <c r="K8919">
        <v>0.15452521928579599</v>
      </c>
    </row>
    <row r="8920" spans="1:11" x14ac:dyDescent="0.25">
      <c r="A8920" t="s">
        <v>91</v>
      </c>
    </row>
    <row r="8921" spans="1:11" x14ac:dyDescent="0.25">
      <c r="A8921">
        <v>99.635834906550798</v>
      </c>
      <c r="B8921">
        <v>96.616086750108096</v>
      </c>
      <c r="C8921">
        <v>-2000</v>
      </c>
    </row>
    <row r="8922" spans="1:11" x14ac:dyDescent="0.25">
      <c r="A8922">
        <v>99.627468742726904</v>
      </c>
      <c r="B8922">
        <v>96.607720586284103</v>
      </c>
      <c r="C8922">
        <v>-2000</v>
      </c>
    </row>
    <row r="8923" spans="1:11" x14ac:dyDescent="0.25">
      <c r="A8923">
        <v>100.064484767176</v>
      </c>
      <c r="B8923">
        <v>96.170704561835294</v>
      </c>
      <c r="C8923">
        <v>-2001</v>
      </c>
    </row>
    <row r="8924" spans="1:11" x14ac:dyDescent="0.25">
      <c r="A8924">
        <v>100.072850931</v>
      </c>
      <c r="B8924">
        <v>96.179070725659301</v>
      </c>
      <c r="C8924">
        <v>-2001</v>
      </c>
    </row>
    <row r="8925" spans="1:11" x14ac:dyDescent="0.25">
      <c r="A8925">
        <v>100.21850801222401</v>
      </c>
      <c r="B8925">
        <v>96.324727806883999</v>
      </c>
      <c r="C8925">
        <v>-2001</v>
      </c>
    </row>
    <row r="8926" spans="1:11" x14ac:dyDescent="0.25">
      <c r="A8926">
        <v>103.675272193116</v>
      </c>
      <c r="B8926">
        <v>99.781491987775595</v>
      </c>
      <c r="C8926">
        <v>-2001</v>
      </c>
    </row>
    <row r="8927" spans="1:11" x14ac:dyDescent="0.25">
      <c r="A8927">
        <v>108.23320219527299</v>
      </c>
      <c r="B8927">
        <v>104.339421989933</v>
      </c>
      <c r="C8927">
        <v>-2001</v>
      </c>
    </row>
    <row r="8928" spans="1:11" x14ac:dyDescent="0.25">
      <c r="A8928">
        <v>107.796186170824</v>
      </c>
      <c r="B8928">
        <v>104.776438014381</v>
      </c>
      <c r="C8928">
        <v>-2000</v>
      </c>
    </row>
    <row r="8929" spans="1:11" x14ac:dyDescent="0.25">
      <c r="A8929">
        <v>103.23825616866699</v>
      </c>
      <c r="B8929">
        <v>100.21850801222401</v>
      </c>
      <c r="C8929">
        <v>-2000</v>
      </c>
    </row>
    <row r="8930" spans="1:11" x14ac:dyDescent="0.25">
      <c r="A8930">
        <v>99.781491987775595</v>
      </c>
      <c r="B8930">
        <v>96.761743831332893</v>
      </c>
      <c r="C8930">
        <v>-2000</v>
      </c>
    </row>
    <row r="8931" spans="1:11" x14ac:dyDescent="0.25">
      <c r="A8931" t="s">
        <v>92</v>
      </c>
    </row>
    <row r="8932" spans="1:11" x14ac:dyDescent="0.25">
      <c r="A8932">
        <v>1123</v>
      </c>
      <c r="B8932">
        <v>0</v>
      </c>
      <c r="C8932">
        <v>8.8465251529338804</v>
      </c>
      <c r="D8932">
        <v>2.69280843163456</v>
      </c>
      <c r="E8932">
        <v>6</v>
      </c>
      <c r="F8932">
        <v>1.01722196789785</v>
      </c>
      <c r="G8932" t="s">
        <v>89</v>
      </c>
      <c r="H8932" t="s">
        <v>90</v>
      </c>
      <c r="I8932">
        <v>0</v>
      </c>
      <c r="J8932">
        <v>1115</v>
      </c>
      <c r="K8932">
        <v>0.151636499984212</v>
      </c>
    </row>
    <row r="8933" spans="1:11" x14ac:dyDescent="0.25">
      <c r="A8933" t="s">
        <v>91</v>
      </c>
    </row>
    <row r="8934" spans="1:11" x14ac:dyDescent="0.25">
      <c r="A8934">
        <v>46.934474486179298</v>
      </c>
      <c r="B8934">
        <v>6.42295510601841</v>
      </c>
      <c r="C8934">
        <v>-2000</v>
      </c>
    </row>
    <row r="8935" spans="1:11" x14ac:dyDescent="0.25">
      <c r="A8935">
        <v>40.511519380160898</v>
      </c>
      <c r="B8935">
        <v>0</v>
      </c>
      <c r="C8935">
        <v>-2000</v>
      </c>
    </row>
    <row r="8936" spans="1:11" x14ac:dyDescent="0.25">
      <c r="A8936">
        <v>41.385551429058602</v>
      </c>
      <c r="B8936">
        <v>0</v>
      </c>
      <c r="C8936">
        <v>-2001</v>
      </c>
    </row>
    <row r="8937" spans="1:11" x14ac:dyDescent="0.25">
      <c r="A8937">
        <v>47.473472174194001</v>
      </c>
      <c r="B8937">
        <v>6.0879207451354</v>
      </c>
      <c r="C8937">
        <v>-2001</v>
      </c>
    </row>
    <row r="8938" spans="1:11" x14ac:dyDescent="0.25">
      <c r="A8938">
        <v>49.326584444856202</v>
      </c>
      <c r="B8938">
        <v>7.9410330157976103</v>
      </c>
      <c r="C8938">
        <v>-2001</v>
      </c>
    </row>
    <row r="8939" spans="1:11" x14ac:dyDescent="0.25">
      <c r="A8939">
        <v>48.8895684204074</v>
      </c>
      <c r="B8939">
        <v>8.3780490402464292</v>
      </c>
      <c r="C8939">
        <v>-2000</v>
      </c>
    </row>
    <row r="8940" spans="1:11" x14ac:dyDescent="0.25">
      <c r="A8940" t="s">
        <v>92</v>
      </c>
    </row>
    <row r="8941" spans="1:11" x14ac:dyDescent="0.25">
      <c r="A8941">
        <v>898</v>
      </c>
      <c r="B8941">
        <v>0</v>
      </c>
      <c r="C8941">
        <v>7.8557918374331202</v>
      </c>
      <c r="D8941">
        <v>3.6811013713346501</v>
      </c>
      <c r="E8941">
        <v>6</v>
      </c>
      <c r="F8941">
        <v>1.01722196789785</v>
      </c>
      <c r="G8941" t="s">
        <v>90</v>
      </c>
      <c r="H8941" t="s">
        <v>89</v>
      </c>
      <c r="I8941">
        <v>1318</v>
      </c>
      <c r="J8941">
        <v>0</v>
      </c>
      <c r="K8941">
        <v>0.15067821948812099</v>
      </c>
    </row>
    <row r="8942" spans="1:11" x14ac:dyDescent="0.25">
      <c r="A8942" t="s">
        <v>91</v>
      </c>
    </row>
    <row r="8943" spans="1:11" x14ac:dyDescent="0.25">
      <c r="A8943">
        <v>43.838385448762899</v>
      </c>
      <c r="B8943">
        <v>147.46678808031101</v>
      </c>
      <c r="C8943">
        <v>-2000</v>
      </c>
    </row>
    <row r="8944" spans="1:11" x14ac:dyDescent="0.25">
      <c r="A8944">
        <v>38.432289958931797</v>
      </c>
      <c r="B8944">
        <v>142.06069259047999</v>
      </c>
      <c r="C8944">
        <v>-2000</v>
      </c>
    </row>
    <row r="8945" spans="1:11" x14ac:dyDescent="0.25">
      <c r="A8945">
        <v>38.869305983380698</v>
      </c>
      <c r="B8945">
        <v>141.62367656603101</v>
      </c>
      <c r="C8945">
        <v>-2001</v>
      </c>
    </row>
    <row r="8946" spans="1:11" x14ac:dyDescent="0.25">
      <c r="A8946">
        <v>44.5729778532274</v>
      </c>
      <c r="B8946">
        <v>147.32734843587801</v>
      </c>
      <c r="C8946">
        <v>-2001</v>
      </c>
    </row>
    <row r="8947" spans="1:11" x14ac:dyDescent="0.25">
      <c r="A8947">
        <v>47.245629417349797</v>
      </c>
      <c r="B8947">
        <v>150</v>
      </c>
      <c r="C8947">
        <v>-2001</v>
      </c>
    </row>
    <row r="8948" spans="1:11" x14ac:dyDescent="0.25">
      <c r="A8948">
        <v>46.3715973684521</v>
      </c>
      <c r="B8948">
        <v>150</v>
      </c>
      <c r="C8948">
        <v>-2000</v>
      </c>
    </row>
    <row r="8949" spans="1:11" x14ac:dyDescent="0.25">
      <c r="A8949" t="s">
        <v>92</v>
      </c>
    </row>
    <row r="8950" spans="1:11" x14ac:dyDescent="0.25">
      <c r="A8950">
        <v>989</v>
      </c>
      <c r="B8950">
        <v>0</v>
      </c>
      <c r="C8950">
        <v>0.72496033220554101</v>
      </c>
      <c r="D8950">
        <v>10.7922137823832</v>
      </c>
      <c r="E8950">
        <v>6</v>
      </c>
      <c r="F8950">
        <v>1.01722196789785</v>
      </c>
      <c r="G8950" t="s">
        <v>90</v>
      </c>
      <c r="H8950" t="s">
        <v>90</v>
      </c>
      <c r="I8950">
        <v>1173</v>
      </c>
      <c r="J8950">
        <v>1058</v>
      </c>
      <c r="K8950">
        <v>0.15097676537400001</v>
      </c>
    </row>
    <row r="8951" spans="1:11" x14ac:dyDescent="0.25">
      <c r="A8951" t="s">
        <v>91</v>
      </c>
    </row>
    <row r="8952" spans="1:11" x14ac:dyDescent="0.25">
      <c r="A8952">
        <v>11.0574490055754</v>
      </c>
      <c r="B8952">
        <v>22.098870927043901</v>
      </c>
      <c r="C8952">
        <v>-2000</v>
      </c>
    </row>
    <row r="8953" spans="1:11" x14ac:dyDescent="0.25">
      <c r="A8953">
        <v>10.5448246385816</v>
      </c>
      <c r="B8953">
        <v>21.5862465600501</v>
      </c>
      <c r="C8953">
        <v>-2000</v>
      </c>
    </row>
    <row r="8954" spans="1:11" x14ac:dyDescent="0.25">
      <c r="A8954">
        <v>10.9818406630304</v>
      </c>
      <c r="B8954">
        <v>21.149230535601198</v>
      </c>
      <c r="C8954">
        <v>-2001</v>
      </c>
    </row>
    <row r="8955" spans="1:11" x14ac:dyDescent="0.25">
      <c r="A8955">
        <v>11.4944650300242</v>
      </c>
      <c r="B8955">
        <v>21.661854902595</v>
      </c>
      <c r="C8955">
        <v>-2001</v>
      </c>
    </row>
    <row r="8956" spans="1:11" x14ac:dyDescent="0.25">
      <c r="A8956">
        <v>19.1257125795623</v>
      </c>
      <c r="B8956">
        <v>29.293102452133098</v>
      </c>
      <c r="C8956">
        <v>-2001</v>
      </c>
    </row>
    <row r="8957" spans="1:11" x14ac:dyDescent="0.25">
      <c r="A8957">
        <v>18.688696555113498</v>
      </c>
      <c r="B8957">
        <v>29.7301184765819</v>
      </c>
      <c r="C8957">
        <v>-2000</v>
      </c>
    </row>
    <row r="8958" spans="1:11" x14ac:dyDescent="0.25">
      <c r="A8958" t="s">
        <v>92</v>
      </c>
    </row>
    <row r="8959" spans="1:11" x14ac:dyDescent="0.25">
      <c r="A8959">
        <v>591</v>
      </c>
      <c r="B8959">
        <v>0</v>
      </c>
      <c r="C8959">
        <v>7.4797968623176603</v>
      </c>
      <c r="D8959">
        <v>4.0249938728929404</v>
      </c>
      <c r="E8959">
        <v>6</v>
      </c>
      <c r="F8959">
        <v>1.01722196789785</v>
      </c>
      <c r="G8959" t="s">
        <v>89</v>
      </c>
      <c r="H8959" t="s">
        <v>90</v>
      </c>
      <c r="I8959">
        <v>0</v>
      </c>
      <c r="J8959">
        <v>768</v>
      </c>
      <c r="K8959">
        <v>0.14955819789067301</v>
      </c>
    </row>
    <row r="8960" spans="1:11" x14ac:dyDescent="0.25">
      <c r="A8960" t="s">
        <v>91</v>
      </c>
    </row>
    <row r="8961" spans="1:11" x14ac:dyDescent="0.25">
      <c r="A8961">
        <v>5.14695291263532</v>
      </c>
      <c r="B8961">
        <v>120.790040538895</v>
      </c>
      <c r="C8961">
        <v>-2000</v>
      </c>
    </row>
    <row r="8962" spans="1:11" x14ac:dyDescent="0.25">
      <c r="A8962">
        <v>0</v>
      </c>
      <c r="B8962">
        <v>115.64308762626</v>
      </c>
      <c r="C8962">
        <v>-2000</v>
      </c>
    </row>
    <row r="8963" spans="1:11" x14ac:dyDescent="0.25">
      <c r="A8963">
        <v>0</v>
      </c>
      <c r="B8963">
        <v>114.769055577362</v>
      </c>
      <c r="C8963">
        <v>-2001</v>
      </c>
    </row>
    <row r="8964" spans="1:11" x14ac:dyDescent="0.25">
      <c r="A8964">
        <v>5.43107725385003</v>
      </c>
      <c r="B8964">
        <v>120.200132831212</v>
      </c>
      <c r="C8964">
        <v>-2001</v>
      </c>
    </row>
    <row r="8965" spans="1:11" x14ac:dyDescent="0.25">
      <c r="A8965">
        <v>8.3536235572239796</v>
      </c>
      <c r="B8965">
        <v>123.12267913458599</v>
      </c>
      <c r="C8965">
        <v>-2001</v>
      </c>
    </row>
    <row r="8966" spans="1:11" x14ac:dyDescent="0.25">
      <c r="A8966">
        <v>7.9166075327751599</v>
      </c>
      <c r="B8966">
        <v>123.559695159035</v>
      </c>
      <c r="C8966">
        <v>-2000</v>
      </c>
    </row>
    <row r="8967" spans="1:11" x14ac:dyDescent="0.25">
      <c r="A8967" t="s">
        <v>92</v>
      </c>
    </row>
    <row r="8968" spans="1:11" x14ac:dyDescent="0.25">
      <c r="A8968">
        <v>1169</v>
      </c>
      <c r="B8968">
        <v>0</v>
      </c>
      <c r="C8968">
        <v>3.3855644861115999</v>
      </c>
      <c r="D8968">
        <v>8.0814962678604996</v>
      </c>
      <c r="E8968">
        <v>6</v>
      </c>
      <c r="F8968">
        <v>1.01722196789785</v>
      </c>
      <c r="G8968" t="s">
        <v>90</v>
      </c>
      <c r="H8968" t="s">
        <v>90</v>
      </c>
      <c r="I8968">
        <v>1151</v>
      </c>
      <c r="J8968">
        <v>1040</v>
      </c>
      <c r="K8968">
        <v>0.15191546206360201</v>
      </c>
    </row>
    <row r="8969" spans="1:11" x14ac:dyDescent="0.25">
      <c r="A8969" t="s">
        <v>91</v>
      </c>
    </row>
    <row r="8970" spans="1:11" x14ac:dyDescent="0.25">
      <c r="A8970">
        <v>26.677898826863402</v>
      </c>
      <c r="B8970">
        <v>35.017454306598701</v>
      </c>
      <c r="C8970">
        <v>-2000</v>
      </c>
    </row>
    <row r="8971" spans="1:11" x14ac:dyDescent="0.25">
      <c r="A8971">
        <v>24.283943220589499</v>
      </c>
      <c r="B8971">
        <v>32.623498700324802</v>
      </c>
      <c r="C8971">
        <v>-2000</v>
      </c>
    </row>
    <row r="8972" spans="1:11" x14ac:dyDescent="0.25">
      <c r="A8972">
        <v>24.720959245038301</v>
      </c>
      <c r="B8972">
        <v>32.186482675876</v>
      </c>
      <c r="C8972">
        <v>-2001</v>
      </c>
    </row>
    <row r="8973" spans="1:11" x14ac:dyDescent="0.25">
      <c r="A8973">
        <v>27.1149148513122</v>
      </c>
      <c r="B8973">
        <v>34.580438282149899</v>
      </c>
      <c r="C8973">
        <v>-2001</v>
      </c>
    </row>
    <row r="8974" spans="1:11" x14ac:dyDescent="0.25">
      <c r="A8974">
        <v>32.829395664450097</v>
      </c>
      <c r="B8974">
        <v>40.294919095287803</v>
      </c>
      <c r="C8974">
        <v>-2001</v>
      </c>
    </row>
    <row r="8975" spans="1:11" x14ac:dyDescent="0.25">
      <c r="A8975">
        <v>32.392379640001302</v>
      </c>
      <c r="B8975">
        <v>40.731935119736598</v>
      </c>
      <c r="C8975">
        <v>-2000</v>
      </c>
    </row>
    <row r="8976" spans="1:11" x14ac:dyDescent="0.25">
      <c r="A8976" t="s">
        <v>92</v>
      </c>
    </row>
    <row r="8977" spans="1:11" x14ac:dyDescent="0.25">
      <c r="A8977">
        <v>461</v>
      </c>
      <c r="B8977">
        <v>0</v>
      </c>
      <c r="C8977">
        <v>10.2125645606463</v>
      </c>
      <c r="D8977">
        <v>1.2461061503915101</v>
      </c>
      <c r="E8977">
        <v>6</v>
      </c>
      <c r="F8977">
        <v>1.01722196789785</v>
      </c>
      <c r="G8977" t="s">
        <v>90</v>
      </c>
      <c r="H8977" t="s">
        <v>89</v>
      </c>
      <c r="I8977">
        <v>537</v>
      </c>
      <c r="J8977">
        <v>0</v>
      </c>
      <c r="K8977">
        <v>0.14877519671598499</v>
      </c>
    </row>
    <row r="8978" spans="1:11" x14ac:dyDescent="0.25">
      <c r="A8978" t="s">
        <v>91</v>
      </c>
    </row>
    <row r="8979" spans="1:11" x14ac:dyDescent="0.25">
      <c r="A8979">
        <v>124.572341154827</v>
      </c>
      <c r="B8979">
        <v>149.14263217412901</v>
      </c>
      <c r="C8979">
        <v>-2000</v>
      </c>
    </row>
    <row r="8980" spans="1:11" x14ac:dyDescent="0.25">
      <c r="A8980">
        <v>117.545713229764</v>
      </c>
      <c r="B8980">
        <v>142.11600424906601</v>
      </c>
      <c r="C8980">
        <v>-2000</v>
      </c>
    </row>
    <row r="8981" spans="1:11" x14ac:dyDescent="0.25">
      <c r="A8981">
        <v>117.982729254213</v>
      </c>
      <c r="B8981">
        <v>141.678988224617</v>
      </c>
      <c r="C8981">
        <v>-2001</v>
      </c>
    </row>
    <row r="8982" spans="1:11" x14ac:dyDescent="0.25">
      <c r="A8982">
        <v>125.398848637428</v>
      </c>
      <c r="B8982">
        <v>149.09510760783101</v>
      </c>
      <c r="C8982">
        <v>-2001</v>
      </c>
    </row>
    <row r="8983" spans="1:11" x14ac:dyDescent="0.25">
      <c r="A8983">
        <v>126.303741029596</v>
      </c>
      <c r="B8983">
        <v>150</v>
      </c>
      <c r="C8983">
        <v>-2001</v>
      </c>
    </row>
    <row r="8984" spans="1:11" x14ac:dyDescent="0.25">
      <c r="A8984">
        <v>125.429708980699</v>
      </c>
      <c r="B8984">
        <v>150</v>
      </c>
      <c r="C8984">
        <v>-2000</v>
      </c>
    </row>
    <row r="8985" spans="1:11" x14ac:dyDescent="0.25">
      <c r="A8985" t="s">
        <v>92</v>
      </c>
    </row>
    <row r="8986" spans="1:11" x14ac:dyDescent="0.25">
      <c r="A8986">
        <v>614</v>
      </c>
      <c r="B8986">
        <v>0</v>
      </c>
      <c r="C8986">
        <v>0.260826838173074</v>
      </c>
      <c r="D8986">
        <v>11.1751329206976</v>
      </c>
      <c r="E8986">
        <v>6</v>
      </c>
      <c r="F8986">
        <v>1.01722196789785</v>
      </c>
      <c r="G8986" t="s">
        <v>90</v>
      </c>
      <c r="H8986" t="s">
        <v>90</v>
      </c>
      <c r="I8986">
        <v>252</v>
      </c>
      <c r="J8986">
        <v>833</v>
      </c>
      <c r="K8986">
        <v>0.14963724894841501</v>
      </c>
    </row>
    <row r="8987" spans="1:11" x14ac:dyDescent="0.25">
      <c r="A8987" t="s">
        <v>91</v>
      </c>
    </row>
    <row r="8988" spans="1:11" x14ac:dyDescent="0.25">
      <c r="A8988">
        <v>77.514596350735204</v>
      </c>
      <c r="B8988">
        <v>130.248325347546</v>
      </c>
      <c r="C8988">
        <v>-2000</v>
      </c>
    </row>
    <row r="8989" spans="1:11" x14ac:dyDescent="0.25">
      <c r="A8989">
        <v>77.330163924747495</v>
      </c>
      <c r="B8989">
        <v>130.06389292155799</v>
      </c>
      <c r="C8989">
        <v>-2000</v>
      </c>
    </row>
    <row r="8990" spans="1:11" x14ac:dyDescent="0.25">
      <c r="A8990">
        <v>77.767179949196304</v>
      </c>
      <c r="B8990">
        <v>129.62687689710901</v>
      </c>
      <c r="C8990">
        <v>-2001</v>
      </c>
    </row>
    <row r="8991" spans="1:11" x14ac:dyDescent="0.25">
      <c r="A8991">
        <v>77.951612375183998</v>
      </c>
      <c r="B8991">
        <v>129.81130932309699</v>
      </c>
      <c r="C8991">
        <v>-2001</v>
      </c>
    </row>
    <row r="8992" spans="1:11" x14ac:dyDescent="0.25">
      <c r="A8992">
        <v>85.853624644070294</v>
      </c>
      <c r="B8992">
        <v>137.713321591983</v>
      </c>
      <c r="C8992">
        <v>-2001</v>
      </c>
    </row>
    <row r="8993" spans="1:11" x14ac:dyDescent="0.25">
      <c r="A8993">
        <v>85.416608619621499</v>
      </c>
      <c r="B8993">
        <v>138.15033761643201</v>
      </c>
      <c r="C8993">
        <v>-2000</v>
      </c>
    </row>
    <row r="8994" spans="1:11" x14ac:dyDescent="0.25">
      <c r="A8994" t="s">
        <v>92</v>
      </c>
    </row>
    <row r="8995" spans="1:11" x14ac:dyDescent="0.25">
      <c r="A8995">
        <v>1331</v>
      </c>
      <c r="B8995">
        <v>0</v>
      </c>
      <c r="C8995">
        <v>3.0956662353042401</v>
      </c>
      <c r="D8995">
        <v>8.3402184203606904</v>
      </c>
      <c r="E8995">
        <v>6</v>
      </c>
      <c r="F8995">
        <v>1.01722196789785</v>
      </c>
      <c r="G8995" t="s">
        <v>89</v>
      </c>
      <c r="H8995" t="s">
        <v>90</v>
      </c>
      <c r="I8995">
        <v>0</v>
      </c>
      <c r="J8995">
        <v>1165</v>
      </c>
      <c r="K8995">
        <v>0.15390711627412099</v>
      </c>
    </row>
    <row r="8996" spans="1:11" x14ac:dyDescent="0.25">
      <c r="A8996" t="s">
        <v>91</v>
      </c>
    </row>
    <row r="8997" spans="1:11" x14ac:dyDescent="0.25">
      <c r="A8997">
        <v>29.847573056367001</v>
      </c>
      <c r="B8997">
        <v>2.1298169984179101</v>
      </c>
      <c r="C8997">
        <v>-2000</v>
      </c>
    </row>
    <row r="8998" spans="1:11" x14ac:dyDescent="0.25">
      <c r="A8998">
        <v>27.717756057949099</v>
      </c>
      <c r="B8998">
        <v>0</v>
      </c>
      <c r="C8998">
        <v>-2000</v>
      </c>
    </row>
    <row r="8999" spans="1:11" x14ac:dyDescent="0.25">
      <c r="A8999">
        <v>26.8437240090514</v>
      </c>
      <c r="B8999">
        <v>0</v>
      </c>
      <c r="C8999">
        <v>-2001</v>
      </c>
    </row>
    <row r="9000" spans="1:11" x14ac:dyDescent="0.25">
      <c r="A9000">
        <v>29.091840185181201</v>
      </c>
      <c r="B9000">
        <v>2.2481161761298001</v>
      </c>
      <c r="C9000">
        <v>-2001</v>
      </c>
    </row>
    <row r="9001" spans="1:11" x14ac:dyDescent="0.25">
      <c r="A9001">
        <v>35.148623610163703</v>
      </c>
      <c r="B9001">
        <v>8.3048996011122593</v>
      </c>
      <c r="C9001">
        <v>-2001</v>
      </c>
    </row>
    <row r="9002" spans="1:11" x14ac:dyDescent="0.25">
      <c r="A9002">
        <v>35.585639634612498</v>
      </c>
      <c r="B9002">
        <v>7.8678835766634396</v>
      </c>
      <c r="C9002">
        <v>-2000</v>
      </c>
    </row>
    <row r="9003" spans="1:11" x14ac:dyDescent="0.25">
      <c r="A9003" t="s">
        <v>92</v>
      </c>
    </row>
    <row r="9004" spans="1:11" x14ac:dyDescent="0.25">
      <c r="A9004">
        <v>848</v>
      </c>
      <c r="B9004">
        <v>0</v>
      </c>
      <c r="C9004">
        <v>10.8164107846476</v>
      </c>
      <c r="D9004">
        <v>0.58591565384423905</v>
      </c>
      <c r="E9004">
        <v>6</v>
      </c>
      <c r="F9004">
        <v>1.01722196789785</v>
      </c>
      <c r="G9004" t="s">
        <v>90</v>
      </c>
      <c r="H9004" t="s">
        <v>90</v>
      </c>
      <c r="I9004">
        <v>807</v>
      </c>
      <c r="J9004">
        <v>1235</v>
      </c>
      <c r="K9004">
        <v>0.150521578026627</v>
      </c>
    </row>
    <row r="9005" spans="1:11" x14ac:dyDescent="0.25">
      <c r="A9005" t="s">
        <v>91</v>
      </c>
    </row>
    <row r="9006" spans="1:11" x14ac:dyDescent="0.25">
      <c r="A9006">
        <v>142.251280730237</v>
      </c>
      <c r="B9006">
        <v>33.381165005448601</v>
      </c>
      <c r="C9006">
        <v>-2000</v>
      </c>
    </row>
    <row r="9007" spans="1:11" x14ac:dyDescent="0.25">
      <c r="A9007">
        <v>134.602923316313</v>
      </c>
      <c r="B9007">
        <v>25.732807591524999</v>
      </c>
      <c r="C9007">
        <v>-2000</v>
      </c>
    </row>
    <row r="9008" spans="1:11" x14ac:dyDescent="0.25">
      <c r="A9008">
        <v>134.16590729186501</v>
      </c>
      <c r="B9008">
        <v>26.169823615973801</v>
      </c>
      <c r="C9008">
        <v>-2001</v>
      </c>
    </row>
    <row r="9009" spans="1:11" x14ac:dyDescent="0.25">
      <c r="A9009">
        <v>141.81426470578799</v>
      </c>
      <c r="B9009">
        <v>33.818181029897502</v>
      </c>
      <c r="C9009">
        <v>-2001</v>
      </c>
    </row>
    <row r="9010" spans="1:11" x14ac:dyDescent="0.25">
      <c r="A9010">
        <v>142.22856963782499</v>
      </c>
      <c r="B9010">
        <v>34.232485961934103</v>
      </c>
      <c r="C9010">
        <v>-2001</v>
      </c>
    </row>
    <row r="9011" spans="1:11" x14ac:dyDescent="0.25">
      <c r="A9011">
        <v>142.665585662274</v>
      </c>
      <c r="B9011">
        <v>33.795469937485201</v>
      </c>
      <c r="C9011">
        <v>-2000</v>
      </c>
    </row>
    <row r="9012" spans="1:11" x14ac:dyDescent="0.25">
      <c r="A9012" t="s">
        <v>92</v>
      </c>
    </row>
    <row r="9013" spans="1:11" x14ac:dyDescent="0.25">
      <c r="A9013">
        <v>1146</v>
      </c>
      <c r="B9013">
        <v>0</v>
      </c>
      <c r="C9013">
        <v>4.4510306888431499</v>
      </c>
      <c r="D9013">
        <v>6.9512070278799696</v>
      </c>
      <c r="E9013">
        <v>6</v>
      </c>
      <c r="F9013">
        <v>1.01722196789785</v>
      </c>
      <c r="G9013" t="s">
        <v>90</v>
      </c>
      <c r="H9013" t="s">
        <v>90</v>
      </c>
      <c r="I9013">
        <v>1249</v>
      </c>
      <c r="J9013">
        <v>627</v>
      </c>
      <c r="K9013">
        <v>0.15178034850630501</v>
      </c>
    </row>
    <row r="9014" spans="1:11" x14ac:dyDescent="0.25">
      <c r="A9014" t="s">
        <v>91</v>
      </c>
    </row>
    <row r="9015" spans="1:11" x14ac:dyDescent="0.25">
      <c r="A9015">
        <v>112.947216830196</v>
      </c>
      <c r="B9015">
        <v>68.203715212267895</v>
      </c>
      <c r="C9015">
        <v>-2000</v>
      </c>
    </row>
    <row r="9016" spans="1:11" x14ac:dyDescent="0.25">
      <c r="A9016">
        <v>109.799862846846</v>
      </c>
      <c r="B9016">
        <v>65.056361228917496</v>
      </c>
      <c r="C9016">
        <v>-2000</v>
      </c>
    </row>
    <row r="9017" spans="1:11" x14ac:dyDescent="0.25">
      <c r="A9017">
        <v>110.236878871295</v>
      </c>
      <c r="B9017">
        <v>64.619345204468601</v>
      </c>
      <c r="C9017">
        <v>-2001</v>
      </c>
    </row>
    <row r="9018" spans="1:11" x14ac:dyDescent="0.25">
      <c r="A9018">
        <v>113.38423285464501</v>
      </c>
      <c r="B9018">
        <v>67.7666991878191</v>
      </c>
      <c r="C9018">
        <v>-2001</v>
      </c>
    </row>
    <row r="9019" spans="1:11" x14ac:dyDescent="0.25">
      <c r="A9019">
        <v>118.29947848149099</v>
      </c>
      <c r="B9019">
        <v>72.681944814664604</v>
      </c>
      <c r="C9019">
        <v>-2001</v>
      </c>
    </row>
    <row r="9020" spans="1:11" x14ac:dyDescent="0.25">
      <c r="A9020">
        <v>117.862462457042</v>
      </c>
      <c r="B9020">
        <v>73.118960839113399</v>
      </c>
      <c r="C9020">
        <v>-2000</v>
      </c>
    </row>
    <row r="9021" spans="1:11" x14ac:dyDescent="0.25">
      <c r="A9021" t="s">
        <v>92</v>
      </c>
    </row>
    <row r="9022" spans="1:11" x14ac:dyDescent="0.25">
      <c r="A9022">
        <v>968</v>
      </c>
      <c r="B9022">
        <v>0</v>
      </c>
      <c r="C9022">
        <v>4.0816199876686099</v>
      </c>
      <c r="D9022">
        <v>7.3090447701140802</v>
      </c>
      <c r="E9022">
        <v>6</v>
      </c>
      <c r="F9022">
        <v>1.01722196789785</v>
      </c>
      <c r="G9022" t="s">
        <v>90</v>
      </c>
      <c r="H9022" t="s">
        <v>90</v>
      </c>
      <c r="I9022">
        <v>15</v>
      </c>
      <c r="J9022">
        <v>1024</v>
      </c>
      <c r="K9022">
        <v>0.150901432301801</v>
      </c>
    </row>
    <row r="9023" spans="1:11" x14ac:dyDescent="0.25">
      <c r="A9023" t="s">
        <v>91</v>
      </c>
    </row>
    <row r="9024" spans="1:11" x14ac:dyDescent="0.25">
      <c r="A9024">
        <v>42.230402938667702</v>
      </c>
      <c r="B9024">
        <v>44.729069260749696</v>
      </c>
      <c r="C9024">
        <v>-2000</v>
      </c>
    </row>
    <row r="9025" spans="1:11" x14ac:dyDescent="0.25">
      <c r="A9025">
        <v>39.344261767160702</v>
      </c>
      <c r="B9025">
        <v>41.842928089242697</v>
      </c>
      <c r="C9025">
        <v>-2000</v>
      </c>
    </row>
    <row r="9026" spans="1:11" x14ac:dyDescent="0.25">
      <c r="A9026">
        <v>39.781277791609497</v>
      </c>
      <c r="B9026">
        <v>41.405912064793903</v>
      </c>
      <c r="C9026">
        <v>-2001</v>
      </c>
    </row>
    <row r="9027" spans="1:11" x14ac:dyDescent="0.25">
      <c r="A9027">
        <v>42.667418963116504</v>
      </c>
      <c r="B9027">
        <v>44.292053236300902</v>
      </c>
      <c r="C9027">
        <v>-2001</v>
      </c>
    </row>
    <row r="9028" spans="1:11" x14ac:dyDescent="0.25">
      <c r="A9028">
        <v>47.8356940840603</v>
      </c>
      <c r="B9028">
        <v>49.460328357244599</v>
      </c>
      <c r="C9028">
        <v>-2001</v>
      </c>
    </row>
    <row r="9029" spans="1:11" x14ac:dyDescent="0.25">
      <c r="A9029">
        <v>47.398678059611399</v>
      </c>
      <c r="B9029">
        <v>49.8973443816935</v>
      </c>
      <c r="C9029">
        <v>-2000</v>
      </c>
    </row>
    <row r="9030" spans="1:11" x14ac:dyDescent="0.25">
      <c r="A9030" t="s">
        <v>92</v>
      </c>
    </row>
    <row r="9031" spans="1:11" x14ac:dyDescent="0.25">
      <c r="A9031">
        <v>978</v>
      </c>
      <c r="B9031">
        <v>0</v>
      </c>
      <c r="C9031">
        <v>2.99857563444426</v>
      </c>
      <c r="D9031">
        <v>8.3704911326560296</v>
      </c>
      <c r="E9031">
        <v>6</v>
      </c>
      <c r="F9031">
        <v>1.01722196789785</v>
      </c>
      <c r="G9031" t="s">
        <v>90</v>
      </c>
      <c r="H9031" t="s">
        <v>90</v>
      </c>
      <c r="I9031">
        <v>1412</v>
      </c>
      <c r="J9031">
        <v>583</v>
      </c>
      <c r="K9031">
        <v>0.15093945145205401</v>
      </c>
    </row>
    <row r="9032" spans="1:11" x14ac:dyDescent="0.25">
      <c r="A9032" t="s">
        <v>91</v>
      </c>
    </row>
    <row r="9033" spans="1:11" x14ac:dyDescent="0.25">
      <c r="A9033">
        <v>13.1089589698792</v>
      </c>
      <c r="B9033">
        <v>126.515049608194</v>
      </c>
      <c r="C9033">
        <v>-2000</v>
      </c>
    </row>
    <row r="9034" spans="1:11" x14ac:dyDescent="0.25">
      <c r="A9034">
        <v>10.9886458048629</v>
      </c>
      <c r="B9034">
        <v>124.394736443178</v>
      </c>
      <c r="C9034">
        <v>-2000</v>
      </c>
    </row>
    <row r="9035" spans="1:11" x14ac:dyDescent="0.25">
      <c r="A9035">
        <v>11.4256618293117</v>
      </c>
      <c r="B9035">
        <v>123.957720418729</v>
      </c>
      <c r="C9035">
        <v>-2001</v>
      </c>
    </row>
    <row r="9036" spans="1:11" x14ac:dyDescent="0.25">
      <c r="A9036">
        <v>13.545974994328001</v>
      </c>
      <c r="B9036">
        <v>126.078033583745</v>
      </c>
      <c r="C9036">
        <v>-2001</v>
      </c>
    </row>
    <row r="9037" spans="1:11" x14ac:dyDescent="0.25">
      <c r="A9037">
        <v>19.464806036091002</v>
      </c>
      <c r="B9037">
        <v>131.99686462550801</v>
      </c>
      <c r="C9037">
        <v>-2001</v>
      </c>
    </row>
    <row r="9038" spans="1:11" x14ac:dyDescent="0.25">
      <c r="A9038">
        <v>19.0277900116422</v>
      </c>
      <c r="B9038">
        <v>132.43388064995699</v>
      </c>
      <c r="C9038">
        <v>-2000</v>
      </c>
    </row>
    <row r="9039" spans="1:11" x14ac:dyDescent="0.25">
      <c r="A9039" t="s">
        <v>92</v>
      </c>
    </row>
    <row r="9040" spans="1:11" x14ac:dyDescent="0.25">
      <c r="A9040">
        <v>530</v>
      </c>
      <c r="B9040">
        <v>0</v>
      </c>
      <c r="C9040">
        <v>3.92076131835397</v>
      </c>
      <c r="D9040">
        <v>7.3993036099158402</v>
      </c>
      <c r="E9040">
        <v>6</v>
      </c>
      <c r="F9040">
        <v>1.01722196789785</v>
      </c>
      <c r="G9040" t="s">
        <v>90</v>
      </c>
      <c r="H9040" t="s">
        <v>90</v>
      </c>
      <c r="I9040">
        <v>334</v>
      </c>
      <c r="J9040">
        <v>1278</v>
      </c>
      <c r="K9040">
        <v>0.149194094788209</v>
      </c>
    </row>
    <row r="9041" spans="1:11" x14ac:dyDescent="0.25">
      <c r="A9041" t="s">
        <v>91</v>
      </c>
    </row>
    <row r="9042" spans="1:11" x14ac:dyDescent="0.25">
      <c r="A9042">
        <v>57.0690865349302</v>
      </c>
      <c r="B9042">
        <v>17.121014247709201</v>
      </c>
      <c r="C9042">
        <v>-2000</v>
      </c>
    </row>
    <row r="9043" spans="1:11" x14ac:dyDescent="0.25">
      <c r="A9043">
        <v>54.296689619308196</v>
      </c>
      <c r="B9043">
        <v>14.348617332087199</v>
      </c>
      <c r="C9043">
        <v>-2000</v>
      </c>
    </row>
    <row r="9044" spans="1:11" x14ac:dyDescent="0.25">
      <c r="A9044">
        <v>53.859673594859302</v>
      </c>
      <c r="B9044">
        <v>14.785633356536099</v>
      </c>
      <c r="C9044">
        <v>-2001</v>
      </c>
    </row>
    <row r="9045" spans="1:11" x14ac:dyDescent="0.25">
      <c r="A9045">
        <v>56.632070510481299</v>
      </c>
      <c r="B9045">
        <v>17.558030272158099</v>
      </c>
      <c r="C9045">
        <v>-2001</v>
      </c>
    </row>
    <row r="9046" spans="1:11" x14ac:dyDescent="0.25">
      <c r="A9046">
        <v>61.864168269110898</v>
      </c>
      <c r="B9046">
        <v>22.790128030787699</v>
      </c>
      <c r="C9046">
        <v>-2001</v>
      </c>
    </row>
    <row r="9047" spans="1:11" x14ac:dyDescent="0.25">
      <c r="A9047">
        <v>62.3011842935598</v>
      </c>
      <c r="B9047">
        <v>22.353112006338801</v>
      </c>
      <c r="C9047">
        <v>-2000</v>
      </c>
    </row>
    <row r="9048" spans="1:11" x14ac:dyDescent="0.25">
      <c r="A9048" t="s">
        <v>92</v>
      </c>
    </row>
    <row r="9049" spans="1:11" x14ac:dyDescent="0.25">
      <c r="A9049">
        <v>256</v>
      </c>
      <c r="B9049">
        <v>0</v>
      </c>
      <c r="C9049">
        <v>8.3882108660644104</v>
      </c>
      <c r="D9049">
        <v>2.9090286013085098</v>
      </c>
      <c r="E9049">
        <v>6</v>
      </c>
      <c r="F9049">
        <v>1.01722196789785</v>
      </c>
      <c r="G9049" t="s">
        <v>90</v>
      </c>
      <c r="H9049" t="s">
        <v>90</v>
      </c>
      <c r="I9049">
        <v>580</v>
      </c>
      <c r="J9049">
        <v>1204</v>
      </c>
      <c r="K9049">
        <v>0</v>
      </c>
    </row>
    <row r="9050" spans="1:11" x14ac:dyDescent="0.25">
      <c r="A9050" t="s">
        <v>91</v>
      </c>
    </row>
    <row r="9051" spans="1:11" x14ac:dyDescent="0.25">
      <c r="A9051">
        <v>97.2072143406686</v>
      </c>
      <c r="B9051">
        <v>126.66065402312699</v>
      </c>
      <c r="C9051">
        <v>-2000</v>
      </c>
    </row>
    <row r="9052" spans="1:11" x14ac:dyDescent="0.25">
      <c r="A9052">
        <v>91.2758535552517</v>
      </c>
      <c r="B9052">
        <v>120.72929323771</v>
      </c>
      <c r="C9052">
        <v>-2000</v>
      </c>
    </row>
    <row r="9053" spans="1:11" x14ac:dyDescent="0.25">
      <c r="A9053">
        <v>91.712869579700595</v>
      </c>
      <c r="B9053">
        <v>120.292277213262</v>
      </c>
      <c r="C9053">
        <v>-2001</v>
      </c>
    </row>
    <row r="9054" spans="1:11" x14ac:dyDescent="0.25">
      <c r="A9054">
        <v>97.644230365117394</v>
      </c>
      <c r="B9054">
        <v>126.223637998678</v>
      </c>
      <c r="C9054">
        <v>-2001</v>
      </c>
    </row>
    <row r="9055" spans="1:11" x14ac:dyDescent="0.25">
      <c r="A9055">
        <v>99.701224215768207</v>
      </c>
      <c r="B9055">
        <v>128.28063184932901</v>
      </c>
      <c r="C9055">
        <v>-2001</v>
      </c>
    </row>
    <row r="9056" spans="1:11" x14ac:dyDescent="0.25">
      <c r="A9056">
        <v>99.264208191319398</v>
      </c>
      <c r="B9056">
        <v>128.71764787377799</v>
      </c>
      <c r="C9056">
        <v>-2000</v>
      </c>
    </row>
    <row r="9057" spans="1:11" x14ac:dyDescent="0.25">
      <c r="A9057" t="s">
        <v>92</v>
      </c>
    </row>
    <row r="9058" spans="1:11" x14ac:dyDescent="0.25">
      <c r="A9058">
        <v>663</v>
      </c>
      <c r="B9058">
        <v>0</v>
      </c>
      <c r="C9058">
        <v>10.839402320767601</v>
      </c>
      <c r="D9058">
        <v>0.45466390354290798</v>
      </c>
      <c r="E9058">
        <v>6</v>
      </c>
      <c r="F9058">
        <v>1.01722196789785</v>
      </c>
      <c r="G9058" t="s">
        <v>90</v>
      </c>
      <c r="H9058" t="s">
        <v>90</v>
      </c>
      <c r="I9058">
        <v>655</v>
      </c>
      <c r="J9058">
        <v>665</v>
      </c>
      <c r="K9058">
        <v>0.14985371513246401</v>
      </c>
    </row>
    <row r="9059" spans="1:11" x14ac:dyDescent="0.25">
      <c r="A9059" t="s">
        <v>91</v>
      </c>
    </row>
    <row r="9060" spans="1:11" x14ac:dyDescent="0.25">
      <c r="A9060">
        <v>81.681105804010997</v>
      </c>
      <c r="B9060">
        <v>90.1439464684359</v>
      </c>
      <c r="C9060">
        <v>-2000</v>
      </c>
    </row>
    <row r="9061" spans="1:11" x14ac:dyDescent="0.25">
      <c r="A9061">
        <v>74.016490918987003</v>
      </c>
      <c r="B9061">
        <v>82.479331583412005</v>
      </c>
      <c r="C9061">
        <v>-2000</v>
      </c>
    </row>
    <row r="9062" spans="1:11" x14ac:dyDescent="0.25">
      <c r="A9062">
        <v>73.579474894538194</v>
      </c>
      <c r="B9062">
        <v>82.9163476078608</v>
      </c>
      <c r="C9062">
        <v>-2001</v>
      </c>
    </row>
    <row r="9063" spans="1:11" x14ac:dyDescent="0.25">
      <c r="A9063">
        <v>81.244089779562202</v>
      </c>
      <c r="B9063">
        <v>90.580962492884794</v>
      </c>
      <c r="C9063">
        <v>-2001</v>
      </c>
    </row>
    <row r="9064" spans="1:11" x14ac:dyDescent="0.25">
      <c r="A9064">
        <v>81.565585708918107</v>
      </c>
      <c r="B9064">
        <v>90.902458422240699</v>
      </c>
      <c r="C9064">
        <v>-2001</v>
      </c>
    </row>
    <row r="9065" spans="1:11" x14ac:dyDescent="0.25">
      <c r="A9065">
        <v>82.002601733366902</v>
      </c>
      <c r="B9065">
        <v>90.465442397791904</v>
      </c>
      <c r="C9065">
        <v>-2000</v>
      </c>
    </row>
    <row r="9066" spans="1:11" x14ac:dyDescent="0.25">
      <c r="A9066" t="s">
        <v>92</v>
      </c>
    </row>
    <row r="9067" spans="1:11" x14ac:dyDescent="0.25">
      <c r="A9067">
        <v>1330</v>
      </c>
      <c r="B9067">
        <v>0</v>
      </c>
      <c r="C9067">
        <v>6.2504239993614599</v>
      </c>
      <c r="D9067">
        <v>5.04364222494908</v>
      </c>
      <c r="E9067">
        <v>6</v>
      </c>
      <c r="F9067">
        <v>1.01722196789785</v>
      </c>
      <c r="G9067" t="s">
        <v>90</v>
      </c>
      <c r="H9067" t="s">
        <v>90</v>
      </c>
      <c r="I9067">
        <v>697</v>
      </c>
      <c r="J9067">
        <v>665</v>
      </c>
      <c r="K9067">
        <v>0.15386931204687801</v>
      </c>
    </row>
    <row r="9068" spans="1:11" x14ac:dyDescent="0.25">
      <c r="A9068" t="s">
        <v>91</v>
      </c>
    </row>
    <row r="9069" spans="1:11" x14ac:dyDescent="0.25">
      <c r="A9069">
        <v>78.923163172748701</v>
      </c>
      <c r="B9069">
        <v>86.412093720129604</v>
      </c>
      <c r="C9069">
        <v>-2000</v>
      </c>
    </row>
    <row r="9070" spans="1:11" x14ac:dyDescent="0.25">
      <c r="A9070">
        <v>74.503445977509003</v>
      </c>
      <c r="B9070">
        <v>81.992376524889906</v>
      </c>
      <c r="C9070">
        <v>-2000</v>
      </c>
    </row>
    <row r="9071" spans="1:11" x14ac:dyDescent="0.25">
      <c r="A9071">
        <v>74.066429953060194</v>
      </c>
      <c r="B9071">
        <v>82.429392549338701</v>
      </c>
      <c r="C9071">
        <v>-2001</v>
      </c>
    </row>
    <row r="9072" spans="1:11" x14ac:dyDescent="0.25">
      <c r="A9072">
        <v>78.486147148299906</v>
      </c>
      <c r="B9072">
        <v>86.849109744578399</v>
      </c>
      <c r="C9072">
        <v>-2001</v>
      </c>
    </row>
    <row r="9073" spans="1:11" x14ac:dyDescent="0.25">
      <c r="A9073">
        <v>82.052540767440107</v>
      </c>
      <c r="B9073">
        <v>90.415503363718699</v>
      </c>
      <c r="C9073">
        <v>-2001</v>
      </c>
    </row>
    <row r="9074" spans="1:11" x14ac:dyDescent="0.25">
      <c r="A9074">
        <v>82.489556791889001</v>
      </c>
      <c r="B9074">
        <v>89.978487339269904</v>
      </c>
      <c r="C9074">
        <v>-2000</v>
      </c>
    </row>
    <row r="9075" spans="1:11" x14ac:dyDescent="0.25">
      <c r="A9075" t="s">
        <v>92</v>
      </c>
    </row>
    <row r="9076" spans="1:11" x14ac:dyDescent="0.25">
      <c r="A9076">
        <v>402</v>
      </c>
      <c r="B9076">
        <v>0</v>
      </c>
      <c r="C9076">
        <v>6.0819143456666502</v>
      </c>
      <c r="D9076">
        <v>5.1648727104098304</v>
      </c>
      <c r="E9076">
        <v>6</v>
      </c>
      <c r="F9076">
        <v>1.01722196789785</v>
      </c>
      <c r="G9076" t="s">
        <v>89</v>
      </c>
      <c r="H9076" t="s">
        <v>90</v>
      </c>
      <c r="I9076">
        <v>0</v>
      </c>
      <c r="J9076">
        <v>1448</v>
      </c>
      <c r="K9076">
        <v>0.14824699242194</v>
      </c>
    </row>
    <row r="9077" spans="1:11" x14ac:dyDescent="0.25">
      <c r="A9077" t="s">
        <v>91</v>
      </c>
    </row>
    <row r="9078" spans="1:11" x14ac:dyDescent="0.25">
      <c r="A9078">
        <v>4.1824005063491096</v>
      </c>
      <c r="B9078">
        <v>19.259847294459998</v>
      </c>
      <c r="C9078">
        <v>-2000</v>
      </c>
    </row>
    <row r="9079" spans="1:11" x14ac:dyDescent="0.25">
      <c r="A9079">
        <v>0</v>
      </c>
      <c r="B9079">
        <v>15.077446788110899</v>
      </c>
      <c r="C9079">
        <v>-2000</v>
      </c>
    </row>
    <row r="9080" spans="1:11" x14ac:dyDescent="0.25">
      <c r="A9080">
        <v>0</v>
      </c>
      <c r="B9080">
        <v>14.2034147392132</v>
      </c>
      <c r="C9080">
        <v>-2001</v>
      </c>
    </row>
    <row r="9081" spans="1:11" x14ac:dyDescent="0.25">
      <c r="A9081">
        <v>4.4187252464841604</v>
      </c>
      <c r="B9081">
        <v>18.622139985697402</v>
      </c>
      <c r="C9081">
        <v>-2001</v>
      </c>
    </row>
    <row r="9082" spans="1:11" x14ac:dyDescent="0.25">
      <c r="A9082">
        <v>8.1711874061371805</v>
      </c>
      <c r="B9082">
        <v>22.374602145350401</v>
      </c>
      <c r="C9082">
        <v>-2001</v>
      </c>
    </row>
    <row r="9083" spans="1:11" x14ac:dyDescent="0.25">
      <c r="A9083">
        <v>7.7341713816883599</v>
      </c>
      <c r="B9083">
        <v>22.8116181697992</v>
      </c>
      <c r="C9083">
        <v>-2000</v>
      </c>
    </row>
    <row r="9084" spans="1:11" x14ac:dyDescent="0.25">
      <c r="A9084" t="s">
        <v>92</v>
      </c>
    </row>
    <row r="9085" spans="1:11" x14ac:dyDescent="0.25">
      <c r="A9085">
        <v>1080</v>
      </c>
      <c r="B9085">
        <v>0</v>
      </c>
      <c r="C9085">
        <v>0.100469036570871</v>
      </c>
      <c r="D9085">
        <v>11.142517466172601</v>
      </c>
      <c r="E9085">
        <v>6</v>
      </c>
      <c r="F9085">
        <v>1.01722196789785</v>
      </c>
      <c r="G9085" t="s">
        <v>90</v>
      </c>
      <c r="H9085" t="s">
        <v>89</v>
      </c>
      <c r="I9085">
        <v>1211</v>
      </c>
      <c r="J9085">
        <v>0</v>
      </c>
      <c r="K9085">
        <v>0.15139367839719201</v>
      </c>
    </row>
    <row r="9086" spans="1:11" x14ac:dyDescent="0.25">
      <c r="A9086" t="s">
        <v>91</v>
      </c>
    </row>
    <row r="9087" spans="1:11" x14ac:dyDescent="0.25">
      <c r="A9087">
        <v>113.652791137766</v>
      </c>
      <c r="B9087">
        <v>141.904494948771</v>
      </c>
      <c r="C9087">
        <v>-2000</v>
      </c>
    </row>
    <row r="9088" spans="1:11" x14ac:dyDescent="0.25">
      <c r="A9088">
        <v>113.57979617989299</v>
      </c>
      <c r="B9088">
        <v>141.83149999089699</v>
      </c>
      <c r="C9088">
        <v>-2000</v>
      </c>
    </row>
    <row r="9089" spans="1:11" x14ac:dyDescent="0.25">
      <c r="A9089">
        <v>113.142780155444</v>
      </c>
      <c r="B9089">
        <v>142.26851601534599</v>
      </c>
      <c r="C9089">
        <v>-2001</v>
      </c>
    </row>
    <row r="9090" spans="1:11" x14ac:dyDescent="0.25">
      <c r="A9090">
        <v>113.211869871687</v>
      </c>
      <c r="B9090">
        <v>142.33760573158901</v>
      </c>
      <c r="C9090">
        <v>-2001</v>
      </c>
    </row>
    <row r="9091" spans="1:11" x14ac:dyDescent="0.25">
      <c r="A9091">
        <v>120.87426414009801</v>
      </c>
      <c r="B9091">
        <v>150</v>
      </c>
      <c r="C9091">
        <v>-2001</v>
      </c>
    </row>
    <row r="9092" spans="1:11" x14ac:dyDescent="0.25">
      <c r="A9092">
        <v>121.74829618899599</v>
      </c>
      <c r="B9092">
        <v>150</v>
      </c>
      <c r="C9092">
        <v>-2000</v>
      </c>
    </row>
    <row r="9093" spans="1:11" x14ac:dyDescent="0.25">
      <c r="A9093" t="s">
        <v>92</v>
      </c>
    </row>
    <row r="9094" spans="1:11" x14ac:dyDescent="0.25">
      <c r="A9094">
        <v>1235</v>
      </c>
      <c r="B9094">
        <v>0</v>
      </c>
      <c r="C9094">
        <v>1.3666459123485</v>
      </c>
      <c r="D9094">
        <v>9.8660210013758292</v>
      </c>
      <c r="E9094">
        <v>6</v>
      </c>
      <c r="F9094">
        <v>1.01722196789785</v>
      </c>
      <c r="G9094" t="s">
        <v>90</v>
      </c>
      <c r="H9094" t="s">
        <v>89</v>
      </c>
      <c r="I9094">
        <v>848</v>
      </c>
      <c r="J9094">
        <v>0</v>
      </c>
      <c r="K9094">
        <v>0.15260171456624899</v>
      </c>
    </row>
    <row r="9095" spans="1:11" x14ac:dyDescent="0.25">
      <c r="A9095" t="s">
        <v>91</v>
      </c>
    </row>
    <row r="9096" spans="1:11" x14ac:dyDescent="0.25">
      <c r="A9096">
        <v>142.831746868674</v>
      </c>
      <c r="B9096">
        <v>35.615208383890703</v>
      </c>
      <c r="C9096">
        <v>-2000</v>
      </c>
    </row>
    <row r="9097" spans="1:11" x14ac:dyDescent="0.25">
      <c r="A9097">
        <v>141.83879704227101</v>
      </c>
      <c r="B9097">
        <v>34.622258557487598</v>
      </c>
      <c r="C9097">
        <v>-2000</v>
      </c>
    </row>
    <row r="9098" spans="1:11" x14ac:dyDescent="0.25">
      <c r="A9098">
        <v>142.27581306671999</v>
      </c>
      <c r="B9098">
        <v>34.185242533038803</v>
      </c>
      <c r="C9098">
        <v>-2001</v>
      </c>
    </row>
    <row r="9099" spans="1:11" x14ac:dyDescent="0.25">
      <c r="A9099">
        <v>143.21559242452199</v>
      </c>
      <c r="B9099">
        <v>35.125021890840699</v>
      </c>
      <c r="C9099">
        <v>-2001</v>
      </c>
    </row>
    <row r="9100" spans="1:11" x14ac:dyDescent="0.25">
      <c r="A9100">
        <v>150</v>
      </c>
      <c r="B9100">
        <v>41.909429466318599</v>
      </c>
      <c r="C9100">
        <v>-2001</v>
      </c>
    </row>
    <row r="9101" spans="1:11" x14ac:dyDescent="0.25">
      <c r="A9101">
        <v>150</v>
      </c>
      <c r="B9101">
        <v>42.783461515216302</v>
      </c>
      <c r="C9101">
        <v>-2000</v>
      </c>
    </row>
    <row r="9102" spans="1:11" x14ac:dyDescent="0.25">
      <c r="A9102" t="s">
        <v>92</v>
      </c>
    </row>
    <row r="9103" spans="1:11" x14ac:dyDescent="0.25">
      <c r="A9103">
        <v>813</v>
      </c>
      <c r="B9103">
        <v>0</v>
      </c>
      <c r="C9103">
        <v>8.6687769044321801</v>
      </c>
      <c r="D9103">
        <v>2.5583679061723199</v>
      </c>
      <c r="E9103">
        <v>6</v>
      </c>
      <c r="F9103">
        <v>1.01722196789785</v>
      </c>
      <c r="G9103" t="s">
        <v>90</v>
      </c>
      <c r="H9103" t="s">
        <v>90</v>
      </c>
      <c r="I9103">
        <v>895</v>
      </c>
      <c r="J9103">
        <v>598</v>
      </c>
      <c r="K9103">
        <v>0.150376189832537</v>
      </c>
    </row>
    <row r="9104" spans="1:11" x14ac:dyDescent="0.25">
      <c r="A9104" t="s">
        <v>91</v>
      </c>
    </row>
    <row r="9105" spans="1:11" x14ac:dyDescent="0.25">
      <c r="A9105">
        <v>113.946578394127</v>
      </c>
      <c r="B9105">
        <v>80.852193733612907</v>
      </c>
      <c r="C9105">
        <v>-2000</v>
      </c>
    </row>
    <row r="9106" spans="1:11" x14ac:dyDescent="0.25">
      <c r="A9106">
        <v>107.816827460409</v>
      </c>
      <c r="B9106">
        <v>74.722442799895603</v>
      </c>
      <c r="C9106">
        <v>-2000</v>
      </c>
    </row>
    <row r="9107" spans="1:11" x14ac:dyDescent="0.25">
      <c r="A9107">
        <v>107.37981143595999</v>
      </c>
      <c r="B9107">
        <v>75.159458824344398</v>
      </c>
      <c r="C9107">
        <v>-2001</v>
      </c>
    </row>
    <row r="9108" spans="1:11" x14ac:dyDescent="0.25">
      <c r="A9108">
        <v>113.50956236967799</v>
      </c>
      <c r="B9108">
        <v>81.289209758061702</v>
      </c>
      <c r="C9108">
        <v>-2001</v>
      </c>
    </row>
    <row r="9109" spans="1:11" x14ac:dyDescent="0.25">
      <c r="A9109">
        <v>115.318601664902</v>
      </c>
      <c r="B9109">
        <v>83.098249053286196</v>
      </c>
      <c r="C9109">
        <v>-2001</v>
      </c>
    </row>
    <row r="9110" spans="1:11" x14ac:dyDescent="0.25">
      <c r="A9110">
        <v>115.755617689351</v>
      </c>
      <c r="B9110">
        <v>82.661233028837401</v>
      </c>
      <c r="C9110">
        <v>-2000</v>
      </c>
    </row>
    <row r="9111" spans="1:11" x14ac:dyDescent="0.25">
      <c r="A9111" t="s">
        <v>92</v>
      </c>
    </row>
    <row r="9112" spans="1:11" x14ac:dyDescent="0.25">
      <c r="A9112">
        <v>798</v>
      </c>
      <c r="B9112">
        <v>0</v>
      </c>
      <c r="C9112">
        <v>7.9014990234525699</v>
      </c>
      <c r="D9112">
        <v>3.2713518654600802</v>
      </c>
      <c r="E9112">
        <v>6</v>
      </c>
      <c r="F9112">
        <v>1.01722196789785</v>
      </c>
      <c r="G9112" t="s">
        <v>90</v>
      </c>
      <c r="H9112" t="s">
        <v>90</v>
      </c>
      <c r="I9112">
        <v>509</v>
      </c>
      <c r="J9112">
        <v>260</v>
      </c>
      <c r="K9112">
        <v>0.150350818237693</v>
      </c>
    </row>
    <row r="9113" spans="1:11" x14ac:dyDescent="0.25">
      <c r="A9113" t="s">
        <v>91</v>
      </c>
    </row>
    <row r="9114" spans="1:11" x14ac:dyDescent="0.25">
      <c r="A9114">
        <v>74.555565343035994</v>
      </c>
      <c r="B9114">
        <v>132.16558085528899</v>
      </c>
      <c r="C9114">
        <v>-2000</v>
      </c>
    </row>
    <row r="9115" spans="1:11" x14ac:dyDescent="0.25">
      <c r="A9115">
        <v>68.968361802013703</v>
      </c>
      <c r="B9115">
        <v>126.578377314267</v>
      </c>
      <c r="C9115">
        <v>-2000</v>
      </c>
    </row>
    <row r="9116" spans="1:11" x14ac:dyDescent="0.25">
      <c r="A9116">
        <v>69.405377826462598</v>
      </c>
      <c r="B9116">
        <v>126.14136128981799</v>
      </c>
      <c r="C9116">
        <v>-2001</v>
      </c>
    </row>
    <row r="9117" spans="1:11" x14ac:dyDescent="0.25">
      <c r="A9117">
        <v>74.992581367484803</v>
      </c>
      <c r="B9117">
        <v>131.72856483084101</v>
      </c>
      <c r="C9117">
        <v>-2001</v>
      </c>
    </row>
    <row r="9118" spans="1:11" x14ac:dyDescent="0.25">
      <c r="A9118">
        <v>77.305776455198796</v>
      </c>
      <c r="B9118">
        <v>134.04175991855499</v>
      </c>
      <c r="C9118">
        <v>-2001</v>
      </c>
    </row>
    <row r="9119" spans="1:11" x14ac:dyDescent="0.25">
      <c r="A9119">
        <v>76.868760430750001</v>
      </c>
      <c r="B9119">
        <v>134.478775943004</v>
      </c>
      <c r="C9119">
        <v>-2000</v>
      </c>
    </row>
    <row r="9120" spans="1:11" x14ac:dyDescent="0.25">
      <c r="A9120" t="s">
        <v>92</v>
      </c>
    </row>
    <row r="9121" spans="1:11" x14ac:dyDescent="0.25">
      <c r="A9121">
        <v>1306</v>
      </c>
      <c r="B9121">
        <v>0</v>
      </c>
      <c r="C9121">
        <v>0.90765195720649705</v>
      </c>
      <c r="D9121">
        <v>10.2555711798048</v>
      </c>
      <c r="E9121">
        <v>6</v>
      </c>
      <c r="F9121">
        <v>1.01722196789785</v>
      </c>
      <c r="G9121" t="s">
        <v>90</v>
      </c>
      <c r="H9121" t="s">
        <v>90</v>
      </c>
      <c r="I9121">
        <v>434</v>
      </c>
      <c r="J9121">
        <v>944</v>
      </c>
      <c r="K9121">
        <v>0.15355847398297801</v>
      </c>
    </row>
    <row r="9122" spans="1:11" x14ac:dyDescent="0.25">
      <c r="A9122" t="s">
        <v>91</v>
      </c>
    </row>
    <row r="9123" spans="1:11" x14ac:dyDescent="0.25">
      <c r="A9123">
        <v>66.513453121065993</v>
      </c>
      <c r="B9123">
        <v>31.7679256427929</v>
      </c>
      <c r="C9123">
        <v>-2000</v>
      </c>
    </row>
    <row r="9124" spans="1:11" x14ac:dyDescent="0.25">
      <c r="A9124">
        <v>65.871646267168103</v>
      </c>
      <c r="B9124">
        <v>31.1261187888949</v>
      </c>
      <c r="C9124">
        <v>-2000</v>
      </c>
    </row>
    <row r="9125" spans="1:11" x14ac:dyDescent="0.25">
      <c r="A9125">
        <v>65.434630242719294</v>
      </c>
      <c r="B9125">
        <v>31.563134813343702</v>
      </c>
      <c r="C9125">
        <v>-2001</v>
      </c>
    </row>
    <row r="9126" spans="1:11" x14ac:dyDescent="0.25">
      <c r="A9126">
        <v>66.076437096617198</v>
      </c>
      <c r="B9126">
        <v>32.204941667241698</v>
      </c>
      <c r="C9126">
        <v>-2001</v>
      </c>
    </row>
    <row r="9127" spans="1:11" x14ac:dyDescent="0.25">
      <c r="A9127">
        <v>73.328221022798502</v>
      </c>
      <c r="B9127">
        <v>39.456725593423002</v>
      </c>
      <c r="C9127">
        <v>-2001</v>
      </c>
    </row>
    <row r="9128" spans="1:11" x14ac:dyDescent="0.25">
      <c r="A9128">
        <v>73.765237047247297</v>
      </c>
      <c r="B9128">
        <v>39.0197095689742</v>
      </c>
      <c r="C9128">
        <v>-2000</v>
      </c>
    </row>
    <row r="9129" spans="1:11" x14ac:dyDescent="0.25">
      <c r="A9129" t="s">
        <v>92</v>
      </c>
    </row>
    <row r="9130" spans="1:11" x14ac:dyDescent="0.25">
      <c r="A9130">
        <v>531</v>
      </c>
      <c r="B9130">
        <v>0</v>
      </c>
      <c r="C9130">
        <v>3.9278375990407599</v>
      </c>
      <c r="D9130">
        <v>7.2353855379705401</v>
      </c>
      <c r="E9130">
        <v>6</v>
      </c>
      <c r="F9130">
        <v>1.01722196789785</v>
      </c>
      <c r="G9130" t="s">
        <v>90</v>
      </c>
      <c r="H9130" t="s">
        <v>90</v>
      </c>
      <c r="I9130">
        <v>1425</v>
      </c>
      <c r="J9130">
        <v>944</v>
      </c>
      <c r="K9130">
        <v>0.14924476439456899</v>
      </c>
    </row>
    <row r="9131" spans="1:11" x14ac:dyDescent="0.25">
      <c r="A9131" t="s">
        <v>91</v>
      </c>
    </row>
    <row r="9132" spans="1:11" x14ac:dyDescent="0.25">
      <c r="A9132">
        <v>67.896519648324201</v>
      </c>
      <c r="B9132">
        <v>34.656046611101203</v>
      </c>
      <c r="C9132">
        <v>-2000</v>
      </c>
    </row>
    <row r="9133" spans="1:11" x14ac:dyDescent="0.25">
      <c r="A9133">
        <v>65.119119046642993</v>
      </c>
      <c r="B9133">
        <v>31.878646009419999</v>
      </c>
      <c r="C9133">
        <v>-2000</v>
      </c>
    </row>
    <row r="9134" spans="1:11" x14ac:dyDescent="0.25">
      <c r="A9134">
        <v>64.682103022194198</v>
      </c>
      <c r="B9134">
        <v>32.315662033868797</v>
      </c>
      <c r="C9134">
        <v>-2001</v>
      </c>
    </row>
    <row r="9135" spans="1:11" x14ac:dyDescent="0.25">
      <c r="A9135">
        <v>67.459503623875406</v>
      </c>
      <c r="B9135">
        <v>35.093062635549998</v>
      </c>
      <c r="C9135">
        <v>-2001</v>
      </c>
    </row>
    <row r="9136" spans="1:11" x14ac:dyDescent="0.25">
      <c r="A9136">
        <v>72.575693802273406</v>
      </c>
      <c r="B9136">
        <v>40.209252813948098</v>
      </c>
      <c r="C9136">
        <v>-2001</v>
      </c>
    </row>
    <row r="9137" spans="1:11" x14ac:dyDescent="0.25">
      <c r="A9137">
        <v>73.012709826722201</v>
      </c>
      <c r="B9137">
        <v>39.772236789499203</v>
      </c>
      <c r="C9137">
        <v>-2000</v>
      </c>
    </row>
    <row r="9138" spans="1:11" x14ac:dyDescent="0.25">
      <c r="A9138" t="s">
        <v>92</v>
      </c>
    </row>
    <row r="9139" spans="1:11" x14ac:dyDescent="0.25">
      <c r="A9139">
        <v>1571</v>
      </c>
      <c r="B9139">
        <v>0</v>
      </c>
      <c r="C9139">
        <v>11.1155361604681</v>
      </c>
      <c r="D9139">
        <v>2.1178873704656102E-2</v>
      </c>
      <c r="E9139">
        <v>8</v>
      </c>
      <c r="F9139">
        <v>1.01722196789785</v>
      </c>
      <c r="G9139" t="s">
        <v>90</v>
      </c>
      <c r="H9139" t="s">
        <v>90</v>
      </c>
      <c r="I9139">
        <v>791</v>
      </c>
      <c r="J9139">
        <v>438</v>
      </c>
      <c r="K9139">
        <v>0.158833165674725</v>
      </c>
    </row>
    <row r="9140" spans="1:11" x14ac:dyDescent="0.25">
      <c r="A9140" t="s">
        <v>91</v>
      </c>
    </row>
    <row r="9141" spans="1:11" x14ac:dyDescent="0.25">
      <c r="A9141">
        <v>88.855973245504501</v>
      </c>
      <c r="B9141">
        <v>99.795981294850606</v>
      </c>
      <c r="C9141">
        <v>-2000</v>
      </c>
    </row>
    <row r="9142" spans="1:11" x14ac:dyDescent="0.25">
      <c r="A9142">
        <v>88.841483938429405</v>
      </c>
      <c r="B9142">
        <v>99.781491987775595</v>
      </c>
      <c r="C9142">
        <v>-2000</v>
      </c>
    </row>
    <row r="9143" spans="1:11" x14ac:dyDescent="0.25">
      <c r="A9143">
        <v>80.996102249913207</v>
      </c>
      <c r="B9143">
        <v>91.936110299259397</v>
      </c>
      <c r="C9143">
        <v>-2000</v>
      </c>
    </row>
    <row r="9144" spans="1:11" x14ac:dyDescent="0.25">
      <c r="A9144">
        <v>80.559086225464398</v>
      </c>
      <c r="B9144">
        <v>92.373126323708206</v>
      </c>
      <c r="C9144">
        <v>-2001</v>
      </c>
    </row>
    <row r="9145" spans="1:11" x14ac:dyDescent="0.25">
      <c r="A9145">
        <v>88.404467913980596</v>
      </c>
      <c r="B9145">
        <v>100.21850801222401</v>
      </c>
      <c r="C9145">
        <v>-2001</v>
      </c>
    </row>
    <row r="9146" spans="1:11" x14ac:dyDescent="0.25">
      <c r="A9146">
        <v>88.418957221055607</v>
      </c>
      <c r="B9146">
        <v>100.232997319299</v>
      </c>
      <c r="C9146">
        <v>-2001</v>
      </c>
    </row>
    <row r="9147" spans="1:11" x14ac:dyDescent="0.25">
      <c r="A9147">
        <v>88.433932946270104</v>
      </c>
      <c r="B9147">
        <v>100.247973044514</v>
      </c>
      <c r="C9147">
        <v>-2001</v>
      </c>
    </row>
    <row r="9148" spans="1:11" x14ac:dyDescent="0.25">
      <c r="A9148">
        <v>88.870948970718899</v>
      </c>
      <c r="B9148">
        <v>99.810957020065104</v>
      </c>
      <c r="C9148">
        <v>-2000</v>
      </c>
    </row>
    <row r="9149" spans="1:11" x14ac:dyDescent="0.25">
      <c r="A9149" t="s">
        <v>92</v>
      </c>
    </row>
    <row r="9150" spans="1:11" x14ac:dyDescent="0.25">
      <c r="A9150">
        <v>1194</v>
      </c>
      <c r="B9150">
        <v>0</v>
      </c>
      <c r="C9150">
        <v>10.2097652469607</v>
      </c>
      <c r="D9150">
        <v>0.88994898133205402</v>
      </c>
      <c r="E9150">
        <v>6</v>
      </c>
      <c r="F9150">
        <v>1.01722196789785</v>
      </c>
      <c r="G9150" t="s">
        <v>90</v>
      </c>
      <c r="H9150" t="s">
        <v>89</v>
      </c>
      <c r="I9150">
        <v>1396</v>
      </c>
      <c r="J9150">
        <v>0</v>
      </c>
      <c r="K9150">
        <v>0.15216371368615</v>
      </c>
    </row>
    <row r="9151" spans="1:11" x14ac:dyDescent="0.25">
      <c r="A9151" t="s">
        <v>91</v>
      </c>
    </row>
    <row r="9152" spans="1:11" x14ac:dyDescent="0.25">
      <c r="A9152">
        <v>129.519246679193</v>
      </c>
      <c r="B9152">
        <v>149.35319158188</v>
      </c>
      <c r="C9152">
        <v>-2000</v>
      </c>
    </row>
    <row r="9153" spans="1:11" x14ac:dyDescent="0.25">
      <c r="A9153">
        <v>122.09886388503</v>
      </c>
      <c r="B9153">
        <v>141.93280878771699</v>
      </c>
      <c r="C9153">
        <v>-2000</v>
      </c>
    </row>
    <row r="9154" spans="1:11" x14ac:dyDescent="0.25">
      <c r="A9154">
        <v>121.66184786058101</v>
      </c>
      <c r="B9154">
        <v>142.369824812166</v>
      </c>
      <c r="C9154">
        <v>-2001</v>
      </c>
    </row>
    <row r="9155" spans="1:11" x14ac:dyDescent="0.25">
      <c r="A9155">
        <v>128.680253547315</v>
      </c>
      <c r="B9155">
        <v>149.38823049889999</v>
      </c>
      <c r="C9155">
        <v>-2001</v>
      </c>
    </row>
    <row r="9156" spans="1:11" x14ac:dyDescent="0.25">
      <c r="A9156">
        <v>129.29202304841499</v>
      </c>
      <c r="B9156">
        <v>150</v>
      </c>
      <c r="C9156">
        <v>-2001</v>
      </c>
    </row>
    <row r="9157" spans="1:11" x14ac:dyDescent="0.25">
      <c r="A9157">
        <v>130.16605509731301</v>
      </c>
      <c r="B9157">
        <v>150</v>
      </c>
      <c r="C9157">
        <v>-2000</v>
      </c>
    </row>
    <row r="9158" spans="1:11" x14ac:dyDescent="0.25">
      <c r="A9158" t="s">
        <v>92</v>
      </c>
    </row>
    <row r="9159" spans="1:11" x14ac:dyDescent="0.25">
      <c r="A9159">
        <v>537</v>
      </c>
      <c r="B9159">
        <v>0</v>
      </c>
      <c r="C9159">
        <v>1.42683869006092</v>
      </c>
      <c r="D9159">
        <v>9.6582895036113392</v>
      </c>
      <c r="E9159">
        <v>6</v>
      </c>
      <c r="F9159">
        <v>1.01722196789785</v>
      </c>
      <c r="G9159" t="s">
        <v>90</v>
      </c>
      <c r="H9159" t="s">
        <v>90</v>
      </c>
      <c r="I9159">
        <v>479</v>
      </c>
      <c r="J9159">
        <v>461</v>
      </c>
      <c r="K9159">
        <v>0.14924476439456899</v>
      </c>
    </row>
    <row r="9160" spans="1:11" x14ac:dyDescent="0.25">
      <c r="A9160" t="s">
        <v>91</v>
      </c>
    </row>
    <row r="9161" spans="1:11" x14ac:dyDescent="0.25">
      <c r="A9161">
        <v>110.74585629522601</v>
      </c>
      <c r="B9161">
        <v>135.256977178272</v>
      </c>
      <c r="C9161">
        <v>-2000</v>
      </c>
    </row>
    <row r="9162" spans="1:11" x14ac:dyDescent="0.25">
      <c r="A9162">
        <v>109.73692898182399</v>
      </c>
      <c r="B9162">
        <v>134.24804986487001</v>
      </c>
      <c r="C9162">
        <v>-2000</v>
      </c>
    </row>
    <row r="9163" spans="1:11" x14ac:dyDescent="0.25">
      <c r="A9163">
        <v>110.173945006273</v>
      </c>
      <c r="B9163">
        <v>133.811033840421</v>
      </c>
      <c r="C9163">
        <v>-2001</v>
      </c>
    </row>
    <row r="9164" spans="1:11" x14ac:dyDescent="0.25">
      <c r="A9164">
        <v>111.182872319675</v>
      </c>
      <c r="B9164">
        <v>134.81996115382299</v>
      </c>
      <c r="C9164">
        <v>-2001</v>
      </c>
    </row>
    <row r="9165" spans="1:11" x14ac:dyDescent="0.25">
      <c r="A9165">
        <v>118.012314322341</v>
      </c>
      <c r="B9165">
        <v>141.649403156489</v>
      </c>
      <c r="C9165">
        <v>-2001</v>
      </c>
    </row>
    <row r="9166" spans="1:11" x14ac:dyDescent="0.25">
      <c r="A9166">
        <v>117.575298297892</v>
      </c>
      <c r="B9166">
        <v>142.08641918093801</v>
      </c>
      <c r="C9166">
        <v>-2000</v>
      </c>
    </row>
    <row r="9167" spans="1:11" x14ac:dyDescent="0.25">
      <c r="A9167" t="s">
        <v>92</v>
      </c>
    </row>
    <row r="9168" spans="1:11" x14ac:dyDescent="0.25">
      <c r="A9168">
        <v>782</v>
      </c>
      <c r="B9168">
        <v>0</v>
      </c>
      <c r="C9168">
        <v>1.1854796274863699</v>
      </c>
      <c r="D9168">
        <v>9.8245412018160199</v>
      </c>
      <c r="E9168">
        <v>6</v>
      </c>
      <c r="F9168">
        <v>1.01722196789785</v>
      </c>
      <c r="G9168" t="s">
        <v>90</v>
      </c>
      <c r="H9168" t="s">
        <v>90</v>
      </c>
      <c r="I9168">
        <v>1391</v>
      </c>
      <c r="J9168">
        <v>135</v>
      </c>
      <c r="K9168">
        <v>0.150299003721936</v>
      </c>
    </row>
    <row r="9169" spans="1:11" x14ac:dyDescent="0.25">
      <c r="A9169" t="s">
        <v>91</v>
      </c>
    </row>
    <row r="9170" spans="1:11" x14ac:dyDescent="0.25">
      <c r="A9170">
        <v>24.698803407004299</v>
      </c>
      <c r="B9170">
        <v>74.764607221705404</v>
      </c>
      <c r="C9170">
        <v>-2000</v>
      </c>
    </row>
    <row r="9171" spans="1:11" x14ac:dyDescent="0.25">
      <c r="A9171">
        <v>23.860542723450202</v>
      </c>
      <c r="B9171">
        <v>73.926346538151293</v>
      </c>
      <c r="C9171">
        <v>-2000</v>
      </c>
    </row>
    <row r="9172" spans="1:11" x14ac:dyDescent="0.25">
      <c r="A9172">
        <v>24.297558747899</v>
      </c>
      <c r="B9172">
        <v>73.489330513702399</v>
      </c>
      <c r="C9172">
        <v>-2001</v>
      </c>
    </row>
    <row r="9173" spans="1:11" x14ac:dyDescent="0.25">
      <c r="A9173">
        <v>25.1358194314531</v>
      </c>
      <c r="B9173">
        <v>74.327591197256595</v>
      </c>
      <c r="C9173">
        <v>-2001</v>
      </c>
    </row>
    <row r="9174" spans="1:11" x14ac:dyDescent="0.25">
      <c r="A9174">
        <v>32.0828191373039</v>
      </c>
      <c r="B9174">
        <v>81.274590903107296</v>
      </c>
      <c r="C9174">
        <v>-2001</v>
      </c>
    </row>
    <row r="9175" spans="1:11" x14ac:dyDescent="0.25">
      <c r="A9175">
        <v>31.645803112854999</v>
      </c>
      <c r="B9175">
        <v>81.711606927556105</v>
      </c>
      <c r="C9175">
        <v>-2000</v>
      </c>
    </row>
    <row r="9176" spans="1:11" x14ac:dyDescent="0.25">
      <c r="A9176" t="s">
        <v>92</v>
      </c>
    </row>
    <row r="9177" spans="1:11" x14ac:dyDescent="0.25">
      <c r="A9177">
        <v>466</v>
      </c>
      <c r="B9177">
        <v>0</v>
      </c>
      <c r="C9177">
        <v>5.0383429576553196</v>
      </c>
      <c r="D9177">
        <v>5.9498986651371997</v>
      </c>
      <c r="E9177">
        <v>8</v>
      </c>
      <c r="F9177">
        <v>1.01722196789785</v>
      </c>
      <c r="G9177" t="s">
        <v>90</v>
      </c>
      <c r="H9177" t="s">
        <v>90</v>
      </c>
      <c r="I9177">
        <v>13</v>
      </c>
      <c r="J9177">
        <v>1049</v>
      </c>
      <c r="K9177">
        <v>0.14870253216131499</v>
      </c>
    </row>
    <row r="9178" spans="1:11" x14ac:dyDescent="0.25">
      <c r="A9178" t="s">
        <v>91</v>
      </c>
    </row>
    <row r="9179" spans="1:11" x14ac:dyDescent="0.25">
      <c r="A9179">
        <v>51.992789548357202</v>
      </c>
      <c r="B9179">
        <v>32.191742847292701</v>
      </c>
      <c r="C9179">
        <v>-2000</v>
      </c>
    </row>
    <row r="9180" spans="1:11" x14ac:dyDescent="0.25">
      <c r="A9180">
        <v>49.781491987775603</v>
      </c>
      <c r="B9180">
        <v>29.980445286711099</v>
      </c>
      <c r="C9180">
        <v>-2000</v>
      </c>
    </row>
    <row r="9181" spans="1:11" x14ac:dyDescent="0.25">
      <c r="A9181">
        <v>48.430143077055597</v>
      </c>
      <c r="B9181">
        <v>28.6290963759912</v>
      </c>
      <c r="C9181">
        <v>-2000</v>
      </c>
    </row>
    <row r="9182" spans="1:11" x14ac:dyDescent="0.25">
      <c r="A9182">
        <v>48.867159101504498</v>
      </c>
      <c r="B9182">
        <v>28.192080351542401</v>
      </c>
      <c r="C9182">
        <v>-2001</v>
      </c>
    </row>
    <row r="9183" spans="1:11" x14ac:dyDescent="0.25">
      <c r="A9183">
        <v>50.218508012224397</v>
      </c>
      <c r="B9183">
        <v>29.5434292622623</v>
      </c>
      <c r="C9183">
        <v>-2001</v>
      </c>
    </row>
    <row r="9184" spans="1:11" x14ac:dyDescent="0.25">
      <c r="A9184">
        <v>52.429805572806004</v>
      </c>
      <c r="B9184">
        <v>31.754726822843899</v>
      </c>
      <c r="C9184">
        <v>-2001</v>
      </c>
    </row>
    <row r="9185" spans="1:11" x14ac:dyDescent="0.25">
      <c r="A9185">
        <v>56.637019266297301</v>
      </c>
      <c r="B9185">
        <v>35.961940516335197</v>
      </c>
      <c r="C9185">
        <v>-2001</v>
      </c>
    </row>
    <row r="9186" spans="1:11" x14ac:dyDescent="0.25">
      <c r="A9186">
        <v>56.200003241848499</v>
      </c>
      <c r="B9186">
        <v>36.398956540783999</v>
      </c>
      <c r="C9186">
        <v>-2000</v>
      </c>
    </row>
    <row r="9187" spans="1:11" x14ac:dyDescent="0.25">
      <c r="A9187" t="s">
        <v>92</v>
      </c>
    </row>
    <row r="9188" spans="1:11" x14ac:dyDescent="0.25">
      <c r="A9188">
        <v>507</v>
      </c>
      <c r="B9188">
        <v>0</v>
      </c>
      <c r="C9188">
        <v>1.16472553141449</v>
      </c>
      <c r="D9188">
        <v>9.80452982479909</v>
      </c>
      <c r="E9188">
        <v>6</v>
      </c>
      <c r="F9188">
        <v>1.01722196789785</v>
      </c>
      <c r="G9188" t="s">
        <v>90</v>
      </c>
      <c r="H9188" t="s">
        <v>90</v>
      </c>
      <c r="I9188">
        <v>447</v>
      </c>
      <c r="J9188">
        <v>1318</v>
      </c>
      <c r="K9188">
        <v>0.149087016144685</v>
      </c>
    </row>
    <row r="9189" spans="1:11" x14ac:dyDescent="0.25">
      <c r="A9189" t="s">
        <v>91</v>
      </c>
    </row>
    <row r="9190" spans="1:11" x14ac:dyDescent="0.25">
      <c r="A9190">
        <v>2.1571963723505001</v>
      </c>
      <c r="B9190">
        <v>106.299930682084</v>
      </c>
      <c r="C9190">
        <v>-2000</v>
      </c>
    </row>
    <row r="9191" spans="1:11" x14ac:dyDescent="0.25">
      <c r="A9191">
        <v>1.33361105086621</v>
      </c>
      <c r="B9191">
        <v>105.47634536060001</v>
      </c>
      <c r="C9191">
        <v>-2000</v>
      </c>
    </row>
    <row r="9192" spans="1:11" x14ac:dyDescent="0.25">
      <c r="A9192">
        <v>0.89659502641738797</v>
      </c>
      <c r="B9192">
        <v>105.913361385049</v>
      </c>
      <c r="C9192">
        <v>-2001</v>
      </c>
    </row>
    <row r="9193" spans="1:11" x14ac:dyDescent="0.25">
      <c r="A9193">
        <v>1.72018034790168</v>
      </c>
      <c r="B9193">
        <v>106.736946706533</v>
      </c>
      <c r="C9193">
        <v>-2001</v>
      </c>
    </row>
    <row r="9194" spans="1:11" x14ac:dyDescent="0.25">
      <c r="A9194">
        <v>8.6530298733628701</v>
      </c>
      <c r="B9194">
        <v>113.669796231994</v>
      </c>
      <c r="C9194">
        <v>-2001</v>
      </c>
    </row>
    <row r="9195" spans="1:11" x14ac:dyDescent="0.25">
      <c r="A9195">
        <v>9.0900458978116898</v>
      </c>
      <c r="B9195">
        <v>113.232780207546</v>
      </c>
      <c r="C9195">
        <v>-2000</v>
      </c>
    </row>
    <row r="9196" spans="1:11" x14ac:dyDescent="0.25">
      <c r="A9196" t="s">
        <v>92</v>
      </c>
    </row>
    <row r="9197" spans="1:11" x14ac:dyDescent="0.25">
      <c r="A9197">
        <v>1475</v>
      </c>
      <c r="B9197">
        <v>0</v>
      </c>
      <c r="C9197">
        <v>10.9599562021021</v>
      </c>
      <c r="D9197">
        <v>0</v>
      </c>
      <c r="E9197">
        <v>6</v>
      </c>
      <c r="F9197">
        <v>1.01722196789785</v>
      </c>
      <c r="G9197" t="s">
        <v>90</v>
      </c>
      <c r="H9197" t="s">
        <v>90</v>
      </c>
      <c r="I9197">
        <v>1472</v>
      </c>
      <c r="J9197">
        <v>1473</v>
      </c>
      <c r="K9197">
        <v>0.15684773667360999</v>
      </c>
    </row>
    <row r="9198" spans="1:11" x14ac:dyDescent="0.25">
      <c r="A9198" t="s">
        <v>91</v>
      </c>
    </row>
    <row r="9199" spans="1:11" x14ac:dyDescent="0.25">
      <c r="A9199">
        <v>142.72701668540799</v>
      </c>
      <c r="B9199">
        <v>85.368475396353205</v>
      </c>
      <c r="C9199">
        <v>-2000</v>
      </c>
    </row>
    <row r="9200" spans="1:11" x14ac:dyDescent="0.25">
      <c r="A9200">
        <v>134.97715733339399</v>
      </c>
      <c r="B9200">
        <v>77.618616044339205</v>
      </c>
      <c r="C9200">
        <v>-2000</v>
      </c>
    </row>
    <row r="9201" spans="1:11" x14ac:dyDescent="0.25">
      <c r="A9201">
        <v>135.414173357843</v>
      </c>
      <c r="B9201">
        <v>77.181600019890396</v>
      </c>
      <c r="C9201">
        <v>-2001</v>
      </c>
    </row>
    <row r="9202" spans="1:11" x14ac:dyDescent="0.25">
      <c r="A9202">
        <v>143.164032709857</v>
      </c>
      <c r="B9202">
        <v>84.931459371904396</v>
      </c>
      <c r="C9202">
        <v>-2001</v>
      </c>
    </row>
    <row r="9203" spans="1:11" x14ac:dyDescent="0.25">
      <c r="A9203">
        <v>143.164032709857</v>
      </c>
      <c r="B9203">
        <v>84.931459371904396</v>
      </c>
      <c r="C9203">
        <v>-2001</v>
      </c>
    </row>
    <row r="9204" spans="1:11" x14ac:dyDescent="0.25">
      <c r="A9204">
        <v>142.72701668540799</v>
      </c>
      <c r="B9204">
        <v>85.368475396353205</v>
      </c>
      <c r="C9204">
        <v>-2000</v>
      </c>
    </row>
    <row r="9205" spans="1:11" x14ac:dyDescent="0.25">
      <c r="A9205" t="s">
        <v>92</v>
      </c>
    </row>
    <row r="9206" spans="1:11" x14ac:dyDescent="0.25">
      <c r="A9206">
        <v>1312</v>
      </c>
      <c r="B9206">
        <v>0</v>
      </c>
      <c r="C9206">
        <v>3.1494885504405499</v>
      </c>
      <c r="D9206">
        <v>7.7587641949957602</v>
      </c>
      <c r="E9206">
        <v>6</v>
      </c>
      <c r="F9206">
        <v>1.01722196789785</v>
      </c>
      <c r="G9206" t="s">
        <v>90</v>
      </c>
      <c r="H9206" t="s">
        <v>90</v>
      </c>
      <c r="I9206">
        <v>927</v>
      </c>
      <c r="J9206">
        <v>815</v>
      </c>
      <c r="K9206">
        <v>0.15364257512007901</v>
      </c>
    </row>
    <row r="9207" spans="1:11" x14ac:dyDescent="0.25">
      <c r="A9207" t="s">
        <v>91</v>
      </c>
    </row>
    <row r="9208" spans="1:11" x14ac:dyDescent="0.25">
      <c r="A9208">
        <v>37.001363189896097</v>
      </c>
      <c r="B9208">
        <v>120.225957922273</v>
      </c>
      <c r="C9208">
        <v>-2000</v>
      </c>
    </row>
    <row r="9209" spans="1:11" x14ac:dyDescent="0.25">
      <c r="A9209">
        <v>34.774338478610197</v>
      </c>
      <c r="B9209">
        <v>117.998933210987</v>
      </c>
      <c r="C9209">
        <v>-2000</v>
      </c>
    </row>
    <row r="9210" spans="1:11" x14ac:dyDescent="0.25">
      <c r="A9210">
        <v>35.211354503058999</v>
      </c>
      <c r="B9210">
        <v>117.561917186538</v>
      </c>
      <c r="C9210">
        <v>-2001</v>
      </c>
    </row>
    <row r="9211" spans="1:11" x14ac:dyDescent="0.25">
      <c r="A9211">
        <v>37.438379214344899</v>
      </c>
      <c r="B9211">
        <v>119.788941897824</v>
      </c>
      <c r="C9211">
        <v>-2001</v>
      </c>
    </row>
    <row r="9212" spans="1:11" x14ac:dyDescent="0.25">
      <c r="A9212">
        <v>42.924653990253802</v>
      </c>
      <c r="B9212">
        <v>125.275216673733</v>
      </c>
      <c r="C9212">
        <v>-2001</v>
      </c>
    </row>
    <row r="9213" spans="1:11" x14ac:dyDescent="0.25">
      <c r="A9213">
        <v>42.487637965805</v>
      </c>
      <c r="B9213">
        <v>125.712232698181</v>
      </c>
      <c r="C9213">
        <v>-2000</v>
      </c>
    </row>
    <row r="9214" spans="1:11" x14ac:dyDescent="0.25">
      <c r="A9214" t="s">
        <v>92</v>
      </c>
    </row>
    <row r="9215" spans="1:11" x14ac:dyDescent="0.25">
      <c r="A9215">
        <v>1515</v>
      </c>
      <c r="B9215">
        <v>0</v>
      </c>
      <c r="C9215">
        <v>7.0769754224294799</v>
      </c>
      <c r="D9215">
        <v>3.8130967598179701</v>
      </c>
      <c r="E9215">
        <v>8</v>
      </c>
      <c r="F9215">
        <v>1.01722196789785</v>
      </c>
      <c r="G9215" t="s">
        <v>90</v>
      </c>
      <c r="H9215" t="s">
        <v>90</v>
      </c>
      <c r="I9215">
        <v>677</v>
      </c>
      <c r="J9215">
        <v>1052</v>
      </c>
      <c r="K9215">
        <v>0.15776783052923801</v>
      </c>
    </row>
    <row r="9216" spans="1:11" x14ac:dyDescent="0.25">
      <c r="A9216" t="s">
        <v>91</v>
      </c>
    </row>
    <row r="9217" spans="1:11" x14ac:dyDescent="0.25">
      <c r="A9217">
        <v>57.703203393478297</v>
      </c>
      <c r="B9217">
        <v>50.2610448669882</v>
      </c>
      <c r="C9217">
        <v>-2000</v>
      </c>
    </row>
    <row r="9218" spans="1:11" x14ac:dyDescent="0.25">
      <c r="A9218">
        <v>57.660666538714601</v>
      </c>
      <c r="B9218">
        <v>50.218508012224397</v>
      </c>
      <c r="C9218">
        <v>-2000</v>
      </c>
    </row>
    <row r="9219" spans="1:11" x14ac:dyDescent="0.25">
      <c r="A9219">
        <v>52.699026081987903</v>
      </c>
      <c r="B9219">
        <v>45.256867555497799</v>
      </c>
      <c r="C9219">
        <v>-2000</v>
      </c>
    </row>
    <row r="9220" spans="1:11" x14ac:dyDescent="0.25">
      <c r="A9220">
        <v>53.136042106436697</v>
      </c>
      <c r="B9220">
        <v>44.819851531048897</v>
      </c>
      <c r="C9220">
        <v>-2001</v>
      </c>
    </row>
    <row r="9221" spans="1:11" x14ac:dyDescent="0.25">
      <c r="A9221">
        <v>58.097682563163403</v>
      </c>
      <c r="B9221">
        <v>49.781491987775603</v>
      </c>
      <c r="C9221">
        <v>-2001</v>
      </c>
    </row>
    <row r="9222" spans="1:11" x14ac:dyDescent="0.25">
      <c r="A9222">
        <v>58.140219417927099</v>
      </c>
      <c r="B9222">
        <v>49.824028842539398</v>
      </c>
      <c r="C9222">
        <v>-2001</v>
      </c>
    </row>
    <row r="9223" spans="1:11" x14ac:dyDescent="0.25">
      <c r="A9223">
        <v>60.836485994114902</v>
      </c>
      <c r="B9223">
        <v>52.520295418727102</v>
      </c>
      <c r="C9223">
        <v>-2001</v>
      </c>
    </row>
    <row r="9224" spans="1:11" x14ac:dyDescent="0.25">
      <c r="A9224">
        <v>60.3994699696661</v>
      </c>
      <c r="B9224">
        <v>52.957311443175897</v>
      </c>
      <c r="C9224">
        <v>-2000</v>
      </c>
    </row>
    <row r="9225" spans="1:11" x14ac:dyDescent="0.25">
      <c r="A9225" t="s">
        <v>92</v>
      </c>
    </row>
    <row r="9226" spans="1:11" x14ac:dyDescent="0.25">
      <c r="A9226">
        <v>797</v>
      </c>
      <c r="B9226">
        <v>0</v>
      </c>
      <c r="C9226">
        <v>3.5701282158432499</v>
      </c>
      <c r="D9226">
        <v>7.3117717206517296</v>
      </c>
      <c r="E9226">
        <v>8</v>
      </c>
      <c r="F9226">
        <v>1.01722196789785</v>
      </c>
      <c r="G9226" t="s">
        <v>90</v>
      </c>
      <c r="H9226" t="s">
        <v>90</v>
      </c>
      <c r="I9226">
        <v>547</v>
      </c>
      <c r="J9226">
        <v>883</v>
      </c>
      <c r="K9226">
        <v>0.15032509336865399</v>
      </c>
    </row>
    <row r="9227" spans="1:11" x14ac:dyDescent="0.25">
      <c r="A9227" t="s">
        <v>91</v>
      </c>
    </row>
    <row r="9228" spans="1:11" x14ac:dyDescent="0.25">
      <c r="A9228">
        <v>109.141016810271</v>
      </c>
      <c r="B9228">
        <v>99.430371347079401</v>
      </c>
      <c r="C9228">
        <v>-2000</v>
      </c>
    </row>
    <row r="9229" spans="1:11" x14ac:dyDescent="0.25">
      <c r="A9229">
        <v>106.616554939143</v>
      </c>
      <c r="B9229">
        <v>96.905909475951205</v>
      </c>
      <c r="C9229">
        <v>-2000</v>
      </c>
    </row>
    <row r="9230" spans="1:11" x14ac:dyDescent="0.25">
      <c r="A9230">
        <v>107.05357096359199</v>
      </c>
      <c r="B9230">
        <v>96.468893451502396</v>
      </c>
      <c r="C9230">
        <v>-2001</v>
      </c>
    </row>
    <row r="9231" spans="1:11" x14ac:dyDescent="0.25">
      <c r="A9231">
        <v>109.57803283472001</v>
      </c>
      <c r="B9231">
        <v>98.993355322630606</v>
      </c>
      <c r="C9231">
        <v>-2001</v>
      </c>
    </row>
    <row r="9232" spans="1:11" x14ac:dyDescent="0.25">
      <c r="A9232">
        <v>110.36616949986499</v>
      </c>
      <c r="B9232">
        <v>99.781491987775595</v>
      </c>
      <c r="C9232">
        <v>-2001</v>
      </c>
    </row>
    <row r="9233" spans="1:11" x14ac:dyDescent="0.25">
      <c r="A9233">
        <v>114.748236200881</v>
      </c>
      <c r="B9233">
        <v>104.163558688791</v>
      </c>
      <c r="C9233">
        <v>-2001</v>
      </c>
    </row>
    <row r="9234" spans="1:11" x14ac:dyDescent="0.25">
      <c r="A9234">
        <v>114.311220176432</v>
      </c>
      <c r="B9234">
        <v>104.60057471323999</v>
      </c>
      <c r="C9234">
        <v>-2000</v>
      </c>
    </row>
    <row r="9235" spans="1:11" x14ac:dyDescent="0.25">
      <c r="A9235">
        <v>109.929153475416</v>
      </c>
      <c r="B9235">
        <v>100.21850801222401</v>
      </c>
      <c r="C9235">
        <v>-2000</v>
      </c>
    </row>
    <row r="9236" spans="1:11" x14ac:dyDescent="0.25">
      <c r="A9236" t="s">
        <v>92</v>
      </c>
    </row>
    <row r="9237" spans="1:11" x14ac:dyDescent="0.25">
      <c r="A9237">
        <v>1253</v>
      </c>
      <c r="B9237">
        <v>0</v>
      </c>
      <c r="C9237">
        <v>3.1287070267191601</v>
      </c>
      <c r="D9237">
        <v>7.7371679099583002</v>
      </c>
      <c r="E9237">
        <v>6</v>
      </c>
      <c r="F9237">
        <v>1.01722196789785</v>
      </c>
      <c r="G9237" t="s">
        <v>90</v>
      </c>
      <c r="H9237" t="s">
        <v>90</v>
      </c>
      <c r="I9237">
        <v>1255</v>
      </c>
      <c r="J9237">
        <v>1260</v>
      </c>
      <c r="K9237">
        <v>0.152838874627724</v>
      </c>
    </row>
    <row r="9238" spans="1:11" x14ac:dyDescent="0.25">
      <c r="A9238" t="s">
        <v>91</v>
      </c>
    </row>
    <row r="9239" spans="1:11" x14ac:dyDescent="0.25">
      <c r="A9239">
        <v>123.313898852237</v>
      </c>
      <c r="B9239">
        <v>6.2355216002301699</v>
      </c>
      <c r="C9239">
        <v>-2000</v>
      </c>
    </row>
    <row r="9240" spans="1:11" x14ac:dyDescent="0.25">
      <c r="A9240">
        <v>121.10156889729799</v>
      </c>
      <c r="B9240">
        <v>4.0231916452910603</v>
      </c>
      <c r="C9240">
        <v>-2000</v>
      </c>
    </row>
    <row r="9241" spans="1:11" x14ac:dyDescent="0.25">
      <c r="A9241">
        <v>120.664552872849</v>
      </c>
      <c r="B9241">
        <v>4.46020766973988</v>
      </c>
      <c r="C9241">
        <v>-2001</v>
      </c>
    </row>
    <row r="9242" spans="1:11" x14ac:dyDescent="0.25">
      <c r="A9242">
        <v>122.87688282778799</v>
      </c>
      <c r="B9242">
        <v>6.6725376246789896</v>
      </c>
      <c r="C9242">
        <v>-2001</v>
      </c>
    </row>
    <row r="9243" spans="1:11" x14ac:dyDescent="0.25">
      <c r="A9243">
        <v>128.347886724098</v>
      </c>
      <c r="B9243">
        <v>12.143541520989499</v>
      </c>
      <c r="C9243">
        <v>-2001</v>
      </c>
    </row>
    <row r="9244" spans="1:11" x14ac:dyDescent="0.25">
      <c r="A9244">
        <v>128.78490274854701</v>
      </c>
      <c r="B9244">
        <v>11.7065254965406</v>
      </c>
      <c r="C9244">
        <v>-2000</v>
      </c>
    </row>
    <row r="9245" spans="1:11" x14ac:dyDescent="0.25">
      <c r="A9245" t="s">
        <v>92</v>
      </c>
    </row>
    <row r="9246" spans="1:11" x14ac:dyDescent="0.25">
      <c r="A9246">
        <v>1342</v>
      </c>
      <c r="B9246">
        <v>0</v>
      </c>
      <c r="C9246">
        <v>10.5641806826153</v>
      </c>
      <c r="D9246">
        <v>0.30169425406214101</v>
      </c>
      <c r="E9246">
        <v>6</v>
      </c>
      <c r="F9246">
        <v>1.01722196789785</v>
      </c>
      <c r="G9246" t="s">
        <v>90</v>
      </c>
      <c r="H9246" t="s">
        <v>90</v>
      </c>
      <c r="I9246">
        <v>1255</v>
      </c>
      <c r="J9246">
        <v>1260</v>
      </c>
      <c r="K9246">
        <v>0.154133558811337</v>
      </c>
    </row>
    <row r="9247" spans="1:11" x14ac:dyDescent="0.25">
      <c r="A9247" t="s">
        <v>91</v>
      </c>
    </row>
    <row r="9248" spans="1:11" x14ac:dyDescent="0.25">
      <c r="A9248">
        <v>127.483790924071</v>
      </c>
      <c r="B9248">
        <v>12.580977215232</v>
      </c>
      <c r="C9248">
        <v>-2000</v>
      </c>
    </row>
    <row r="9249" spans="1:11" x14ac:dyDescent="0.25">
      <c r="A9249">
        <v>120.013787125714</v>
      </c>
      <c r="B9249">
        <v>5.1109734168748204</v>
      </c>
      <c r="C9249">
        <v>-2000</v>
      </c>
    </row>
    <row r="9250" spans="1:11" x14ac:dyDescent="0.25">
      <c r="A9250">
        <v>120.450803150163</v>
      </c>
      <c r="B9250">
        <v>4.6739573924259998</v>
      </c>
      <c r="C9250">
        <v>-2001</v>
      </c>
    </row>
    <row r="9251" spans="1:11" x14ac:dyDescent="0.25">
      <c r="A9251">
        <v>127.92080694852</v>
      </c>
      <c r="B9251">
        <v>12.1439611907832</v>
      </c>
      <c r="C9251">
        <v>-2001</v>
      </c>
    </row>
    <row r="9252" spans="1:11" x14ac:dyDescent="0.25">
      <c r="A9252">
        <v>128.134137001412</v>
      </c>
      <c r="B9252">
        <v>12.357291243675601</v>
      </c>
      <c r="C9252">
        <v>-2001</v>
      </c>
    </row>
    <row r="9253" spans="1:11" x14ac:dyDescent="0.25">
      <c r="A9253">
        <v>127.69712097696301</v>
      </c>
      <c r="B9253">
        <v>12.794307268124401</v>
      </c>
      <c r="C9253">
        <v>-2000</v>
      </c>
    </row>
    <row r="9254" spans="1:11" x14ac:dyDescent="0.25">
      <c r="A9254" t="s">
        <v>92</v>
      </c>
    </row>
    <row r="9255" spans="1:11" x14ac:dyDescent="0.25">
      <c r="A9255">
        <v>894</v>
      </c>
      <c r="B9255">
        <v>0</v>
      </c>
      <c r="C9255">
        <v>6.5693985327844198</v>
      </c>
      <c r="D9255">
        <v>4.2853664400231297</v>
      </c>
      <c r="E9255">
        <v>8</v>
      </c>
      <c r="F9255">
        <v>1.01722196789785</v>
      </c>
      <c r="G9255" t="s">
        <v>90</v>
      </c>
      <c r="H9255" t="s">
        <v>90</v>
      </c>
      <c r="I9255">
        <v>817</v>
      </c>
      <c r="J9255">
        <v>1352</v>
      </c>
      <c r="K9255">
        <v>0.15065660772126199</v>
      </c>
    </row>
    <row r="9256" spans="1:11" x14ac:dyDescent="0.25">
      <c r="A9256" t="s">
        <v>91</v>
      </c>
    </row>
    <row r="9257" spans="1:11" x14ac:dyDescent="0.25">
      <c r="A9257">
        <v>101.782663454671</v>
      </c>
      <c r="B9257">
        <v>137.97451687090299</v>
      </c>
      <c r="C9257">
        <v>-2000</v>
      </c>
    </row>
    <row r="9258" spans="1:11" x14ac:dyDescent="0.25">
      <c r="A9258">
        <v>99.781491987775595</v>
      </c>
      <c r="B9258">
        <v>135.973345404008</v>
      </c>
      <c r="C9258">
        <v>-2000</v>
      </c>
    </row>
    <row r="9259" spans="1:11" x14ac:dyDescent="0.25">
      <c r="A9259">
        <v>97.137397203821806</v>
      </c>
      <c r="B9259">
        <v>133.32925062005401</v>
      </c>
      <c r="C9259">
        <v>-2000</v>
      </c>
    </row>
    <row r="9260" spans="1:11" x14ac:dyDescent="0.25">
      <c r="A9260">
        <v>97.5744132282706</v>
      </c>
      <c r="B9260">
        <v>132.892234595606</v>
      </c>
      <c r="C9260">
        <v>-2001</v>
      </c>
    </row>
    <row r="9261" spans="1:11" x14ac:dyDescent="0.25">
      <c r="A9261">
        <v>100.21850801222401</v>
      </c>
      <c r="B9261">
        <v>135.53632937955899</v>
      </c>
      <c r="C9261">
        <v>-2001</v>
      </c>
    </row>
    <row r="9262" spans="1:11" x14ac:dyDescent="0.25">
      <c r="A9262">
        <v>102.21967947911899</v>
      </c>
      <c r="B9262">
        <v>137.53750084645401</v>
      </c>
      <c r="C9262">
        <v>-2001</v>
      </c>
    </row>
    <row r="9263" spans="1:11" x14ac:dyDescent="0.25">
      <c r="A9263">
        <v>105.24989114872901</v>
      </c>
      <c r="B9263">
        <v>140.56771251606401</v>
      </c>
      <c r="C9263">
        <v>-2001</v>
      </c>
    </row>
    <row r="9264" spans="1:11" x14ac:dyDescent="0.25">
      <c r="A9264">
        <v>104.81287512428</v>
      </c>
      <c r="B9264">
        <v>141.00472854051301</v>
      </c>
      <c r="C9264">
        <v>-2000</v>
      </c>
    </row>
    <row r="9265" spans="1:11" x14ac:dyDescent="0.25">
      <c r="A9265" t="s">
        <v>92</v>
      </c>
    </row>
    <row r="9266" spans="1:11" x14ac:dyDescent="0.25">
      <c r="A9266">
        <v>1125</v>
      </c>
      <c r="B9266">
        <v>0</v>
      </c>
      <c r="C9266">
        <v>2.5026641451945402</v>
      </c>
      <c r="D9266">
        <v>8.3445800018463103</v>
      </c>
      <c r="E9266">
        <v>6</v>
      </c>
      <c r="F9266">
        <v>1.01722196789785</v>
      </c>
      <c r="G9266" t="s">
        <v>90</v>
      </c>
      <c r="H9266" t="s">
        <v>90</v>
      </c>
      <c r="I9266">
        <v>1106</v>
      </c>
      <c r="J9266">
        <v>1556</v>
      </c>
      <c r="K9266">
        <v>0.151649972100041</v>
      </c>
    </row>
    <row r="9267" spans="1:11" x14ac:dyDescent="0.25">
      <c r="A9267" t="s">
        <v>91</v>
      </c>
    </row>
    <row r="9268" spans="1:11" x14ac:dyDescent="0.25">
      <c r="A9268">
        <v>61.933519355460597</v>
      </c>
      <c r="B9268">
        <v>77.4706096437112</v>
      </c>
      <c r="C9268">
        <v>-2000</v>
      </c>
    </row>
    <row r="9269" spans="1:11" x14ac:dyDescent="0.25">
      <c r="A9269">
        <v>60.163868567361099</v>
      </c>
      <c r="B9269">
        <v>75.700958855611702</v>
      </c>
      <c r="C9269">
        <v>-2000</v>
      </c>
    </row>
    <row r="9270" spans="1:11" x14ac:dyDescent="0.25">
      <c r="A9270">
        <v>60.600884591809901</v>
      </c>
      <c r="B9270">
        <v>75.263942831162893</v>
      </c>
      <c r="C9270">
        <v>-2001</v>
      </c>
    </row>
    <row r="9271" spans="1:11" x14ac:dyDescent="0.25">
      <c r="A9271">
        <v>62.370535379909398</v>
      </c>
      <c r="B9271">
        <v>77.033593619262405</v>
      </c>
      <c r="C9271">
        <v>-2001</v>
      </c>
    </row>
    <row r="9272" spans="1:11" x14ac:dyDescent="0.25">
      <c r="A9272">
        <v>68.271044485368606</v>
      </c>
      <c r="B9272">
        <v>82.934102724721598</v>
      </c>
      <c r="C9272">
        <v>-2001</v>
      </c>
    </row>
    <row r="9273" spans="1:11" x14ac:dyDescent="0.25">
      <c r="A9273">
        <v>67.834028460919797</v>
      </c>
      <c r="B9273">
        <v>83.371118749170407</v>
      </c>
      <c r="C9273">
        <v>-2000</v>
      </c>
    </row>
    <row r="9274" spans="1:11" x14ac:dyDescent="0.25">
      <c r="A9274" t="s">
        <v>92</v>
      </c>
    </row>
    <row r="9275" spans="1:11" x14ac:dyDescent="0.25">
      <c r="A9275">
        <v>472</v>
      </c>
      <c r="B9275">
        <v>0</v>
      </c>
      <c r="C9275">
        <v>9.3029622755241199</v>
      </c>
      <c r="D9275">
        <v>1.5164413381495501</v>
      </c>
      <c r="E9275">
        <v>6</v>
      </c>
      <c r="F9275">
        <v>1.01722196789785</v>
      </c>
      <c r="G9275" t="s">
        <v>90</v>
      </c>
      <c r="H9275" t="s">
        <v>89</v>
      </c>
      <c r="I9275">
        <v>915</v>
      </c>
      <c r="J9275">
        <v>0</v>
      </c>
      <c r="K9275">
        <v>0.14870253216131499</v>
      </c>
    </row>
    <row r="9276" spans="1:11" x14ac:dyDescent="0.25">
      <c r="A9276" t="s">
        <v>91</v>
      </c>
    </row>
    <row r="9277" spans="1:11" x14ac:dyDescent="0.25">
      <c r="A9277">
        <v>70.747713021171705</v>
      </c>
      <c r="B9277">
        <v>148.89708809020499</v>
      </c>
      <c r="C9277">
        <v>-2000</v>
      </c>
    </row>
    <row r="9278" spans="1:11" x14ac:dyDescent="0.25">
      <c r="A9278">
        <v>63.981643255119103</v>
      </c>
      <c r="B9278">
        <v>142.13101832415299</v>
      </c>
      <c r="C9278">
        <v>-2000</v>
      </c>
    </row>
    <row r="9279" spans="1:11" x14ac:dyDescent="0.25">
      <c r="A9279">
        <v>63.544627230670201</v>
      </c>
      <c r="B9279">
        <v>142.568034348602</v>
      </c>
      <c r="C9279">
        <v>-2001</v>
      </c>
    </row>
    <row r="9280" spans="1:11" x14ac:dyDescent="0.25">
      <c r="A9280">
        <v>69.934932884909102</v>
      </c>
      <c r="B9280">
        <v>148.95834000284</v>
      </c>
      <c r="C9280">
        <v>-2001</v>
      </c>
    </row>
    <row r="9281" spans="1:11" x14ac:dyDescent="0.25">
      <c r="A9281">
        <v>70.976592882068701</v>
      </c>
      <c r="B9281">
        <v>150</v>
      </c>
      <c r="C9281">
        <v>-2001</v>
      </c>
    </row>
    <row r="9282" spans="1:11" x14ac:dyDescent="0.25">
      <c r="A9282">
        <v>71.850624930966404</v>
      </c>
      <c r="B9282">
        <v>150</v>
      </c>
      <c r="C9282">
        <v>-2000</v>
      </c>
    </row>
    <row r="9283" spans="1:11" x14ac:dyDescent="0.25">
      <c r="A9283" t="s">
        <v>92</v>
      </c>
    </row>
    <row r="9284" spans="1:11" x14ac:dyDescent="0.25">
      <c r="A9284">
        <v>1001</v>
      </c>
      <c r="B9284">
        <v>0</v>
      </c>
      <c r="C9284">
        <v>7.2401873882054799</v>
      </c>
      <c r="D9284">
        <v>3.5664568770735801</v>
      </c>
      <c r="E9284">
        <v>8</v>
      </c>
      <c r="F9284">
        <v>1.01722196789785</v>
      </c>
      <c r="G9284" t="s">
        <v>90</v>
      </c>
      <c r="H9284" t="s">
        <v>90</v>
      </c>
      <c r="I9284">
        <v>542</v>
      </c>
      <c r="J9284">
        <v>810</v>
      </c>
      <c r="K9284">
        <v>0.151013403022079</v>
      </c>
    </row>
    <row r="9285" spans="1:11" x14ac:dyDescent="0.25">
      <c r="A9285" t="s">
        <v>91</v>
      </c>
    </row>
    <row r="9286" spans="1:11" x14ac:dyDescent="0.25">
      <c r="A9286">
        <v>49.240284467232399</v>
      </c>
      <c r="B9286">
        <v>43.671877485076998</v>
      </c>
      <c r="C9286">
        <v>-2000</v>
      </c>
    </row>
    <row r="9287" spans="1:11" x14ac:dyDescent="0.25">
      <c r="A9287">
        <v>44.120698867970901</v>
      </c>
      <c r="B9287">
        <v>38.552291885815599</v>
      </c>
      <c r="C9287">
        <v>-2000</v>
      </c>
    </row>
    <row r="9288" spans="1:11" x14ac:dyDescent="0.25">
      <c r="A9288">
        <v>44.557714892419803</v>
      </c>
      <c r="B9288">
        <v>38.115275861366797</v>
      </c>
      <c r="C9288">
        <v>-2001</v>
      </c>
    </row>
    <row r="9289" spans="1:11" x14ac:dyDescent="0.25">
      <c r="A9289">
        <v>49.677300491681201</v>
      </c>
      <c r="B9289">
        <v>43.234861460628203</v>
      </c>
      <c r="C9289">
        <v>-2001</v>
      </c>
    </row>
    <row r="9290" spans="1:11" x14ac:dyDescent="0.25">
      <c r="A9290">
        <v>50.218508012224397</v>
      </c>
      <c r="B9290">
        <v>43.776068981171399</v>
      </c>
      <c r="C9290">
        <v>-2001</v>
      </c>
    </row>
    <row r="9291" spans="1:11" x14ac:dyDescent="0.25">
      <c r="A9291">
        <v>52.1991663342693</v>
      </c>
      <c r="B9291">
        <v>45.756727303216302</v>
      </c>
      <c r="C9291">
        <v>-2001</v>
      </c>
    </row>
    <row r="9292" spans="1:11" x14ac:dyDescent="0.25">
      <c r="A9292">
        <v>51.762150309820498</v>
      </c>
      <c r="B9292">
        <v>46.193743327665203</v>
      </c>
      <c r="C9292">
        <v>-2000</v>
      </c>
    </row>
    <row r="9293" spans="1:11" x14ac:dyDescent="0.25">
      <c r="A9293">
        <v>49.781491987775603</v>
      </c>
      <c r="B9293">
        <v>44.2130850056203</v>
      </c>
      <c r="C9293">
        <v>-2000</v>
      </c>
    </row>
    <row r="9294" spans="1:11" x14ac:dyDescent="0.25">
      <c r="A9294" t="s">
        <v>92</v>
      </c>
    </row>
    <row r="9295" spans="1:11" x14ac:dyDescent="0.25">
      <c r="A9295">
        <v>674</v>
      </c>
      <c r="B9295">
        <v>0</v>
      </c>
      <c r="C9295">
        <v>9.0595619792069897</v>
      </c>
      <c r="D9295">
        <v>1.7128928503788401</v>
      </c>
      <c r="E9295">
        <v>6</v>
      </c>
      <c r="F9295">
        <v>1.01722196789785</v>
      </c>
      <c r="G9295" t="s">
        <v>90</v>
      </c>
      <c r="H9295" t="s">
        <v>90</v>
      </c>
      <c r="I9295">
        <v>981</v>
      </c>
      <c r="J9295">
        <v>704</v>
      </c>
      <c r="K9295">
        <v>0.14992006450206199</v>
      </c>
    </row>
    <row r="9296" spans="1:11" x14ac:dyDescent="0.25">
      <c r="A9296" t="s">
        <v>91</v>
      </c>
    </row>
    <row r="9297" spans="1:11" x14ac:dyDescent="0.25">
      <c r="A9297">
        <v>94.590196561804305</v>
      </c>
      <c r="B9297">
        <v>110.11258062306899</v>
      </c>
      <c r="C9297">
        <v>-2000</v>
      </c>
    </row>
    <row r="9298" spans="1:11" x14ac:dyDescent="0.25">
      <c r="A9298">
        <v>88.184118851727206</v>
      </c>
      <c r="B9298">
        <v>103.70650291299199</v>
      </c>
      <c r="C9298">
        <v>-2000</v>
      </c>
    </row>
    <row r="9299" spans="1:11" x14ac:dyDescent="0.25">
      <c r="A9299">
        <v>87.747102827278397</v>
      </c>
      <c r="B9299">
        <v>104.143518937441</v>
      </c>
      <c r="C9299">
        <v>-2001</v>
      </c>
    </row>
    <row r="9300" spans="1:11" x14ac:dyDescent="0.25">
      <c r="A9300">
        <v>94.153180537355496</v>
      </c>
      <c r="B9300">
        <v>110.549596647518</v>
      </c>
      <c r="C9300">
        <v>-2001</v>
      </c>
    </row>
    <row r="9301" spans="1:11" x14ac:dyDescent="0.25">
      <c r="A9301">
        <v>95.364378687304395</v>
      </c>
      <c r="B9301">
        <v>111.760794797467</v>
      </c>
      <c r="C9301">
        <v>-2001</v>
      </c>
    </row>
    <row r="9302" spans="1:11" x14ac:dyDescent="0.25">
      <c r="A9302">
        <v>95.801394711753204</v>
      </c>
      <c r="B9302">
        <v>111.32377877301801</v>
      </c>
      <c r="C9302">
        <v>-2000</v>
      </c>
    </row>
    <row r="9303" spans="1:11" x14ac:dyDescent="0.25">
      <c r="A9303" t="s">
        <v>92</v>
      </c>
    </row>
    <row r="9304" spans="1:11" x14ac:dyDescent="0.25">
      <c r="A9304">
        <v>971</v>
      </c>
      <c r="B9304">
        <v>0</v>
      </c>
      <c r="C9304">
        <v>4.9892506080952304</v>
      </c>
      <c r="D9304">
        <v>5.7588600205104798</v>
      </c>
      <c r="E9304">
        <v>6</v>
      </c>
      <c r="F9304">
        <v>1.01722196789785</v>
      </c>
      <c r="G9304" t="s">
        <v>90</v>
      </c>
      <c r="H9304" t="s">
        <v>90</v>
      </c>
      <c r="I9304">
        <v>1349</v>
      </c>
      <c r="J9304">
        <v>1239</v>
      </c>
      <c r="K9304">
        <v>0.15092053191599</v>
      </c>
    </row>
    <row r="9305" spans="1:11" x14ac:dyDescent="0.25">
      <c r="A9305" t="s">
        <v>91</v>
      </c>
    </row>
    <row r="9306" spans="1:11" x14ac:dyDescent="0.25">
      <c r="A9306">
        <v>20.223008602500201</v>
      </c>
      <c r="B9306">
        <v>142.94854599327701</v>
      </c>
      <c r="C9306">
        <v>-2000</v>
      </c>
    </row>
    <row r="9307" spans="1:11" x14ac:dyDescent="0.25">
      <c r="A9307">
        <v>16.695075664476999</v>
      </c>
      <c r="B9307">
        <v>139.42061305525399</v>
      </c>
      <c r="C9307">
        <v>-2000</v>
      </c>
    </row>
    <row r="9308" spans="1:11" x14ac:dyDescent="0.25">
      <c r="A9308">
        <v>17.132091688925801</v>
      </c>
      <c r="B9308">
        <v>138.98359703080499</v>
      </c>
      <c r="C9308">
        <v>-2001</v>
      </c>
    </row>
    <row r="9309" spans="1:11" x14ac:dyDescent="0.25">
      <c r="A9309">
        <v>20.660024626949099</v>
      </c>
      <c r="B9309">
        <v>142.511529968828</v>
      </c>
      <c r="C9309">
        <v>-2001</v>
      </c>
    </row>
    <row r="9310" spans="1:11" x14ac:dyDescent="0.25">
      <c r="A9310">
        <v>24.732153599356099</v>
      </c>
      <c r="B9310">
        <v>146.583658941236</v>
      </c>
      <c r="C9310">
        <v>-2001</v>
      </c>
    </row>
    <row r="9311" spans="1:11" x14ac:dyDescent="0.25">
      <c r="A9311">
        <v>24.295137574907301</v>
      </c>
      <c r="B9311">
        <v>147.02067496568401</v>
      </c>
      <c r="C9311">
        <v>-2000</v>
      </c>
    </row>
    <row r="9312" spans="1:11" x14ac:dyDescent="0.25">
      <c r="A9312" t="s">
        <v>92</v>
      </c>
    </row>
    <row r="9313" spans="1:11" x14ac:dyDescent="0.25">
      <c r="A9313">
        <v>1202</v>
      </c>
      <c r="B9313">
        <v>0</v>
      </c>
      <c r="C9313">
        <v>10.575795958943599</v>
      </c>
      <c r="D9313">
        <v>0.13021272146226401</v>
      </c>
      <c r="E9313">
        <v>8</v>
      </c>
      <c r="F9313">
        <v>1.01722196789785</v>
      </c>
      <c r="G9313" t="s">
        <v>89</v>
      </c>
      <c r="H9313" t="s">
        <v>90</v>
      </c>
      <c r="I9313">
        <v>0</v>
      </c>
      <c r="J9313">
        <v>407</v>
      </c>
      <c r="K9313">
        <v>0.152216591091552</v>
      </c>
    </row>
    <row r="9314" spans="1:11" x14ac:dyDescent="0.25">
      <c r="A9314" t="s">
        <v>91</v>
      </c>
    </row>
    <row r="9315" spans="1:11" x14ac:dyDescent="0.25">
      <c r="A9315">
        <v>49.8964166421013</v>
      </c>
      <c r="B9315">
        <v>7.6952227654341803</v>
      </c>
      <c r="C9315">
        <v>-2000</v>
      </c>
    </row>
    <row r="9316" spans="1:11" x14ac:dyDescent="0.25">
      <c r="A9316">
        <v>49.778090078052401</v>
      </c>
      <c r="B9316">
        <v>7.5768962013852503</v>
      </c>
      <c r="C9316">
        <v>-2000</v>
      </c>
    </row>
    <row r="9317" spans="1:11" x14ac:dyDescent="0.25">
      <c r="A9317">
        <v>42.201193876667098</v>
      </c>
      <c r="B9317">
        <v>0</v>
      </c>
      <c r="C9317">
        <v>-2000</v>
      </c>
    </row>
    <row r="9318" spans="1:11" x14ac:dyDescent="0.25">
      <c r="A9318">
        <v>43.075225925564801</v>
      </c>
      <c r="B9318">
        <v>0</v>
      </c>
      <c r="C9318">
        <v>-2001</v>
      </c>
    </row>
    <row r="9319" spans="1:11" x14ac:dyDescent="0.25">
      <c r="A9319">
        <v>50.221909921947599</v>
      </c>
      <c r="B9319">
        <v>7.1466839963828397</v>
      </c>
      <c r="C9319">
        <v>-2001</v>
      </c>
    </row>
    <row r="9320" spans="1:11" x14ac:dyDescent="0.25">
      <c r="A9320">
        <v>50.336437238159199</v>
      </c>
      <c r="B9320">
        <v>7.26121131259446</v>
      </c>
      <c r="C9320">
        <v>-2001</v>
      </c>
    </row>
    <row r="9321" spans="1:11" x14ac:dyDescent="0.25">
      <c r="A9321">
        <v>50.427009250697402</v>
      </c>
      <c r="B9321">
        <v>7.3517833251326303</v>
      </c>
      <c r="C9321">
        <v>-2001</v>
      </c>
    </row>
    <row r="9322" spans="1:11" x14ac:dyDescent="0.25">
      <c r="A9322">
        <v>49.9899932262486</v>
      </c>
      <c r="B9322">
        <v>7.78879934958145</v>
      </c>
      <c r="C9322">
        <v>-2000</v>
      </c>
    </row>
    <row r="9323" spans="1:11" x14ac:dyDescent="0.25">
      <c r="A9323" t="s">
        <v>92</v>
      </c>
    </row>
    <row r="9324" spans="1:11" x14ac:dyDescent="0.25">
      <c r="A9324">
        <v>1436</v>
      </c>
      <c r="B9324">
        <v>0</v>
      </c>
      <c r="C9324">
        <v>5.0571269933188896</v>
      </c>
      <c r="D9324">
        <v>5.6483081284280097</v>
      </c>
      <c r="E9324">
        <v>6</v>
      </c>
      <c r="F9324">
        <v>1.01722196789785</v>
      </c>
      <c r="G9324" t="s">
        <v>90</v>
      </c>
      <c r="H9324" t="s">
        <v>90</v>
      </c>
      <c r="I9324">
        <v>167</v>
      </c>
      <c r="J9324">
        <v>886</v>
      </c>
      <c r="K9324">
        <v>0.156065980471122</v>
      </c>
    </row>
    <row r="9325" spans="1:11" x14ac:dyDescent="0.25">
      <c r="A9325" t="s">
        <v>91</v>
      </c>
    </row>
    <row r="9326" spans="1:11" x14ac:dyDescent="0.25">
      <c r="A9326">
        <v>31.5831774373505</v>
      </c>
      <c r="B9326">
        <v>113.816437379833</v>
      </c>
      <c r="C9326">
        <v>-2000</v>
      </c>
    </row>
    <row r="9327" spans="1:11" x14ac:dyDescent="0.25">
      <c r="A9327">
        <v>28.007248647053199</v>
      </c>
      <c r="B9327">
        <v>110.240508589535</v>
      </c>
      <c r="C9327">
        <v>-2000</v>
      </c>
    </row>
    <row r="9328" spans="1:11" x14ac:dyDescent="0.25">
      <c r="A9328">
        <v>28.444264671502001</v>
      </c>
      <c r="B9328">
        <v>109.803492565087</v>
      </c>
      <c r="C9328">
        <v>-2001</v>
      </c>
    </row>
    <row r="9329" spans="1:11" x14ac:dyDescent="0.25">
      <c r="A9329">
        <v>32.020193461799302</v>
      </c>
      <c r="B9329">
        <v>113.379421355384</v>
      </c>
      <c r="C9329">
        <v>-2001</v>
      </c>
    </row>
    <row r="9330" spans="1:11" x14ac:dyDescent="0.25">
      <c r="A9330">
        <v>36.014150441641902</v>
      </c>
      <c r="B9330">
        <v>117.37337833522599</v>
      </c>
      <c r="C9330">
        <v>-2001</v>
      </c>
    </row>
    <row r="9331" spans="1:11" x14ac:dyDescent="0.25">
      <c r="A9331">
        <v>35.577134417193101</v>
      </c>
      <c r="B9331">
        <v>117.810394359675</v>
      </c>
      <c r="C9331">
        <v>-2000</v>
      </c>
    </row>
    <row r="9332" spans="1:11" x14ac:dyDescent="0.25">
      <c r="A9332" t="s">
        <v>92</v>
      </c>
    </row>
    <row r="9333" spans="1:11" x14ac:dyDescent="0.25">
      <c r="A9333">
        <v>523</v>
      </c>
      <c r="B9333">
        <v>0</v>
      </c>
      <c r="C9333">
        <v>7.9917360275355298</v>
      </c>
      <c r="D9333">
        <v>2.7016514185301799</v>
      </c>
      <c r="E9333">
        <v>6</v>
      </c>
      <c r="F9333">
        <v>1.01722196789785</v>
      </c>
      <c r="G9333" t="s">
        <v>89</v>
      </c>
      <c r="H9333" t="s">
        <v>90</v>
      </c>
      <c r="I9333">
        <v>0</v>
      </c>
      <c r="J9333">
        <v>719</v>
      </c>
      <c r="K9333">
        <v>0.14924476439456899</v>
      </c>
    </row>
    <row r="9334" spans="1:11" x14ac:dyDescent="0.25">
      <c r="A9334" t="s">
        <v>91</v>
      </c>
    </row>
    <row r="9335" spans="1:11" x14ac:dyDescent="0.25">
      <c r="A9335">
        <v>5.4877081029078303</v>
      </c>
      <c r="B9335">
        <v>46.438310678546799</v>
      </c>
      <c r="C9335">
        <v>-2000</v>
      </c>
    </row>
    <row r="9336" spans="1:11" x14ac:dyDescent="0.25">
      <c r="A9336">
        <v>0</v>
      </c>
      <c r="B9336">
        <v>40.950602575639003</v>
      </c>
      <c r="C9336">
        <v>-2000</v>
      </c>
    </row>
    <row r="9337" spans="1:11" x14ac:dyDescent="0.25">
      <c r="A9337">
        <v>0</v>
      </c>
      <c r="B9337">
        <v>40.0765705267413</v>
      </c>
      <c r="C9337">
        <v>-2001</v>
      </c>
    </row>
    <row r="9338" spans="1:11" x14ac:dyDescent="0.25">
      <c r="A9338">
        <v>5.8143133741386004</v>
      </c>
      <c r="B9338">
        <v>45.890883900879899</v>
      </c>
      <c r="C9338">
        <v>-2001</v>
      </c>
    </row>
    <row r="9339" spans="1:11" x14ac:dyDescent="0.25">
      <c r="A9339">
        <v>7.7798747891925704</v>
      </c>
      <c r="B9339">
        <v>47.856445315933897</v>
      </c>
      <c r="C9339">
        <v>-2001</v>
      </c>
    </row>
    <row r="9340" spans="1:11" x14ac:dyDescent="0.25">
      <c r="A9340">
        <v>7.3428587647437498</v>
      </c>
      <c r="B9340">
        <v>48.293461340382699</v>
      </c>
      <c r="C9340">
        <v>-2000</v>
      </c>
    </row>
    <row r="9341" spans="1:11" x14ac:dyDescent="0.25">
      <c r="A9341" t="s">
        <v>92</v>
      </c>
    </row>
    <row r="9342" spans="1:11" x14ac:dyDescent="0.25">
      <c r="A9342">
        <v>1357</v>
      </c>
      <c r="B9342">
        <v>0</v>
      </c>
      <c r="C9342">
        <v>1.22120678480175</v>
      </c>
      <c r="D9342">
        <v>9.4620615752787405</v>
      </c>
      <c r="E9342">
        <v>6</v>
      </c>
      <c r="F9342">
        <v>1.01722196789785</v>
      </c>
      <c r="G9342" t="s">
        <v>90</v>
      </c>
      <c r="H9342" t="s">
        <v>90</v>
      </c>
      <c r="I9342">
        <v>592</v>
      </c>
      <c r="J9342">
        <v>390</v>
      </c>
      <c r="K9342">
        <v>0.154393050493422</v>
      </c>
    </row>
    <row r="9343" spans="1:11" x14ac:dyDescent="0.25">
      <c r="A9343" t="s">
        <v>91</v>
      </c>
    </row>
    <row r="9344" spans="1:11" x14ac:dyDescent="0.25">
      <c r="A9344">
        <v>92.363420854962001</v>
      </c>
      <c r="B9344">
        <v>113.40475336015</v>
      </c>
      <c r="C9344">
        <v>-2000</v>
      </c>
    </row>
    <row r="9345" spans="1:11" x14ac:dyDescent="0.25">
      <c r="A9345">
        <v>91.499897256197599</v>
      </c>
      <c r="B9345">
        <v>112.54122976138601</v>
      </c>
      <c r="C9345">
        <v>-2000</v>
      </c>
    </row>
    <row r="9346" spans="1:11" x14ac:dyDescent="0.25">
      <c r="A9346">
        <v>91.936913280646394</v>
      </c>
      <c r="B9346">
        <v>112.104213736937</v>
      </c>
      <c r="C9346">
        <v>-2001</v>
      </c>
    </row>
    <row r="9347" spans="1:11" x14ac:dyDescent="0.25">
      <c r="A9347">
        <v>92.800436879410796</v>
      </c>
      <c r="B9347">
        <v>112.967737335701</v>
      </c>
      <c r="C9347">
        <v>-2001</v>
      </c>
    </row>
    <row r="9348" spans="1:11" x14ac:dyDescent="0.25">
      <c r="A9348">
        <v>99.491124783295007</v>
      </c>
      <c r="B9348">
        <v>119.658425239585</v>
      </c>
      <c r="C9348">
        <v>-2001</v>
      </c>
    </row>
    <row r="9349" spans="1:11" x14ac:dyDescent="0.25">
      <c r="A9349">
        <v>99.054108758846198</v>
      </c>
      <c r="B9349">
        <v>120.09544126403399</v>
      </c>
      <c r="C9349">
        <v>-2000</v>
      </c>
    </row>
    <row r="9350" spans="1:11" x14ac:dyDescent="0.25">
      <c r="A9350" t="s">
        <v>92</v>
      </c>
    </row>
    <row r="9351" spans="1:11" x14ac:dyDescent="0.25">
      <c r="A9351">
        <v>381</v>
      </c>
      <c r="B9351">
        <v>0</v>
      </c>
      <c r="C9351">
        <v>5.2801460427431</v>
      </c>
      <c r="D9351">
        <v>5.4031223173373899</v>
      </c>
      <c r="E9351">
        <v>6</v>
      </c>
      <c r="F9351">
        <v>1.01722196789785</v>
      </c>
      <c r="G9351" t="s">
        <v>90</v>
      </c>
      <c r="H9351" t="s">
        <v>90</v>
      </c>
      <c r="I9351">
        <v>1578</v>
      </c>
      <c r="J9351">
        <v>715</v>
      </c>
      <c r="K9351">
        <v>0.147807596675289</v>
      </c>
    </row>
    <row r="9352" spans="1:11" x14ac:dyDescent="0.25">
      <c r="A9352" t="s">
        <v>91</v>
      </c>
    </row>
    <row r="9353" spans="1:11" x14ac:dyDescent="0.25">
      <c r="A9353">
        <v>94.6679408716399</v>
      </c>
      <c r="B9353">
        <v>116.840440290901</v>
      </c>
      <c r="C9353">
        <v>-2000</v>
      </c>
    </row>
    <row r="9354" spans="1:11" x14ac:dyDescent="0.25">
      <c r="A9354">
        <v>90.934313799160904</v>
      </c>
      <c r="B9354">
        <v>113.106813218422</v>
      </c>
      <c r="C9354">
        <v>-2000</v>
      </c>
    </row>
    <row r="9355" spans="1:11" x14ac:dyDescent="0.25">
      <c r="A9355">
        <v>91.371329823609699</v>
      </c>
      <c r="B9355">
        <v>112.66979719397401</v>
      </c>
      <c r="C9355">
        <v>-2001</v>
      </c>
    </row>
    <row r="9356" spans="1:11" x14ac:dyDescent="0.25">
      <c r="A9356">
        <v>95.104956896088694</v>
      </c>
      <c r="B9356">
        <v>116.40342426645201</v>
      </c>
      <c r="C9356">
        <v>-2001</v>
      </c>
    </row>
    <row r="9357" spans="1:11" x14ac:dyDescent="0.25">
      <c r="A9357">
        <v>98.925541326258397</v>
      </c>
      <c r="B9357">
        <v>120.22400869662199</v>
      </c>
      <c r="C9357">
        <v>-2001</v>
      </c>
    </row>
    <row r="9358" spans="1:11" x14ac:dyDescent="0.25">
      <c r="A9358">
        <v>98.488525301809503</v>
      </c>
      <c r="B9358">
        <v>120.661024721071</v>
      </c>
      <c r="C9358">
        <v>-2000</v>
      </c>
    </row>
    <row r="9359" spans="1:11" x14ac:dyDescent="0.25">
      <c r="A9359" t="s">
        <v>92</v>
      </c>
    </row>
    <row r="9360" spans="1:11" x14ac:dyDescent="0.25">
      <c r="A9360">
        <v>1182</v>
      </c>
      <c r="B9360">
        <v>0</v>
      </c>
      <c r="C9360">
        <v>2.4368062512681798</v>
      </c>
      <c r="D9360">
        <v>8.2293884686486098</v>
      </c>
      <c r="E9360">
        <v>6</v>
      </c>
      <c r="F9360">
        <v>1.01722196789785</v>
      </c>
      <c r="G9360" t="s">
        <v>89</v>
      </c>
      <c r="H9360" t="s">
        <v>90</v>
      </c>
      <c r="I9360">
        <v>0</v>
      </c>
      <c r="J9360">
        <v>1317</v>
      </c>
      <c r="K9360">
        <v>0.15200888156967601</v>
      </c>
    </row>
    <row r="9361" spans="1:11" x14ac:dyDescent="0.25">
      <c r="A9361" t="s">
        <v>91</v>
      </c>
    </row>
    <row r="9362" spans="1:11" x14ac:dyDescent="0.25">
      <c r="A9362">
        <v>1.77300271689275</v>
      </c>
      <c r="B9362">
        <v>111.45472607393199</v>
      </c>
      <c r="C9362">
        <v>-2000</v>
      </c>
    </row>
    <row r="9363" spans="1:11" x14ac:dyDescent="0.25">
      <c r="A9363">
        <v>0</v>
      </c>
      <c r="B9363">
        <v>109.681723357039</v>
      </c>
      <c r="C9363">
        <v>-2000</v>
      </c>
    </row>
    <row r="9364" spans="1:11" x14ac:dyDescent="0.25">
      <c r="A9364">
        <v>0</v>
      </c>
      <c r="B9364">
        <v>110.55575540593701</v>
      </c>
      <c r="C9364">
        <v>-2001</v>
      </c>
    </row>
    <row r="9365" spans="1:11" x14ac:dyDescent="0.25">
      <c r="A9365">
        <v>1.67316173252625</v>
      </c>
      <c r="B9365">
        <v>112.228917138463</v>
      </c>
      <c r="C9365">
        <v>-2001</v>
      </c>
    </row>
    <row r="9366" spans="1:11" x14ac:dyDescent="0.25">
      <c r="A9366">
        <v>7.3236306036848902</v>
      </c>
      <c r="B9366">
        <v>117.879386009622</v>
      </c>
      <c r="C9366">
        <v>-2001</v>
      </c>
    </row>
    <row r="9367" spans="1:11" x14ac:dyDescent="0.25">
      <c r="A9367">
        <v>7.7606466281337099</v>
      </c>
      <c r="B9367">
        <v>117.442369985173</v>
      </c>
      <c r="C9367">
        <v>-2000</v>
      </c>
    </row>
    <row r="9368" spans="1:11" x14ac:dyDescent="0.25">
      <c r="A9368" t="s">
        <v>92</v>
      </c>
    </row>
    <row r="9369" spans="1:11" x14ac:dyDescent="0.25">
      <c r="A9369">
        <v>861</v>
      </c>
      <c r="B9369">
        <v>0</v>
      </c>
      <c r="C9369">
        <v>3.13079138049503</v>
      </c>
      <c r="D9369">
        <v>7.5266945497126896</v>
      </c>
      <c r="E9369">
        <v>6</v>
      </c>
      <c r="F9369">
        <v>1.01722196789785</v>
      </c>
      <c r="G9369" t="s">
        <v>90</v>
      </c>
      <c r="H9369" t="s">
        <v>89</v>
      </c>
      <c r="I9369">
        <v>57</v>
      </c>
      <c r="J9369">
        <v>0</v>
      </c>
      <c r="K9369">
        <v>0.150567654451392</v>
      </c>
    </row>
    <row r="9370" spans="1:11" x14ac:dyDescent="0.25">
      <c r="A9370" t="s">
        <v>91</v>
      </c>
    </row>
    <row r="9371" spans="1:11" x14ac:dyDescent="0.25">
      <c r="A9371">
        <v>144.52350513598799</v>
      </c>
      <c r="B9371">
        <v>111.23232048185</v>
      </c>
      <c r="C9371">
        <v>-2000</v>
      </c>
    </row>
    <row r="9372" spans="1:11" x14ac:dyDescent="0.25">
      <c r="A9372">
        <v>142.245511416125</v>
      </c>
      <c r="B9372">
        <v>108.95432676198701</v>
      </c>
      <c r="C9372">
        <v>-2000</v>
      </c>
    </row>
    <row r="9373" spans="1:11" x14ac:dyDescent="0.25">
      <c r="A9373">
        <v>142.68252744057401</v>
      </c>
      <c r="B9373">
        <v>108.517310737538</v>
      </c>
      <c r="C9373">
        <v>-2001</v>
      </c>
    </row>
    <row r="9374" spans="1:11" x14ac:dyDescent="0.25">
      <c r="A9374">
        <v>144.832141351968</v>
      </c>
      <c r="B9374">
        <v>110.666924648932</v>
      </c>
      <c r="C9374">
        <v>-2001</v>
      </c>
    </row>
    <row r="9375" spans="1:11" x14ac:dyDescent="0.25">
      <c r="A9375">
        <v>150</v>
      </c>
      <c r="B9375">
        <v>115.83478329696401</v>
      </c>
      <c r="C9375">
        <v>-2001</v>
      </c>
    </row>
    <row r="9376" spans="1:11" x14ac:dyDescent="0.25">
      <c r="A9376">
        <v>150</v>
      </c>
      <c r="B9376">
        <v>116.70881534586201</v>
      </c>
      <c r="C9376">
        <v>-2000</v>
      </c>
    </row>
    <row r="9377" spans="1:11" x14ac:dyDescent="0.25">
      <c r="A9377" t="s">
        <v>92</v>
      </c>
    </row>
    <row r="9378" spans="1:11" x14ac:dyDescent="0.25">
      <c r="A9378">
        <v>1427</v>
      </c>
      <c r="B9378">
        <v>0</v>
      </c>
      <c r="C9378">
        <v>0.219939772916177</v>
      </c>
      <c r="D9378">
        <v>10.435715847717599</v>
      </c>
      <c r="E9378">
        <v>8</v>
      </c>
      <c r="F9378">
        <v>1.01722196789785</v>
      </c>
      <c r="G9378" t="s">
        <v>90</v>
      </c>
      <c r="H9378" t="s">
        <v>90</v>
      </c>
      <c r="I9378">
        <v>453</v>
      </c>
      <c r="J9378">
        <v>891</v>
      </c>
      <c r="K9378">
        <v>0.155825193644752</v>
      </c>
    </row>
    <row r="9379" spans="1:11" x14ac:dyDescent="0.25">
      <c r="A9379" t="s">
        <v>91</v>
      </c>
    </row>
    <row r="9380" spans="1:11" x14ac:dyDescent="0.25">
      <c r="A9380">
        <v>50.1821957683063</v>
      </c>
      <c r="B9380">
        <v>118.45218077556299</v>
      </c>
      <c r="C9380">
        <v>-2000</v>
      </c>
    </row>
    <row r="9381" spans="1:11" x14ac:dyDescent="0.25">
      <c r="A9381">
        <v>50.026674863424603</v>
      </c>
      <c r="B9381">
        <v>118.296659870681</v>
      </c>
      <c r="C9381">
        <v>-2000</v>
      </c>
    </row>
    <row r="9382" spans="1:11" x14ac:dyDescent="0.25">
      <c r="A9382">
        <v>49.589658838975801</v>
      </c>
      <c r="B9382">
        <v>118.73367589513001</v>
      </c>
      <c r="C9382">
        <v>-2001</v>
      </c>
    </row>
    <row r="9383" spans="1:11" x14ac:dyDescent="0.25">
      <c r="A9383">
        <v>49.745179743857499</v>
      </c>
      <c r="B9383">
        <v>118.889196800012</v>
      </c>
      <c r="C9383">
        <v>-2001</v>
      </c>
    </row>
    <row r="9384" spans="1:11" x14ac:dyDescent="0.25">
      <c r="A9384">
        <v>49.781491987775603</v>
      </c>
      <c r="B9384">
        <v>118.92550904393001</v>
      </c>
      <c r="C9384">
        <v>-2001</v>
      </c>
    </row>
    <row r="9385" spans="1:11" x14ac:dyDescent="0.25">
      <c r="A9385">
        <v>57.1243451863145</v>
      </c>
      <c r="B9385">
        <v>126.268362242469</v>
      </c>
      <c r="C9385">
        <v>-2001</v>
      </c>
    </row>
    <row r="9386" spans="1:11" x14ac:dyDescent="0.25">
      <c r="A9386">
        <v>57.561361210763302</v>
      </c>
      <c r="B9386">
        <v>125.83134621802</v>
      </c>
      <c r="C9386">
        <v>-2000</v>
      </c>
    </row>
    <row r="9387" spans="1:11" x14ac:dyDescent="0.25">
      <c r="A9387">
        <v>50.218508012224397</v>
      </c>
      <c r="B9387">
        <v>118.488493019481</v>
      </c>
      <c r="C9387">
        <v>-2000</v>
      </c>
    </row>
    <row r="9388" spans="1:11" x14ac:dyDescent="0.25">
      <c r="A9388" t="s">
        <v>92</v>
      </c>
    </row>
    <row r="9389" spans="1:11" x14ac:dyDescent="0.25">
      <c r="A9389">
        <v>1023</v>
      </c>
      <c r="B9389">
        <v>0</v>
      </c>
      <c r="C9389">
        <v>7.1256865812988401</v>
      </c>
      <c r="D9389">
        <v>3.5270514954055798</v>
      </c>
      <c r="E9389">
        <v>6</v>
      </c>
      <c r="F9389">
        <v>1.01722196789785</v>
      </c>
      <c r="G9389" t="s">
        <v>89</v>
      </c>
      <c r="H9389" t="s">
        <v>90</v>
      </c>
      <c r="I9389">
        <v>0</v>
      </c>
      <c r="J9389">
        <v>723</v>
      </c>
      <c r="K9389">
        <v>0.15110221240080299</v>
      </c>
    </row>
    <row r="9390" spans="1:11" x14ac:dyDescent="0.25">
      <c r="A9390" t="s">
        <v>91</v>
      </c>
    </row>
    <row r="9391" spans="1:11" x14ac:dyDescent="0.25">
      <c r="A9391">
        <v>60.680026752741</v>
      </c>
      <c r="B9391">
        <v>5.18478274913475</v>
      </c>
      <c r="C9391">
        <v>-2000</v>
      </c>
    </row>
    <row r="9392" spans="1:11" x14ac:dyDescent="0.25">
      <c r="A9392">
        <v>55.495244003606203</v>
      </c>
      <c r="B9392">
        <v>0</v>
      </c>
      <c r="C9392">
        <v>-2000</v>
      </c>
    </row>
    <row r="9393" spans="1:11" x14ac:dyDescent="0.25">
      <c r="A9393">
        <v>56.369276052503899</v>
      </c>
      <c r="B9393">
        <v>0</v>
      </c>
      <c r="C9393">
        <v>-2001</v>
      </c>
    </row>
    <row r="9394" spans="1:11" x14ac:dyDescent="0.25">
      <c r="A9394">
        <v>61.261735907861897</v>
      </c>
      <c r="B9394">
        <v>4.8924598553580498</v>
      </c>
      <c r="C9394">
        <v>-2001</v>
      </c>
    </row>
    <row r="9395" spans="1:11" x14ac:dyDescent="0.25">
      <c r="A9395">
        <v>63.683391372521299</v>
      </c>
      <c r="B9395">
        <v>7.3141153200174296</v>
      </c>
      <c r="C9395">
        <v>-2001</v>
      </c>
    </row>
    <row r="9396" spans="1:11" x14ac:dyDescent="0.25">
      <c r="A9396">
        <v>63.246375348072498</v>
      </c>
      <c r="B9396">
        <v>7.7511313444662502</v>
      </c>
      <c r="C9396">
        <v>-2000</v>
      </c>
    </row>
    <row r="9397" spans="1:11" x14ac:dyDescent="0.25">
      <c r="A9397" t="s">
        <v>92</v>
      </c>
    </row>
    <row r="9398" spans="1:11" x14ac:dyDescent="0.25">
      <c r="A9398">
        <v>455</v>
      </c>
      <c r="B9398">
        <v>0</v>
      </c>
      <c r="C9398">
        <v>1.97914402807848</v>
      </c>
      <c r="D9398">
        <v>8.6371299617572106</v>
      </c>
      <c r="E9398">
        <v>6</v>
      </c>
      <c r="F9398">
        <v>1.01722196789785</v>
      </c>
      <c r="G9398" t="s">
        <v>89</v>
      </c>
      <c r="H9398" t="s">
        <v>89</v>
      </c>
      <c r="I9398">
        <v>0</v>
      </c>
      <c r="J9398">
        <v>0</v>
      </c>
      <c r="K9398">
        <v>0.14877519671598499</v>
      </c>
    </row>
    <row r="9399" spans="1:11" x14ac:dyDescent="0.25">
      <c r="A9399" t="s">
        <v>91</v>
      </c>
    </row>
    <row r="9400" spans="1:11" x14ac:dyDescent="0.25">
      <c r="A9400">
        <v>144.24817193416399</v>
      </c>
      <c r="B9400">
        <v>1.31799523886255</v>
      </c>
      <c r="C9400">
        <v>-2000</v>
      </c>
    </row>
    <row r="9401" spans="1:11" x14ac:dyDescent="0.25">
      <c r="A9401">
        <v>142.93017669530201</v>
      </c>
      <c r="B9401">
        <v>0</v>
      </c>
      <c r="C9401">
        <v>-2000</v>
      </c>
    </row>
    <row r="9402" spans="1:11" x14ac:dyDescent="0.25">
      <c r="A9402">
        <v>142.05614464640399</v>
      </c>
      <c r="B9402">
        <v>0</v>
      </c>
      <c r="C9402">
        <v>-2001</v>
      </c>
    </row>
    <row r="9403" spans="1:11" x14ac:dyDescent="0.25">
      <c r="A9403">
        <v>143.53708173394</v>
      </c>
      <c r="B9403">
        <v>1.4809370875357499</v>
      </c>
      <c r="C9403">
        <v>-2001</v>
      </c>
    </row>
    <row r="9404" spans="1:11" x14ac:dyDescent="0.25">
      <c r="A9404">
        <v>150</v>
      </c>
      <c r="B9404">
        <v>7.9438553535959997</v>
      </c>
      <c r="C9404">
        <v>-2001</v>
      </c>
    </row>
    <row r="9405" spans="1:11" x14ac:dyDescent="0.25">
      <c r="A9405">
        <v>150</v>
      </c>
      <c r="B9405">
        <v>7.0698233046983399</v>
      </c>
      <c r="C9405">
        <v>-2000</v>
      </c>
    </row>
    <row r="9406" spans="1:11" x14ac:dyDescent="0.25">
      <c r="A9406" t="s">
        <v>92</v>
      </c>
    </row>
    <row r="9407" spans="1:11" x14ac:dyDescent="0.25">
      <c r="A9407">
        <v>1536</v>
      </c>
      <c r="B9407">
        <v>0</v>
      </c>
      <c r="C9407">
        <v>5.0043448665738</v>
      </c>
      <c r="D9407">
        <v>5.6020003782548304</v>
      </c>
      <c r="E9407">
        <v>8</v>
      </c>
      <c r="F9407">
        <v>1.01722196789785</v>
      </c>
      <c r="G9407" t="s">
        <v>90</v>
      </c>
      <c r="H9407" t="s">
        <v>90</v>
      </c>
      <c r="I9407">
        <v>636</v>
      </c>
      <c r="J9407">
        <v>819</v>
      </c>
      <c r="K9407">
        <v>0.15823487552266599</v>
      </c>
    </row>
    <row r="9408" spans="1:11" x14ac:dyDescent="0.25">
      <c r="A9408" t="s">
        <v>91</v>
      </c>
    </row>
    <row r="9409" spans="1:11" x14ac:dyDescent="0.25">
      <c r="A9409">
        <v>77.959895511600294</v>
      </c>
      <c r="B9409">
        <v>52.562357634106597</v>
      </c>
      <c r="C9409">
        <v>-2000</v>
      </c>
    </row>
    <row r="9410" spans="1:11" x14ac:dyDescent="0.25">
      <c r="A9410">
        <v>75.1790298652693</v>
      </c>
      <c r="B9410">
        <v>49.781491987775603</v>
      </c>
      <c r="C9410">
        <v>-2000</v>
      </c>
    </row>
    <row r="9411" spans="1:11" x14ac:dyDescent="0.25">
      <c r="A9411">
        <v>74.421289321049898</v>
      </c>
      <c r="B9411">
        <v>49.023751443556201</v>
      </c>
      <c r="C9411">
        <v>-2000</v>
      </c>
    </row>
    <row r="9412" spans="1:11" x14ac:dyDescent="0.25">
      <c r="A9412">
        <v>73.984273296601103</v>
      </c>
      <c r="B9412">
        <v>49.460767468005002</v>
      </c>
      <c r="C9412">
        <v>-2001</v>
      </c>
    </row>
    <row r="9413" spans="1:11" x14ac:dyDescent="0.25">
      <c r="A9413">
        <v>74.742013840820505</v>
      </c>
      <c r="B9413">
        <v>50.218508012224397</v>
      </c>
      <c r="C9413">
        <v>-2001</v>
      </c>
    </row>
    <row r="9414" spans="1:11" x14ac:dyDescent="0.25">
      <c r="A9414">
        <v>77.522879487151499</v>
      </c>
      <c r="B9414">
        <v>52.999373658555498</v>
      </c>
      <c r="C9414">
        <v>-2001</v>
      </c>
    </row>
    <row r="9415" spans="1:11" x14ac:dyDescent="0.25">
      <c r="A9415">
        <v>81.484091942825103</v>
      </c>
      <c r="B9415">
        <v>56.960586114229102</v>
      </c>
      <c r="C9415">
        <v>-2001</v>
      </c>
    </row>
    <row r="9416" spans="1:11" x14ac:dyDescent="0.25">
      <c r="A9416">
        <v>81.921107967273898</v>
      </c>
      <c r="B9416">
        <v>56.5235700897802</v>
      </c>
      <c r="C9416">
        <v>-2000</v>
      </c>
    </row>
    <row r="9417" spans="1:11" x14ac:dyDescent="0.25">
      <c r="A9417" t="s">
        <v>92</v>
      </c>
    </row>
    <row r="9418" spans="1:11" x14ac:dyDescent="0.25">
      <c r="A9418">
        <v>1095</v>
      </c>
      <c r="B9418">
        <v>0</v>
      </c>
      <c r="C9418">
        <v>3.1330250387729</v>
      </c>
      <c r="D9418">
        <v>7.47332020605573</v>
      </c>
      <c r="E9418">
        <v>8</v>
      </c>
      <c r="F9418">
        <v>1.01722196789785</v>
      </c>
      <c r="G9418" t="s">
        <v>90</v>
      </c>
      <c r="H9418" t="s">
        <v>90</v>
      </c>
      <c r="I9418">
        <v>636</v>
      </c>
      <c r="J9418">
        <v>1353</v>
      </c>
      <c r="K9418">
        <v>0.151482533888503</v>
      </c>
    </row>
    <row r="9419" spans="1:11" x14ac:dyDescent="0.25">
      <c r="A9419" t="s">
        <v>91</v>
      </c>
    </row>
    <row r="9420" spans="1:11" x14ac:dyDescent="0.25">
      <c r="A9420">
        <v>76.709338833447106</v>
      </c>
      <c r="B9420">
        <v>51.166468432246198</v>
      </c>
      <c r="C9420">
        <v>-2000</v>
      </c>
    </row>
    <row r="9421" spans="1:11" x14ac:dyDescent="0.25">
      <c r="A9421">
        <v>75.761378413425305</v>
      </c>
      <c r="B9421">
        <v>50.218508012224397</v>
      </c>
      <c r="C9421">
        <v>-2000</v>
      </c>
    </row>
    <row r="9422" spans="1:11" x14ac:dyDescent="0.25">
      <c r="A9422">
        <v>74.493955582903496</v>
      </c>
      <c r="B9422">
        <v>48.951085181702602</v>
      </c>
      <c r="C9422">
        <v>-2000</v>
      </c>
    </row>
    <row r="9423" spans="1:11" x14ac:dyDescent="0.25">
      <c r="A9423">
        <v>74.930971607352305</v>
      </c>
      <c r="B9423">
        <v>48.5140691572538</v>
      </c>
      <c r="C9423">
        <v>-2001</v>
      </c>
    </row>
    <row r="9424" spans="1:11" x14ac:dyDescent="0.25">
      <c r="A9424">
        <v>76.1983944378741</v>
      </c>
      <c r="B9424">
        <v>49.781491987775603</v>
      </c>
      <c r="C9424">
        <v>-2001</v>
      </c>
    </row>
    <row r="9425" spans="1:11" x14ac:dyDescent="0.25">
      <c r="A9425">
        <v>77.146354857895901</v>
      </c>
      <c r="B9425">
        <v>50.729452407797403</v>
      </c>
      <c r="C9425">
        <v>-2001</v>
      </c>
    </row>
    <row r="9426" spans="1:11" x14ac:dyDescent="0.25">
      <c r="A9426">
        <v>82.430790253576305</v>
      </c>
      <c r="B9426">
        <v>56.0138878034778</v>
      </c>
      <c r="C9426">
        <v>-2001</v>
      </c>
    </row>
    <row r="9427" spans="1:11" x14ac:dyDescent="0.25">
      <c r="A9427">
        <v>81.993774229127496</v>
      </c>
      <c r="B9427">
        <v>56.450903827926602</v>
      </c>
      <c r="C9427">
        <v>-2000</v>
      </c>
    </row>
    <row r="9428" spans="1:11" x14ac:dyDescent="0.25">
      <c r="A9428" t="s">
        <v>92</v>
      </c>
    </row>
    <row r="9429" spans="1:11" x14ac:dyDescent="0.25">
      <c r="A9429">
        <v>414</v>
      </c>
      <c r="B9429">
        <v>0</v>
      </c>
      <c r="C9429">
        <v>5.2236981321078702</v>
      </c>
      <c r="D9429">
        <v>5.2789499388693297</v>
      </c>
      <c r="E9429">
        <v>6</v>
      </c>
      <c r="F9429">
        <v>1.01722196789785</v>
      </c>
      <c r="G9429" t="s">
        <v>90</v>
      </c>
      <c r="H9429" t="s">
        <v>90</v>
      </c>
      <c r="I9429">
        <v>562</v>
      </c>
      <c r="J9429">
        <v>673</v>
      </c>
      <c r="K9429">
        <v>0.14824699242194</v>
      </c>
    </row>
    <row r="9430" spans="1:11" x14ac:dyDescent="0.25">
      <c r="A9430" t="s">
        <v>91</v>
      </c>
    </row>
    <row r="9431" spans="1:11" x14ac:dyDescent="0.25">
      <c r="A9431">
        <v>7.3816011773381396</v>
      </c>
      <c r="B9431">
        <v>106.27227799932599</v>
      </c>
      <c r="C9431">
        <v>-2000</v>
      </c>
    </row>
    <row r="9432" spans="1:11" x14ac:dyDescent="0.25">
      <c r="A9432">
        <v>3.68788880525317</v>
      </c>
      <c r="B9432">
        <v>102.57856562724101</v>
      </c>
      <c r="C9432">
        <v>-2000</v>
      </c>
    </row>
    <row r="9433" spans="1:11" x14ac:dyDescent="0.25">
      <c r="A9433">
        <v>4.1249048297019897</v>
      </c>
      <c r="B9433">
        <v>102.141549602792</v>
      </c>
      <c r="C9433">
        <v>-2001</v>
      </c>
    </row>
    <row r="9434" spans="1:11" x14ac:dyDescent="0.25">
      <c r="A9434">
        <v>7.81861720178697</v>
      </c>
      <c r="B9434">
        <v>105.835261974877</v>
      </c>
      <c r="C9434">
        <v>-2001</v>
      </c>
    </row>
    <row r="9435" spans="1:11" x14ac:dyDescent="0.25">
      <c r="A9435">
        <v>11.551398501105799</v>
      </c>
      <c r="B9435">
        <v>109.568043274196</v>
      </c>
      <c r="C9435">
        <v>-2001</v>
      </c>
    </row>
    <row r="9436" spans="1:11" x14ac:dyDescent="0.25">
      <c r="A9436">
        <v>11.114382476656999</v>
      </c>
      <c r="B9436">
        <v>110.00505929864499</v>
      </c>
      <c r="C9436">
        <v>-2000</v>
      </c>
    </row>
    <row r="9437" spans="1:11" x14ac:dyDescent="0.25">
      <c r="A9437" t="s">
        <v>92</v>
      </c>
    </row>
    <row r="9438" spans="1:11" x14ac:dyDescent="0.25">
      <c r="A9438">
        <v>886</v>
      </c>
      <c r="B9438">
        <v>0</v>
      </c>
      <c r="C9438">
        <v>7.1366697859275803</v>
      </c>
      <c r="D9438">
        <v>3.3372376077071202</v>
      </c>
      <c r="E9438">
        <v>6</v>
      </c>
      <c r="F9438">
        <v>1.01722196789785</v>
      </c>
      <c r="G9438" t="s">
        <v>90</v>
      </c>
      <c r="H9438" t="s">
        <v>90</v>
      </c>
      <c r="I9438">
        <v>1436</v>
      </c>
      <c r="J9438">
        <v>1319</v>
      </c>
      <c r="K9438">
        <v>0.15063475184243999</v>
      </c>
    </row>
    <row r="9439" spans="1:11" x14ac:dyDescent="0.25">
      <c r="A9439" t="s">
        <v>91</v>
      </c>
    </row>
    <row r="9440" spans="1:11" x14ac:dyDescent="0.25">
      <c r="A9440">
        <v>41.296291059947897</v>
      </c>
      <c r="B9440">
        <v>122.18401291835799</v>
      </c>
      <c r="C9440">
        <v>-2000</v>
      </c>
    </row>
    <row r="9441" spans="1:11" x14ac:dyDescent="0.25">
      <c r="A9441">
        <v>36.249903459229301</v>
      </c>
      <c r="B9441">
        <v>117.13762531763901</v>
      </c>
      <c r="C9441">
        <v>-2000</v>
      </c>
    </row>
    <row r="9442" spans="1:11" x14ac:dyDescent="0.25">
      <c r="A9442">
        <v>35.8128874347805</v>
      </c>
      <c r="B9442">
        <v>117.574641342088</v>
      </c>
      <c r="C9442">
        <v>-2001</v>
      </c>
    </row>
    <row r="9443" spans="1:11" x14ac:dyDescent="0.25">
      <c r="A9443">
        <v>40.859275035499103</v>
      </c>
      <c r="B9443">
        <v>122.62102894280601</v>
      </c>
      <c r="C9443">
        <v>-2001</v>
      </c>
    </row>
    <row r="9444" spans="1:11" x14ac:dyDescent="0.25">
      <c r="A9444">
        <v>43.219058378339497</v>
      </c>
      <c r="B9444">
        <v>124.980812285647</v>
      </c>
      <c r="C9444">
        <v>-2001</v>
      </c>
    </row>
    <row r="9445" spans="1:11" x14ac:dyDescent="0.25">
      <c r="A9445">
        <v>43.656074402788398</v>
      </c>
      <c r="B9445">
        <v>124.543796261198</v>
      </c>
      <c r="C9445">
        <v>-2000</v>
      </c>
    </row>
    <row r="9446" spans="1:11" x14ac:dyDescent="0.25">
      <c r="A9446" t="s">
        <v>92</v>
      </c>
    </row>
    <row r="9447" spans="1:11" x14ac:dyDescent="0.25">
      <c r="A9447">
        <v>13</v>
      </c>
      <c r="B9447">
        <v>0</v>
      </c>
      <c r="C9447">
        <v>4.9308664411663896</v>
      </c>
      <c r="D9447">
        <v>5.4889283796855697</v>
      </c>
      <c r="E9447">
        <v>6</v>
      </c>
      <c r="F9447">
        <v>1.01722196789785</v>
      </c>
      <c r="G9447" t="s">
        <v>90</v>
      </c>
      <c r="H9447" t="s">
        <v>90</v>
      </c>
      <c r="I9447">
        <v>629</v>
      </c>
      <c r="J9447">
        <v>466</v>
      </c>
      <c r="K9447">
        <v>0</v>
      </c>
    </row>
    <row r="9448" spans="1:11" x14ac:dyDescent="0.25">
      <c r="A9448" t="s">
        <v>91</v>
      </c>
    </row>
    <row r="9449" spans="1:11" x14ac:dyDescent="0.25">
      <c r="A9449">
        <v>44.575832766287697</v>
      </c>
      <c r="B9449">
        <v>24.7208897293132</v>
      </c>
      <c r="C9449">
        <v>-2000</v>
      </c>
    </row>
    <row r="9450" spans="1:11" x14ac:dyDescent="0.25">
      <c r="A9450">
        <v>41.089183668613799</v>
      </c>
      <c r="B9450">
        <v>21.234240631639299</v>
      </c>
      <c r="C9450">
        <v>-2000</v>
      </c>
    </row>
    <row r="9451" spans="1:11" x14ac:dyDescent="0.25">
      <c r="A9451">
        <v>41.526199693062601</v>
      </c>
      <c r="B9451">
        <v>20.7972246071905</v>
      </c>
      <c r="C9451">
        <v>-2001</v>
      </c>
    </row>
    <row r="9452" spans="1:11" x14ac:dyDescent="0.25">
      <c r="A9452">
        <v>45.012848790736498</v>
      </c>
      <c r="B9452">
        <v>24.283873704864401</v>
      </c>
      <c r="C9452">
        <v>-2001</v>
      </c>
    </row>
    <row r="9453" spans="1:11" x14ac:dyDescent="0.25">
      <c r="A9453">
        <v>48.894107269459496</v>
      </c>
      <c r="B9453">
        <v>28.165132183587399</v>
      </c>
      <c r="C9453">
        <v>-2001</v>
      </c>
    </row>
    <row r="9454" spans="1:11" x14ac:dyDescent="0.25">
      <c r="A9454">
        <v>48.457091245010702</v>
      </c>
      <c r="B9454">
        <v>28.602148208036201</v>
      </c>
      <c r="C9454">
        <v>-2000</v>
      </c>
    </row>
    <row r="9455" spans="1:11" x14ac:dyDescent="0.25">
      <c r="A9455" t="s">
        <v>92</v>
      </c>
    </row>
    <row r="9456" spans="1:11" x14ac:dyDescent="0.25">
      <c r="A9456">
        <v>504</v>
      </c>
      <c r="B9456">
        <v>0</v>
      </c>
      <c r="C9456">
        <v>7.1072133824393102</v>
      </c>
      <c r="D9456">
        <v>3.2961282435519501</v>
      </c>
      <c r="E9456">
        <v>6</v>
      </c>
      <c r="F9456">
        <v>1.01722196789785</v>
      </c>
      <c r="G9456" t="s">
        <v>90</v>
      </c>
      <c r="H9456" t="s">
        <v>90</v>
      </c>
      <c r="I9456">
        <v>1417</v>
      </c>
      <c r="J9456">
        <v>425</v>
      </c>
      <c r="K9456">
        <v>0.149030227912405</v>
      </c>
    </row>
    <row r="9457" spans="1:11" x14ac:dyDescent="0.25">
      <c r="A9457" t="s">
        <v>91</v>
      </c>
    </row>
    <row r="9458" spans="1:11" x14ac:dyDescent="0.25">
      <c r="A9458">
        <v>57.683728188590202</v>
      </c>
      <c r="B9458">
        <v>86.852286245609605</v>
      </c>
      <c r="C9458">
        <v>-2000</v>
      </c>
    </row>
    <row r="9459" spans="1:11" x14ac:dyDescent="0.25">
      <c r="A9459">
        <v>52.658169410527599</v>
      </c>
      <c r="B9459">
        <v>81.826727467547002</v>
      </c>
      <c r="C9459">
        <v>-2000</v>
      </c>
    </row>
    <row r="9460" spans="1:11" x14ac:dyDescent="0.25">
      <c r="A9460">
        <v>52.221153386078797</v>
      </c>
      <c r="B9460">
        <v>82.263743491995797</v>
      </c>
      <c r="C9460">
        <v>-2001</v>
      </c>
    </row>
    <row r="9461" spans="1:11" x14ac:dyDescent="0.25">
      <c r="A9461">
        <v>57.2467121641414</v>
      </c>
      <c r="B9461">
        <v>87.2893022700584</v>
      </c>
      <c r="C9461">
        <v>-2001</v>
      </c>
    </row>
    <row r="9462" spans="1:11" x14ac:dyDescent="0.25">
      <c r="A9462">
        <v>59.577426796817498</v>
      </c>
      <c r="B9462">
        <v>89.620016902734505</v>
      </c>
      <c r="C9462">
        <v>-2001</v>
      </c>
    </row>
    <row r="9463" spans="1:11" x14ac:dyDescent="0.25">
      <c r="A9463">
        <v>60.0144428212663</v>
      </c>
      <c r="B9463">
        <v>89.183000878285696</v>
      </c>
      <c r="C9463">
        <v>-2000</v>
      </c>
    </row>
    <row r="9464" spans="1:11" x14ac:dyDescent="0.25">
      <c r="A9464" t="s">
        <v>92</v>
      </c>
    </row>
    <row r="9465" spans="1:11" x14ac:dyDescent="0.25">
      <c r="A9465">
        <v>1059</v>
      </c>
      <c r="B9465">
        <v>0</v>
      </c>
      <c r="C9465">
        <v>3.0721702874785901</v>
      </c>
      <c r="D9465">
        <v>7.2952322210479501</v>
      </c>
      <c r="E9465">
        <v>6</v>
      </c>
      <c r="F9465">
        <v>1.01722196789785</v>
      </c>
      <c r="G9465" t="s">
        <v>90</v>
      </c>
      <c r="H9465" t="s">
        <v>90</v>
      </c>
      <c r="I9465">
        <v>1463</v>
      </c>
      <c r="J9465">
        <v>1020</v>
      </c>
      <c r="K9465">
        <v>0.15126911646951499</v>
      </c>
    </row>
    <row r="9466" spans="1:11" x14ac:dyDescent="0.25">
      <c r="A9466" t="s">
        <v>91</v>
      </c>
    </row>
    <row r="9467" spans="1:11" x14ac:dyDescent="0.25">
      <c r="A9467">
        <v>32.069562033312401</v>
      </c>
      <c r="B9467">
        <v>37.017992629682503</v>
      </c>
      <c r="C9467">
        <v>-2000</v>
      </c>
    </row>
    <row r="9468" spans="1:11" x14ac:dyDescent="0.25">
      <c r="A9468">
        <v>29.8972095900764</v>
      </c>
      <c r="B9468">
        <v>34.845640186446502</v>
      </c>
      <c r="C9468">
        <v>-2000</v>
      </c>
    </row>
    <row r="9469" spans="1:11" x14ac:dyDescent="0.25">
      <c r="A9469">
        <v>29.460193565627598</v>
      </c>
      <c r="B9469">
        <v>35.282656210895297</v>
      </c>
      <c r="C9469">
        <v>-2001</v>
      </c>
    </row>
    <row r="9470" spans="1:11" x14ac:dyDescent="0.25">
      <c r="A9470">
        <v>31.6325460088635</v>
      </c>
      <c r="B9470">
        <v>37.455008654131298</v>
      </c>
      <c r="C9470">
        <v>-2001</v>
      </c>
    </row>
    <row r="9471" spans="1:11" x14ac:dyDescent="0.25">
      <c r="A9471">
        <v>36.791054182697202</v>
      </c>
      <c r="B9471">
        <v>42.613516827964901</v>
      </c>
      <c r="C9471">
        <v>-2001</v>
      </c>
    </row>
    <row r="9472" spans="1:11" x14ac:dyDescent="0.25">
      <c r="A9472">
        <v>37.228070207145997</v>
      </c>
      <c r="B9472">
        <v>42.176500803515999</v>
      </c>
      <c r="C9472">
        <v>-2000</v>
      </c>
    </row>
    <row r="9473" spans="1:11" x14ac:dyDescent="0.25">
      <c r="A9473" t="s">
        <v>92</v>
      </c>
    </row>
    <row r="9474" spans="1:11" x14ac:dyDescent="0.25">
      <c r="A9474">
        <v>452</v>
      </c>
      <c r="B9474">
        <v>0</v>
      </c>
      <c r="C9474">
        <v>6.38794248113786</v>
      </c>
      <c r="D9474">
        <v>3.92766066572878</v>
      </c>
      <c r="E9474">
        <v>6</v>
      </c>
      <c r="F9474">
        <v>1.01722196789785</v>
      </c>
      <c r="G9474" t="s">
        <v>89</v>
      </c>
      <c r="H9474" t="s">
        <v>89</v>
      </c>
      <c r="I9474">
        <v>0</v>
      </c>
      <c r="J9474">
        <v>0</v>
      </c>
      <c r="K9474">
        <v>0.14877519671598499</v>
      </c>
    </row>
    <row r="9475" spans="1:11" x14ac:dyDescent="0.25">
      <c r="A9475" t="s">
        <v>91</v>
      </c>
    </row>
    <row r="9476" spans="1:11" x14ac:dyDescent="0.25">
      <c r="A9476">
        <v>4.2463350514322</v>
      </c>
      <c r="B9476">
        <v>147.389118138702</v>
      </c>
      <c r="C9476">
        <v>-2000</v>
      </c>
    </row>
    <row r="9477" spans="1:11" x14ac:dyDescent="0.25">
      <c r="A9477">
        <v>0</v>
      </c>
      <c r="B9477">
        <v>143.14278308727</v>
      </c>
      <c r="C9477">
        <v>-2000</v>
      </c>
    </row>
    <row r="9478" spans="1:11" x14ac:dyDescent="0.25">
      <c r="A9478">
        <v>0</v>
      </c>
      <c r="B9478">
        <v>142.26875103837199</v>
      </c>
      <c r="C9478">
        <v>-2001</v>
      </c>
    </row>
    <row r="9479" spans="1:11" x14ac:dyDescent="0.25">
      <c r="A9479">
        <v>4.7875798410522004</v>
      </c>
      <c r="B9479">
        <v>147.05633087942499</v>
      </c>
      <c r="C9479">
        <v>-2001</v>
      </c>
    </row>
    <row r="9480" spans="1:11" x14ac:dyDescent="0.25">
      <c r="A9480">
        <v>7.7312489616275197</v>
      </c>
      <c r="B9480">
        <v>150</v>
      </c>
      <c r="C9480">
        <v>-2001</v>
      </c>
    </row>
    <row r="9481" spans="1:11" x14ac:dyDescent="0.25">
      <c r="A9481">
        <v>6.8572169127298599</v>
      </c>
      <c r="B9481">
        <v>150</v>
      </c>
      <c r="C9481">
        <v>-2000</v>
      </c>
    </row>
    <row r="9482" spans="1:11" x14ac:dyDescent="0.25">
      <c r="A9482" t="s">
        <v>92</v>
      </c>
    </row>
    <row r="9483" spans="1:11" x14ac:dyDescent="0.25">
      <c r="A9483">
        <v>1007</v>
      </c>
      <c r="B9483">
        <v>0</v>
      </c>
      <c r="C9483">
        <v>7.9557817183964499</v>
      </c>
      <c r="D9483">
        <v>2.35856889170481</v>
      </c>
      <c r="E9483">
        <v>6</v>
      </c>
      <c r="F9483">
        <v>1.01722196789785</v>
      </c>
      <c r="G9483" t="s">
        <v>90</v>
      </c>
      <c r="H9483" t="s">
        <v>89</v>
      </c>
      <c r="I9483">
        <v>926</v>
      </c>
      <c r="J9483">
        <v>0</v>
      </c>
      <c r="K9483">
        <v>0.15103147678825901</v>
      </c>
    </row>
    <row r="9484" spans="1:11" x14ac:dyDescent="0.25">
      <c r="A9484" t="s">
        <v>91</v>
      </c>
    </row>
    <row r="9485" spans="1:11" x14ac:dyDescent="0.25">
      <c r="A9485">
        <v>127.337657222131</v>
      </c>
      <c r="B9485">
        <v>148.28227400505901</v>
      </c>
      <c r="C9485">
        <v>-2000</v>
      </c>
    </row>
    <row r="9486" spans="1:11" x14ac:dyDescent="0.25">
      <c r="A9486">
        <v>121.54352794491</v>
      </c>
      <c r="B9486">
        <v>142.48814472783701</v>
      </c>
      <c r="C9486">
        <v>-2000</v>
      </c>
    </row>
    <row r="9487" spans="1:11" x14ac:dyDescent="0.25">
      <c r="A9487">
        <v>121.106511920461</v>
      </c>
      <c r="B9487">
        <v>142.92516075228599</v>
      </c>
      <c r="C9487">
        <v>-2001</v>
      </c>
    </row>
    <row r="9488" spans="1:11" x14ac:dyDescent="0.25">
      <c r="A9488">
        <v>126.563557048676</v>
      </c>
      <c r="B9488">
        <v>148.382205880501</v>
      </c>
      <c r="C9488">
        <v>-2001</v>
      </c>
    </row>
    <row r="9489" spans="1:11" x14ac:dyDescent="0.25">
      <c r="A9489">
        <v>128.18135116817501</v>
      </c>
      <c r="B9489">
        <v>150</v>
      </c>
      <c r="C9489">
        <v>-2001</v>
      </c>
    </row>
    <row r="9490" spans="1:11" x14ac:dyDescent="0.25">
      <c r="A9490">
        <v>129.05538321707201</v>
      </c>
      <c r="B9490">
        <v>150</v>
      </c>
      <c r="C9490">
        <v>-2000</v>
      </c>
    </row>
    <row r="9491" spans="1:11" x14ac:dyDescent="0.25">
      <c r="A9491" t="s">
        <v>92</v>
      </c>
    </row>
    <row r="9492" spans="1:11" x14ac:dyDescent="0.25">
      <c r="A9492">
        <v>484</v>
      </c>
      <c r="B9492">
        <v>0</v>
      </c>
      <c r="C9492">
        <v>6.0011247818524502</v>
      </c>
      <c r="D9492">
        <v>4.31195379224972</v>
      </c>
      <c r="E9492">
        <v>8</v>
      </c>
      <c r="F9492">
        <v>1.01722196789785</v>
      </c>
      <c r="G9492" t="s">
        <v>90</v>
      </c>
      <c r="H9492" t="s">
        <v>90</v>
      </c>
      <c r="I9492">
        <v>1487</v>
      </c>
      <c r="J9492">
        <v>727</v>
      </c>
      <c r="K9492">
        <v>0.148908947778679</v>
      </c>
    </row>
    <row r="9493" spans="1:11" x14ac:dyDescent="0.25">
      <c r="A9493" t="s">
        <v>91</v>
      </c>
    </row>
    <row r="9494" spans="1:11" x14ac:dyDescent="0.25">
      <c r="A9494">
        <v>98.527078298627202</v>
      </c>
      <c r="B9494">
        <v>6.3920384149074803</v>
      </c>
      <c r="C9494">
        <v>-2000</v>
      </c>
    </row>
    <row r="9495" spans="1:11" x14ac:dyDescent="0.25">
      <c r="A9495">
        <v>94.283642270632598</v>
      </c>
      <c r="B9495">
        <v>2.1486023869129598</v>
      </c>
      <c r="C9495">
        <v>-2000</v>
      </c>
    </row>
    <row r="9496" spans="1:11" x14ac:dyDescent="0.25">
      <c r="A9496">
        <v>93.846626246183803</v>
      </c>
      <c r="B9496">
        <v>2.5856184113617799</v>
      </c>
      <c r="C9496">
        <v>-2001</v>
      </c>
    </row>
    <row r="9497" spans="1:11" x14ac:dyDescent="0.25">
      <c r="A9497">
        <v>98.090062274178393</v>
      </c>
      <c r="B9497">
        <v>6.8290544393563</v>
      </c>
      <c r="C9497">
        <v>-2001</v>
      </c>
    </row>
    <row r="9498" spans="1:11" x14ac:dyDescent="0.25">
      <c r="A9498">
        <v>99.781491987775595</v>
      </c>
      <c r="B9498">
        <v>8.5204841529535305</v>
      </c>
      <c r="C9498">
        <v>-2001</v>
      </c>
    </row>
    <row r="9499" spans="1:11" x14ac:dyDescent="0.25">
      <c r="A9499">
        <v>101.139074040841</v>
      </c>
      <c r="B9499">
        <v>9.8780662060191293</v>
      </c>
      <c r="C9499">
        <v>-2001</v>
      </c>
    </row>
    <row r="9500" spans="1:11" x14ac:dyDescent="0.25">
      <c r="A9500">
        <v>101.57609006529</v>
      </c>
      <c r="B9500">
        <v>9.4410501815703096</v>
      </c>
      <c r="C9500">
        <v>-2000</v>
      </c>
    </row>
    <row r="9501" spans="1:11" x14ac:dyDescent="0.25">
      <c r="A9501">
        <v>100.21850801222401</v>
      </c>
      <c r="B9501">
        <v>8.0834681285047107</v>
      </c>
      <c r="C9501">
        <v>-2000</v>
      </c>
    </row>
    <row r="9502" spans="1:11" x14ac:dyDescent="0.25">
      <c r="A9502" t="s">
        <v>92</v>
      </c>
    </row>
    <row r="9503" spans="1:11" x14ac:dyDescent="0.25">
      <c r="A9503">
        <v>1420</v>
      </c>
      <c r="B9503">
        <v>0</v>
      </c>
      <c r="C9503">
        <v>10.1276876704442</v>
      </c>
      <c r="D9503">
        <v>0.185390903657947</v>
      </c>
      <c r="E9503">
        <v>8</v>
      </c>
      <c r="F9503">
        <v>1.01722196789785</v>
      </c>
      <c r="G9503" t="s">
        <v>90</v>
      </c>
      <c r="H9503" t="s">
        <v>90</v>
      </c>
      <c r="I9503">
        <v>805</v>
      </c>
      <c r="J9503">
        <v>727</v>
      </c>
      <c r="K9503">
        <v>0.155681553011703</v>
      </c>
    </row>
    <row r="9504" spans="1:11" x14ac:dyDescent="0.25">
      <c r="A9504" t="s">
        <v>91</v>
      </c>
    </row>
    <row r="9505" spans="1:11" x14ac:dyDescent="0.25">
      <c r="A9505">
        <v>100.963280458913</v>
      </c>
      <c r="B9505">
        <v>9.7916774576535808</v>
      </c>
      <c r="C9505">
        <v>-2000</v>
      </c>
    </row>
    <row r="9506" spans="1:11" x14ac:dyDescent="0.25">
      <c r="A9506">
        <v>100.21850801222401</v>
      </c>
      <c r="B9506">
        <v>9.0469050109649398</v>
      </c>
      <c r="C9506">
        <v>-2000</v>
      </c>
    </row>
    <row r="9507" spans="1:11" x14ac:dyDescent="0.25">
      <c r="A9507">
        <v>93.801923829402497</v>
      </c>
      <c r="B9507">
        <v>2.6303208281430699</v>
      </c>
      <c r="C9507">
        <v>-2000</v>
      </c>
    </row>
    <row r="9508" spans="1:11" x14ac:dyDescent="0.25">
      <c r="A9508">
        <v>93.364907804953702</v>
      </c>
      <c r="B9508">
        <v>3.06733685259189</v>
      </c>
      <c r="C9508">
        <v>-2001</v>
      </c>
    </row>
    <row r="9509" spans="1:11" x14ac:dyDescent="0.25">
      <c r="A9509">
        <v>99.781491987775595</v>
      </c>
      <c r="B9509">
        <v>9.4839210354137595</v>
      </c>
      <c r="C9509">
        <v>-2001</v>
      </c>
    </row>
    <row r="9510" spans="1:11" x14ac:dyDescent="0.25">
      <c r="A9510">
        <v>100.526264434464</v>
      </c>
      <c r="B9510">
        <v>10.2286934821024</v>
      </c>
      <c r="C9510">
        <v>-2001</v>
      </c>
    </row>
    <row r="9511" spans="1:11" x14ac:dyDescent="0.25">
      <c r="A9511">
        <v>100.65735559961099</v>
      </c>
      <c r="B9511">
        <v>10.359784647249199</v>
      </c>
      <c r="C9511">
        <v>-2001</v>
      </c>
    </row>
    <row r="9512" spans="1:11" x14ac:dyDescent="0.25">
      <c r="A9512">
        <v>101.09437162406</v>
      </c>
      <c r="B9512">
        <v>9.9227686228004099</v>
      </c>
      <c r="C9512">
        <v>-2000</v>
      </c>
    </row>
    <row r="9513" spans="1:11" x14ac:dyDescent="0.25">
      <c r="A9513" t="s">
        <v>92</v>
      </c>
    </row>
    <row r="9514" spans="1:11" x14ac:dyDescent="0.25">
      <c r="A9514">
        <v>685</v>
      </c>
      <c r="B9514">
        <v>0</v>
      </c>
      <c r="C9514">
        <v>4.9728985367238501</v>
      </c>
      <c r="D9514">
        <v>5.2802849749868397</v>
      </c>
      <c r="E9514">
        <v>8</v>
      </c>
      <c r="F9514">
        <v>1.01722196789785</v>
      </c>
      <c r="G9514" t="s">
        <v>90</v>
      </c>
      <c r="H9514" t="s">
        <v>90</v>
      </c>
      <c r="I9514">
        <v>1319</v>
      </c>
      <c r="J9514">
        <v>581</v>
      </c>
      <c r="K9514">
        <v>0.14995229754904099</v>
      </c>
    </row>
    <row r="9515" spans="1:11" x14ac:dyDescent="0.25">
      <c r="A9515" t="s">
        <v>91</v>
      </c>
    </row>
    <row r="9516" spans="1:11" x14ac:dyDescent="0.25">
      <c r="A9516">
        <v>52.317905318610102</v>
      </c>
      <c r="B9516">
        <v>134.050013272576</v>
      </c>
      <c r="C9516">
        <v>-2000</v>
      </c>
    </row>
    <row r="9517" spans="1:11" x14ac:dyDescent="0.25">
      <c r="A9517">
        <v>49.781491987775603</v>
      </c>
      <c r="B9517">
        <v>131.513599941742</v>
      </c>
      <c r="C9517">
        <v>-2000</v>
      </c>
    </row>
    <row r="9518" spans="1:11" x14ac:dyDescent="0.25">
      <c r="A9518">
        <v>48.801535041139999</v>
      </c>
      <c r="B9518">
        <v>130.53364299510599</v>
      </c>
      <c r="C9518">
        <v>-2000</v>
      </c>
    </row>
    <row r="9519" spans="1:11" x14ac:dyDescent="0.25">
      <c r="A9519">
        <v>49.238551065588901</v>
      </c>
      <c r="B9519">
        <v>130.09662697065701</v>
      </c>
      <c r="C9519">
        <v>-2001</v>
      </c>
    </row>
    <row r="9520" spans="1:11" x14ac:dyDescent="0.25">
      <c r="A9520">
        <v>50.218508012224397</v>
      </c>
      <c r="B9520">
        <v>131.07658391729299</v>
      </c>
      <c r="C9520">
        <v>-2001</v>
      </c>
    </row>
    <row r="9521" spans="1:11" x14ac:dyDescent="0.25">
      <c r="A9521">
        <v>52.754921343058903</v>
      </c>
      <c r="B9521">
        <v>133.61299724812699</v>
      </c>
      <c r="C9521">
        <v>-2001</v>
      </c>
    </row>
    <row r="9522" spans="1:11" x14ac:dyDescent="0.25">
      <c r="A9522">
        <v>56.488646655469601</v>
      </c>
      <c r="B9522">
        <v>137.34672256053801</v>
      </c>
      <c r="C9522">
        <v>-2001</v>
      </c>
    </row>
    <row r="9523" spans="1:11" x14ac:dyDescent="0.25">
      <c r="A9523">
        <v>56.051630631020799</v>
      </c>
      <c r="B9523">
        <v>137.78373858498699</v>
      </c>
      <c r="C9523">
        <v>-2000</v>
      </c>
    </row>
    <row r="9524" spans="1:11" x14ac:dyDescent="0.25">
      <c r="A9524" t="s">
        <v>92</v>
      </c>
    </row>
    <row r="9525" spans="1:11" x14ac:dyDescent="0.25">
      <c r="A9525">
        <v>1470</v>
      </c>
      <c r="B9525">
        <v>0</v>
      </c>
      <c r="C9525">
        <v>8.9094977795757906</v>
      </c>
      <c r="D9525">
        <v>1.3307973778450199</v>
      </c>
      <c r="E9525">
        <v>6</v>
      </c>
      <c r="F9525">
        <v>1.01722196789785</v>
      </c>
      <c r="G9525" t="s">
        <v>90</v>
      </c>
      <c r="H9525" t="s">
        <v>89</v>
      </c>
      <c r="I9525">
        <v>527</v>
      </c>
      <c r="J9525">
        <v>0</v>
      </c>
      <c r="K9525">
        <v>0.15683946500440599</v>
      </c>
    </row>
    <row r="9526" spans="1:11" x14ac:dyDescent="0.25">
      <c r="A9526" t="s">
        <v>91</v>
      </c>
    </row>
    <row r="9527" spans="1:11" x14ac:dyDescent="0.25">
      <c r="A9527">
        <v>45.282353092514398</v>
      </c>
      <c r="B9527">
        <v>149.030587518077</v>
      </c>
      <c r="C9527">
        <v>-2000</v>
      </c>
    </row>
    <row r="9528" spans="1:11" x14ac:dyDescent="0.25">
      <c r="A9528">
        <v>38.792275415048501</v>
      </c>
      <c r="B9528">
        <v>142.540509840612</v>
      </c>
      <c r="C9528">
        <v>-2000</v>
      </c>
    </row>
    <row r="9529" spans="1:11" x14ac:dyDescent="0.25">
      <c r="A9529">
        <v>38.355259390599699</v>
      </c>
      <c r="B9529">
        <v>142.97752586505999</v>
      </c>
      <c r="C9529">
        <v>-2001</v>
      </c>
    </row>
    <row r="9530" spans="1:11" x14ac:dyDescent="0.25">
      <c r="A9530">
        <v>44.465114306942802</v>
      </c>
      <c r="B9530">
        <v>149.08738078140399</v>
      </c>
      <c r="C9530">
        <v>-2001</v>
      </c>
    </row>
    <row r="9531" spans="1:11" x14ac:dyDescent="0.25">
      <c r="A9531">
        <v>45.377733525539298</v>
      </c>
      <c r="B9531">
        <v>150</v>
      </c>
      <c r="C9531">
        <v>-2001</v>
      </c>
    </row>
    <row r="9532" spans="1:11" x14ac:dyDescent="0.25">
      <c r="A9532">
        <v>46.251765574436902</v>
      </c>
      <c r="B9532">
        <v>150</v>
      </c>
      <c r="C9532">
        <v>-2000</v>
      </c>
    </row>
    <row r="9533" spans="1:11" x14ac:dyDescent="0.25">
      <c r="A9533" t="s">
        <v>92</v>
      </c>
    </row>
    <row r="9534" spans="1:11" x14ac:dyDescent="0.25">
      <c r="A9534">
        <v>875</v>
      </c>
      <c r="B9534">
        <v>0</v>
      </c>
      <c r="C9534">
        <v>4.4954551065978299</v>
      </c>
      <c r="D9534">
        <v>5.7177696513750904</v>
      </c>
      <c r="E9534">
        <v>6</v>
      </c>
      <c r="F9534">
        <v>1.01722196789785</v>
      </c>
      <c r="G9534" t="s">
        <v>89</v>
      </c>
      <c r="H9534" t="s">
        <v>90</v>
      </c>
      <c r="I9534">
        <v>0</v>
      </c>
      <c r="J9534">
        <v>1506</v>
      </c>
      <c r="K9534">
        <v>0.15061264547837899</v>
      </c>
    </row>
    <row r="9535" spans="1:11" x14ac:dyDescent="0.25">
      <c r="A9535" t="s">
        <v>91</v>
      </c>
    </row>
    <row r="9536" spans="1:11" x14ac:dyDescent="0.25">
      <c r="A9536">
        <v>103.856703334576</v>
      </c>
      <c r="B9536">
        <v>3.0825882588670699</v>
      </c>
      <c r="C9536">
        <v>-2000</v>
      </c>
    </row>
    <row r="9537" spans="1:11" x14ac:dyDescent="0.25">
      <c r="A9537">
        <v>100.77411507570901</v>
      </c>
      <c r="B9537">
        <v>0</v>
      </c>
      <c r="C9537">
        <v>-2000</v>
      </c>
    </row>
    <row r="9538" spans="1:11" x14ac:dyDescent="0.25">
      <c r="A9538">
        <v>100.118591039036</v>
      </c>
      <c r="B9538">
        <v>0.21850801222441801</v>
      </c>
      <c r="C9538">
        <v>-2001</v>
      </c>
    </row>
    <row r="9539" spans="1:11" x14ac:dyDescent="0.25">
      <c r="A9539">
        <v>103.29735782943099</v>
      </c>
      <c r="B9539">
        <v>3.3972748026194401</v>
      </c>
      <c r="C9539">
        <v>-2001</v>
      </c>
    </row>
    <row r="9540" spans="1:11" x14ac:dyDescent="0.25">
      <c r="A9540">
        <v>107.340431523181</v>
      </c>
      <c r="B9540">
        <v>7.4403484963694</v>
      </c>
      <c r="C9540">
        <v>-2001</v>
      </c>
    </row>
    <row r="9541" spans="1:11" x14ac:dyDescent="0.25">
      <c r="A9541">
        <v>107.777447547629</v>
      </c>
      <c r="B9541">
        <v>7.0033324719205803</v>
      </c>
      <c r="C9541">
        <v>-2000</v>
      </c>
    </row>
    <row r="9542" spans="1:11" x14ac:dyDescent="0.25">
      <c r="A9542" t="s">
        <v>92</v>
      </c>
    </row>
    <row r="9543" spans="1:11" x14ac:dyDescent="0.25">
      <c r="A9543">
        <v>605</v>
      </c>
      <c r="B9543">
        <v>0</v>
      </c>
      <c r="C9543">
        <v>9.7342818828551607</v>
      </c>
      <c r="D9543">
        <v>0.46109588905628102</v>
      </c>
      <c r="E9543">
        <v>6</v>
      </c>
      <c r="F9543">
        <v>1.01722196789785</v>
      </c>
      <c r="G9543" t="s">
        <v>90</v>
      </c>
      <c r="H9543" t="s">
        <v>90</v>
      </c>
      <c r="I9543">
        <v>918</v>
      </c>
      <c r="J9543">
        <v>55</v>
      </c>
      <c r="K9543">
        <v>0.149598211879481</v>
      </c>
    </row>
    <row r="9544" spans="1:11" x14ac:dyDescent="0.25">
      <c r="A9544" t="s">
        <v>91</v>
      </c>
    </row>
    <row r="9545" spans="1:11" x14ac:dyDescent="0.25">
      <c r="A9545">
        <v>124.134335779186</v>
      </c>
      <c r="B9545">
        <v>75.527014121654204</v>
      </c>
      <c r="C9545">
        <v>-2000</v>
      </c>
    </row>
    <row r="9546" spans="1:11" x14ac:dyDescent="0.25">
      <c r="A9546">
        <v>117.25115904983799</v>
      </c>
      <c r="B9546">
        <v>68.643837392305898</v>
      </c>
      <c r="C9546">
        <v>-2000</v>
      </c>
    </row>
    <row r="9547" spans="1:11" x14ac:dyDescent="0.25">
      <c r="A9547">
        <v>117.688175074287</v>
      </c>
      <c r="B9547">
        <v>68.206821367857103</v>
      </c>
      <c r="C9547">
        <v>-2001</v>
      </c>
    </row>
    <row r="9548" spans="1:11" x14ac:dyDescent="0.25">
      <c r="A9548">
        <v>124.571351803635</v>
      </c>
      <c r="B9548">
        <v>75.089998097205395</v>
      </c>
      <c r="C9548">
        <v>-2001</v>
      </c>
    </row>
    <row r="9549" spans="1:11" x14ac:dyDescent="0.25">
      <c r="A9549">
        <v>124.897395833564</v>
      </c>
      <c r="B9549">
        <v>75.416042127134304</v>
      </c>
      <c r="C9549">
        <v>-2001</v>
      </c>
    </row>
    <row r="9550" spans="1:11" x14ac:dyDescent="0.25">
      <c r="A9550">
        <v>124.460379809115</v>
      </c>
      <c r="B9550">
        <v>75.853058151583099</v>
      </c>
      <c r="C9550">
        <v>-2000</v>
      </c>
    </row>
    <row r="9551" spans="1:11" x14ac:dyDescent="0.25">
      <c r="A9551" t="s">
        <v>92</v>
      </c>
    </row>
    <row r="9552" spans="1:11" x14ac:dyDescent="0.25">
      <c r="A9552">
        <v>922</v>
      </c>
      <c r="B9552">
        <v>0</v>
      </c>
      <c r="C9552">
        <v>8.9505460470599605</v>
      </c>
      <c r="D9552">
        <v>1.2224629702096499</v>
      </c>
      <c r="E9552">
        <v>8</v>
      </c>
      <c r="F9552">
        <v>1.01722196789785</v>
      </c>
      <c r="G9552" t="s">
        <v>90</v>
      </c>
      <c r="H9552" t="s">
        <v>90</v>
      </c>
      <c r="I9552">
        <v>911</v>
      </c>
      <c r="J9552">
        <v>1121</v>
      </c>
      <c r="K9552">
        <v>0.15074165014492899</v>
      </c>
    </row>
    <row r="9553" spans="1:11" x14ac:dyDescent="0.25">
      <c r="A9553" t="s">
        <v>91</v>
      </c>
    </row>
    <row r="9554" spans="1:11" x14ac:dyDescent="0.25">
      <c r="A9554">
        <v>99.735852253030203</v>
      </c>
      <c r="B9554">
        <v>122.701904428988</v>
      </c>
      <c r="C9554">
        <v>-2000</v>
      </c>
    </row>
    <row r="9555" spans="1:11" x14ac:dyDescent="0.25">
      <c r="A9555">
        <v>93.406860447831605</v>
      </c>
      <c r="B9555">
        <v>116.37291262379</v>
      </c>
      <c r="C9555">
        <v>-2000</v>
      </c>
    </row>
    <row r="9556" spans="1:11" x14ac:dyDescent="0.25">
      <c r="A9556">
        <v>92.969844423382796</v>
      </c>
      <c r="B9556">
        <v>116.80992864823899</v>
      </c>
      <c r="C9556">
        <v>-2001</v>
      </c>
    </row>
    <row r="9557" spans="1:11" x14ac:dyDescent="0.25">
      <c r="A9557">
        <v>99.298836228581393</v>
      </c>
      <c r="B9557">
        <v>123.138920453437</v>
      </c>
      <c r="C9557">
        <v>-2001</v>
      </c>
    </row>
    <row r="9558" spans="1:11" x14ac:dyDescent="0.25">
      <c r="A9558">
        <v>99.781491987775595</v>
      </c>
      <c r="B9558">
        <v>123.62157621263199</v>
      </c>
      <c r="C9558">
        <v>-2001</v>
      </c>
    </row>
    <row r="9559" spans="1:11" x14ac:dyDescent="0.25">
      <c r="A9559">
        <v>100.16324808456601</v>
      </c>
      <c r="B9559">
        <v>124.00333230942201</v>
      </c>
      <c r="C9559">
        <v>-2001</v>
      </c>
    </row>
    <row r="9560" spans="1:11" x14ac:dyDescent="0.25">
      <c r="A9560">
        <v>100.600264109015</v>
      </c>
      <c r="B9560">
        <v>123.566316284973</v>
      </c>
      <c r="C9560">
        <v>-2000</v>
      </c>
    </row>
    <row r="9561" spans="1:11" x14ac:dyDescent="0.25">
      <c r="A9561">
        <v>100.21850801222401</v>
      </c>
      <c r="B9561">
        <v>123.184560188183</v>
      </c>
      <c r="C9561">
        <v>-2000</v>
      </c>
    </row>
    <row r="9562" spans="1:11" x14ac:dyDescent="0.25">
      <c r="A9562" t="s">
        <v>92</v>
      </c>
    </row>
    <row r="9563" spans="1:11" x14ac:dyDescent="0.25">
      <c r="A9563">
        <v>981</v>
      </c>
      <c r="B9563">
        <v>0</v>
      </c>
      <c r="C9563">
        <v>8.2731310276912797</v>
      </c>
      <c r="D9563">
        <v>1.8672214756243799</v>
      </c>
      <c r="E9563">
        <v>8</v>
      </c>
      <c r="F9563">
        <v>1.01722196789785</v>
      </c>
      <c r="G9563" t="s">
        <v>90</v>
      </c>
      <c r="H9563" t="s">
        <v>90</v>
      </c>
      <c r="I9563">
        <v>1022</v>
      </c>
      <c r="J9563">
        <v>674</v>
      </c>
      <c r="K9563">
        <v>0.15093945145205401</v>
      </c>
    </row>
    <row r="9564" spans="1:11" x14ac:dyDescent="0.25">
      <c r="A9564" t="s">
        <v>91</v>
      </c>
    </row>
    <row r="9565" spans="1:11" x14ac:dyDescent="0.25">
      <c r="A9565">
        <v>87.0281712012452</v>
      </c>
      <c r="B9565">
        <v>102.22180062869199</v>
      </c>
      <c r="C9565">
        <v>-2000</v>
      </c>
    </row>
    <row r="9566" spans="1:11" x14ac:dyDescent="0.25">
      <c r="A9566">
        <v>84.5878625603291</v>
      </c>
      <c r="B9566">
        <v>99.781491987775595</v>
      </c>
      <c r="C9566">
        <v>-2000</v>
      </c>
    </row>
    <row r="9567" spans="1:11" x14ac:dyDescent="0.25">
      <c r="A9567">
        <v>81.1781841499199</v>
      </c>
      <c r="B9567">
        <v>96.371813577366296</v>
      </c>
      <c r="C9567">
        <v>-2000</v>
      </c>
    </row>
    <row r="9568" spans="1:11" x14ac:dyDescent="0.25">
      <c r="A9568">
        <v>80.741168125471006</v>
      </c>
      <c r="B9568">
        <v>96.808829601815106</v>
      </c>
      <c r="C9568">
        <v>-2001</v>
      </c>
    </row>
    <row r="9569" spans="1:11" x14ac:dyDescent="0.25">
      <c r="A9569">
        <v>84.150846535880305</v>
      </c>
      <c r="B9569">
        <v>100.21850801222401</v>
      </c>
      <c r="C9569">
        <v>-2001</v>
      </c>
    </row>
    <row r="9570" spans="1:11" x14ac:dyDescent="0.25">
      <c r="A9570">
        <v>86.591155176796406</v>
      </c>
      <c r="B9570">
        <v>102.65881665313999</v>
      </c>
      <c r="C9570">
        <v>-2001</v>
      </c>
    </row>
    <row r="9571" spans="1:11" x14ac:dyDescent="0.25">
      <c r="A9571">
        <v>87.911480144187493</v>
      </c>
      <c r="B9571">
        <v>103.979141620532</v>
      </c>
      <c r="C9571">
        <v>-2001</v>
      </c>
    </row>
    <row r="9572" spans="1:11" x14ac:dyDescent="0.25">
      <c r="A9572">
        <v>88.348496168636302</v>
      </c>
      <c r="B9572">
        <v>103.542125596083</v>
      </c>
      <c r="C9572">
        <v>-2000</v>
      </c>
    </row>
    <row r="9573" spans="1:11" x14ac:dyDescent="0.25">
      <c r="A9573" t="s">
        <v>92</v>
      </c>
    </row>
    <row r="9574" spans="1:11" x14ac:dyDescent="0.25">
      <c r="A9574">
        <v>1038</v>
      </c>
      <c r="B9574">
        <v>0</v>
      </c>
      <c r="C9574">
        <v>1.8058614087217499</v>
      </c>
      <c r="D9574">
        <v>8.3124451945117102</v>
      </c>
      <c r="E9574">
        <v>6</v>
      </c>
      <c r="F9574">
        <v>1.01722196789785</v>
      </c>
      <c r="G9574" t="s">
        <v>90</v>
      </c>
      <c r="H9574" t="s">
        <v>89</v>
      </c>
      <c r="I9574">
        <v>1099</v>
      </c>
      <c r="J9574">
        <v>0</v>
      </c>
      <c r="K9574">
        <v>0.151170593319362</v>
      </c>
    </row>
    <row r="9575" spans="1:11" x14ac:dyDescent="0.25">
      <c r="A9575" t="s">
        <v>91</v>
      </c>
    </row>
    <row r="9576" spans="1:11" x14ac:dyDescent="0.25">
      <c r="A9576">
        <v>13.1802848887382</v>
      </c>
      <c r="B9576">
        <v>143.94270376736699</v>
      </c>
      <c r="C9576">
        <v>-2000</v>
      </c>
    </row>
    <row r="9577" spans="1:11" x14ac:dyDescent="0.25">
      <c r="A9577">
        <v>11.8643498958759</v>
      </c>
      <c r="B9577">
        <v>142.626768774505</v>
      </c>
      <c r="C9577">
        <v>-2000</v>
      </c>
    </row>
    <row r="9578" spans="1:11" x14ac:dyDescent="0.25">
      <c r="A9578">
        <v>11.4273338714271</v>
      </c>
      <c r="B9578">
        <v>143.06378479895301</v>
      </c>
      <c r="C9578">
        <v>-2001</v>
      </c>
    </row>
    <row r="9579" spans="1:11" x14ac:dyDescent="0.25">
      <c r="A9579">
        <v>12.6652725745453</v>
      </c>
      <c r="B9579">
        <v>144.30172350207201</v>
      </c>
      <c r="C9579">
        <v>-2001</v>
      </c>
    </row>
    <row r="9580" spans="1:11" x14ac:dyDescent="0.25">
      <c r="A9580">
        <v>18.363549072473699</v>
      </c>
      <c r="B9580">
        <v>150</v>
      </c>
      <c r="C9580">
        <v>-2001</v>
      </c>
    </row>
    <row r="9581" spans="1:11" x14ac:dyDescent="0.25">
      <c r="A9581">
        <v>19.237581121371299</v>
      </c>
      <c r="B9581">
        <v>150</v>
      </c>
      <c r="C9581">
        <v>-2000</v>
      </c>
    </row>
    <row r="9582" spans="1:11" x14ac:dyDescent="0.25">
      <c r="A9582" t="s">
        <v>92</v>
      </c>
    </row>
    <row r="9583" spans="1:11" x14ac:dyDescent="0.25">
      <c r="A9583">
        <v>689</v>
      </c>
      <c r="B9583">
        <v>0</v>
      </c>
      <c r="C9583">
        <v>5.3207728591526999</v>
      </c>
      <c r="D9583">
        <v>4.7912103009641802</v>
      </c>
      <c r="E9583">
        <v>8</v>
      </c>
      <c r="F9583">
        <v>1.01722196789785</v>
      </c>
      <c r="G9583" t="s">
        <v>90</v>
      </c>
      <c r="H9583" t="s">
        <v>90</v>
      </c>
      <c r="I9583">
        <v>486</v>
      </c>
      <c r="J9583">
        <v>363</v>
      </c>
      <c r="K9583">
        <v>0.14995229754904099</v>
      </c>
    </row>
    <row r="9584" spans="1:11" x14ac:dyDescent="0.25">
      <c r="A9584" t="s">
        <v>91</v>
      </c>
    </row>
    <row r="9585" spans="1:11" x14ac:dyDescent="0.25">
      <c r="A9585">
        <v>115.543016697529</v>
      </c>
      <c r="B9585">
        <v>51.890290141524702</v>
      </c>
      <c r="C9585">
        <v>-2000</v>
      </c>
    </row>
    <row r="9586" spans="1:11" x14ac:dyDescent="0.25">
      <c r="A9586">
        <v>113.434218543779</v>
      </c>
      <c r="B9586">
        <v>49.781491987775603</v>
      </c>
      <c r="C9586">
        <v>-2000</v>
      </c>
    </row>
    <row r="9587" spans="1:11" x14ac:dyDescent="0.25">
      <c r="A9587">
        <v>111.78066212766799</v>
      </c>
      <c r="B9587">
        <v>48.127935571664501</v>
      </c>
      <c r="C9587">
        <v>-2000</v>
      </c>
    </row>
    <row r="9588" spans="1:11" x14ac:dyDescent="0.25">
      <c r="A9588">
        <v>111.343646103219</v>
      </c>
      <c r="B9588">
        <v>48.564951596113303</v>
      </c>
      <c r="C9588">
        <v>-2001</v>
      </c>
    </row>
    <row r="9589" spans="1:11" x14ac:dyDescent="0.25">
      <c r="A9589">
        <v>112.997202519331</v>
      </c>
      <c r="B9589">
        <v>50.218508012224397</v>
      </c>
      <c r="C9589">
        <v>-2001</v>
      </c>
    </row>
    <row r="9590" spans="1:11" x14ac:dyDescent="0.25">
      <c r="A9590">
        <v>115.10600067308</v>
      </c>
      <c r="B9590">
        <v>52.327306165973503</v>
      </c>
      <c r="C9590">
        <v>-2001</v>
      </c>
    </row>
    <row r="9591" spans="1:11" x14ac:dyDescent="0.25">
      <c r="A9591">
        <v>118.493897966982</v>
      </c>
      <c r="B9591">
        <v>55.715203459876101</v>
      </c>
      <c r="C9591">
        <v>-2001</v>
      </c>
    </row>
    <row r="9592" spans="1:11" x14ac:dyDescent="0.25">
      <c r="A9592">
        <v>118.930913991431</v>
      </c>
      <c r="B9592">
        <v>55.278187435427299</v>
      </c>
      <c r="C9592">
        <v>-2000</v>
      </c>
    </row>
    <row r="9593" spans="1:11" x14ac:dyDescent="0.25">
      <c r="A9593" t="s">
        <v>92</v>
      </c>
    </row>
    <row r="9594" spans="1:11" x14ac:dyDescent="0.25">
      <c r="A9594">
        <v>1131</v>
      </c>
      <c r="B9594">
        <v>0</v>
      </c>
      <c r="C9594">
        <v>8.7641339956116404</v>
      </c>
      <c r="D9594">
        <v>1.3422983950114999</v>
      </c>
      <c r="E9594">
        <v>8</v>
      </c>
      <c r="F9594">
        <v>1.01722196789785</v>
      </c>
      <c r="G9594" t="s">
        <v>90</v>
      </c>
      <c r="H9594" t="s">
        <v>90</v>
      </c>
      <c r="I9594">
        <v>1271</v>
      </c>
      <c r="J9594">
        <v>1084</v>
      </c>
      <c r="K9594">
        <v>0.15167667079257999</v>
      </c>
    </row>
    <row r="9595" spans="1:11" x14ac:dyDescent="0.25">
      <c r="A9595" t="s">
        <v>91</v>
      </c>
    </row>
    <row r="9596" spans="1:11" x14ac:dyDescent="0.25">
      <c r="A9596">
        <v>51.945734855223499</v>
      </c>
      <c r="B9596">
        <v>61.917670294142901</v>
      </c>
      <c r="C9596">
        <v>-2000</v>
      </c>
    </row>
    <row r="9597" spans="1:11" x14ac:dyDescent="0.25">
      <c r="A9597">
        <v>50.218508012224397</v>
      </c>
      <c r="B9597">
        <v>60.1904434511438</v>
      </c>
      <c r="C9597">
        <v>-2000</v>
      </c>
    </row>
    <row r="9598" spans="1:11" x14ac:dyDescent="0.25">
      <c r="A9598">
        <v>45.748556275699002</v>
      </c>
      <c r="B9598">
        <v>55.720491714618397</v>
      </c>
      <c r="C9598">
        <v>-2000</v>
      </c>
    </row>
    <row r="9599" spans="1:11" x14ac:dyDescent="0.25">
      <c r="A9599">
        <v>45.311540251250101</v>
      </c>
      <c r="B9599">
        <v>56.157507739067199</v>
      </c>
      <c r="C9599">
        <v>-2001</v>
      </c>
    </row>
    <row r="9600" spans="1:11" x14ac:dyDescent="0.25">
      <c r="A9600">
        <v>49.781491987775603</v>
      </c>
      <c r="B9600">
        <v>60.627459475592701</v>
      </c>
      <c r="C9600">
        <v>-2001</v>
      </c>
    </row>
    <row r="9601" spans="1:11" x14ac:dyDescent="0.25">
      <c r="A9601">
        <v>51.508718830774697</v>
      </c>
      <c r="B9601">
        <v>62.354686318591703</v>
      </c>
      <c r="C9601">
        <v>-2001</v>
      </c>
    </row>
    <row r="9602" spans="1:11" x14ac:dyDescent="0.25">
      <c r="A9602">
        <v>52.457867128263103</v>
      </c>
      <c r="B9602">
        <v>63.303834616080202</v>
      </c>
      <c r="C9602">
        <v>-2001</v>
      </c>
    </row>
    <row r="9603" spans="1:11" x14ac:dyDescent="0.25">
      <c r="A9603">
        <v>52.894883152711998</v>
      </c>
      <c r="B9603">
        <v>62.8668185916314</v>
      </c>
      <c r="C9603">
        <v>-2000</v>
      </c>
    </row>
    <row r="9604" spans="1:11" x14ac:dyDescent="0.25">
      <c r="A9604" t="s">
        <v>92</v>
      </c>
    </row>
    <row r="9605" spans="1:11" x14ac:dyDescent="0.25">
      <c r="A9605">
        <v>1246</v>
      </c>
      <c r="B9605">
        <v>0</v>
      </c>
      <c r="C9605">
        <v>4.3222305320025596</v>
      </c>
      <c r="D9605">
        <v>5.77842266022357</v>
      </c>
      <c r="E9605">
        <v>6</v>
      </c>
      <c r="F9605">
        <v>1.01722196789785</v>
      </c>
      <c r="G9605" t="s">
        <v>90</v>
      </c>
      <c r="H9605" t="s">
        <v>90</v>
      </c>
      <c r="I9605">
        <v>1385</v>
      </c>
      <c r="J9605">
        <v>1252</v>
      </c>
      <c r="K9605">
        <v>0.15278994307795099</v>
      </c>
    </row>
    <row r="9606" spans="1:11" x14ac:dyDescent="0.25">
      <c r="A9606" t="s">
        <v>91</v>
      </c>
    </row>
    <row r="9607" spans="1:11" x14ac:dyDescent="0.25">
      <c r="A9607">
        <v>84.348643066985105</v>
      </c>
      <c r="B9607">
        <v>19.534982175819898</v>
      </c>
      <c r="C9607">
        <v>-2000</v>
      </c>
    </row>
    <row r="9608" spans="1:11" x14ac:dyDescent="0.25">
      <c r="A9608">
        <v>81.292364547954506</v>
      </c>
      <c r="B9608">
        <v>16.4787036567893</v>
      </c>
      <c r="C9608">
        <v>-2000</v>
      </c>
    </row>
    <row r="9609" spans="1:11" x14ac:dyDescent="0.25">
      <c r="A9609">
        <v>80.855348523505697</v>
      </c>
      <c r="B9609">
        <v>16.915719681238102</v>
      </c>
      <c r="C9609">
        <v>-2001</v>
      </c>
    </row>
    <row r="9610" spans="1:11" x14ac:dyDescent="0.25">
      <c r="A9610">
        <v>83.911627042536296</v>
      </c>
      <c r="B9610">
        <v>19.9719982002687</v>
      </c>
      <c r="C9610">
        <v>-2001</v>
      </c>
    </row>
    <row r="9611" spans="1:11" x14ac:dyDescent="0.25">
      <c r="A9611">
        <v>87.997588890142396</v>
      </c>
      <c r="B9611">
        <v>24.057960047874801</v>
      </c>
      <c r="C9611">
        <v>-2001</v>
      </c>
    </row>
    <row r="9612" spans="1:11" x14ac:dyDescent="0.25">
      <c r="A9612">
        <v>88.434604914591205</v>
      </c>
      <c r="B9612">
        <v>23.620944023425899</v>
      </c>
      <c r="C9612">
        <v>-2000</v>
      </c>
    </row>
    <row r="9613" spans="1:11" x14ac:dyDescent="0.25">
      <c r="A9613" t="s">
        <v>92</v>
      </c>
    </row>
    <row r="9614" spans="1:11" x14ac:dyDescent="0.25">
      <c r="A9614">
        <v>1341</v>
      </c>
      <c r="B9614">
        <v>0</v>
      </c>
      <c r="C9614">
        <v>0</v>
      </c>
      <c r="D9614">
        <v>10.077865879341701</v>
      </c>
      <c r="E9614">
        <v>6</v>
      </c>
      <c r="F9614">
        <v>1.01722196789785</v>
      </c>
      <c r="G9614" t="s">
        <v>90</v>
      </c>
      <c r="H9614" t="s">
        <v>90</v>
      </c>
      <c r="I9614">
        <v>1334</v>
      </c>
      <c r="J9614">
        <v>741</v>
      </c>
      <c r="K9614">
        <v>0.15401750401637501</v>
      </c>
    </row>
    <row r="9615" spans="1:11" x14ac:dyDescent="0.25">
      <c r="A9615" t="s">
        <v>91</v>
      </c>
    </row>
    <row r="9616" spans="1:11" x14ac:dyDescent="0.25">
      <c r="A9616">
        <v>12.595252170974801</v>
      </c>
      <c r="B9616">
        <v>16.847700020223002</v>
      </c>
      <c r="C9616">
        <v>-2000</v>
      </c>
    </row>
    <row r="9617" spans="1:11" x14ac:dyDescent="0.25">
      <c r="A9617">
        <v>12.595252170974801</v>
      </c>
      <c r="B9617">
        <v>16.847700020223002</v>
      </c>
      <c r="C9617">
        <v>-2000</v>
      </c>
    </row>
    <row r="9618" spans="1:11" x14ac:dyDescent="0.25">
      <c r="A9618">
        <v>13.032268195423599</v>
      </c>
      <c r="B9618">
        <v>16.4106839957741</v>
      </c>
      <c r="C9618">
        <v>-2001</v>
      </c>
    </row>
    <row r="9619" spans="1:11" x14ac:dyDescent="0.25">
      <c r="A9619">
        <v>13.032268195423599</v>
      </c>
      <c r="B9619">
        <v>16.4106839957741</v>
      </c>
      <c r="C9619">
        <v>-2001</v>
      </c>
    </row>
    <row r="9620" spans="1:11" x14ac:dyDescent="0.25">
      <c r="A9620">
        <v>20.158395498594601</v>
      </c>
      <c r="B9620">
        <v>23.536811298945199</v>
      </c>
      <c r="C9620">
        <v>-2001</v>
      </c>
    </row>
    <row r="9621" spans="1:11" x14ac:dyDescent="0.25">
      <c r="A9621">
        <v>19.721379474145799</v>
      </c>
      <c r="B9621">
        <v>23.973827323394001</v>
      </c>
      <c r="C9621">
        <v>-2000</v>
      </c>
    </row>
    <row r="9622" spans="1:11" x14ac:dyDescent="0.25">
      <c r="A9622" t="s">
        <v>92</v>
      </c>
    </row>
    <row r="9623" spans="1:11" x14ac:dyDescent="0.25">
      <c r="A9623">
        <v>1535</v>
      </c>
      <c r="B9623">
        <v>0</v>
      </c>
      <c r="C9623">
        <v>4.2292743087895701</v>
      </c>
      <c r="D9623">
        <v>5.8188530596480801</v>
      </c>
      <c r="E9623">
        <v>6</v>
      </c>
      <c r="F9623">
        <v>1.01722196789785</v>
      </c>
      <c r="G9623" t="s">
        <v>90</v>
      </c>
      <c r="H9623" t="s">
        <v>90</v>
      </c>
      <c r="I9623">
        <v>799</v>
      </c>
      <c r="J9623">
        <v>560</v>
      </c>
      <c r="K9623">
        <v>0.15827408191980299</v>
      </c>
    </row>
    <row r="9624" spans="1:11" x14ac:dyDescent="0.25">
      <c r="A9624" t="s">
        <v>91</v>
      </c>
    </row>
    <row r="9625" spans="1:11" x14ac:dyDescent="0.25">
      <c r="A9625">
        <v>9.1126653953093406</v>
      </c>
      <c r="B9625">
        <v>105.288052390459</v>
      </c>
      <c r="C9625">
        <v>-2000</v>
      </c>
    </row>
    <row r="9626" spans="1:11" x14ac:dyDescent="0.25">
      <c r="A9626">
        <v>6.1221168520661902</v>
      </c>
      <c r="B9626">
        <v>102.29750384721601</v>
      </c>
      <c r="C9626">
        <v>-2000</v>
      </c>
    </row>
    <row r="9627" spans="1:11" x14ac:dyDescent="0.25">
      <c r="A9627">
        <v>6.5591328765150099</v>
      </c>
      <c r="B9627">
        <v>101.860487822767</v>
      </c>
      <c r="C9627">
        <v>-2001</v>
      </c>
    </row>
    <row r="9628" spans="1:11" x14ac:dyDescent="0.25">
      <c r="A9628">
        <v>9.5496814197581603</v>
      </c>
      <c r="B9628">
        <v>104.85103636601001</v>
      </c>
      <c r="C9628">
        <v>-2001</v>
      </c>
    </row>
    <row r="9629" spans="1:11" x14ac:dyDescent="0.25">
      <c r="A9629">
        <v>13.664231876963401</v>
      </c>
      <c r="B9629">
        <v>108.965586823216</v>
      </c>
      <c r="C9629">
        <v>-2001</v>
      </c>
    </row>
    <row r="9630" spans="1:11" x14ac:dyDescent="0.25">
      <c r="A9630">
        <v>13.2272158525146</v>
      </c>
      <c r="B9630">
        <v>109.402602847664</v>
      </c>
      <c r="C9630">
        <v>-2000</v>
      </c>
    </row>
    <row r="9631" spans="1:11" x14ac:dyDescent="0.25">
      <c r="A9631" t="s">
        <v>92</v>
      </c>
    </row>
    <row r="9632" spans="1:11" x14ac:dyDescent="0.25">
      <c r="A9632">
        <v>1516</v>
      </c>
      <c r="B9632">
        <v>0</v>
      </c>
      <c r="C9632">
        <v>7.03479343931114</v>
      </c>
      <c r="D9632">
        <v>3.0018838627214599</v>
      </c>
      <c r="E9632">
        <v>6</v>
      </c>
      <c r="F9632">
        <v>1.01722196789785</v>
      </c>
      <c r="G9632" t="s">
        <v>90</v>
      </c>
      <c r="H9632" t="s">
        <v>90</v>
      </c>
      <c r="I9632">
        <v>519</v>
      </c>
      <c r="J9632">
        <v>367</v>
      </c>
      <c r="K9632">
        <v>0.15777101948136099</v>
      </c>
    </row>
    <row r="9633" spans="1:11" x14ac:dyDescent="0.25">
      <c r="A9633" t="s">
        <v>91</v>
      </c>
    </row>
    <row r="9634" spans="1:11" x14ac:dyDescent="0.25">
      <c r="A9634">
        <v>61.164702192952397</v>
      </c>
      <c r="B9634">
        <v>64.6705106746778</v>
      </c>
      <c r="C9634">
        <v>-2000</v>
      </c>
    </row>
    <row r="9635" spans="1:11" x14ac:dyDescent="0.25">
      <c r="A9635">
        <v>56.190352047768897</v>
      </c>
      <c r="B9635">
        <v>59.6961605294943</v>
      </c>
      <c r="C9635">
        <v>-2000</v>
      </c>
    </row>
    <row r="9636" spans="1:11" x14ac:dyDescent="0.25">
      <c r="A9636">
        <v>55.753336023320102</v>
      </c>
      <c r="B9636">
        <v>60.133176553943102</v>
      </c>
      <c r="C9636">
        <v>-2001</v>
      </c>
    </row>
    <row r="9637" spans="1:11" x14ac:dyDescent="0.25">
      <c r="A9637">
        <v>60.727686168503602</v>
      </c>
      <c r="B9637">
        <v>65.107526699126694</v>
      </c>
      <c r="C9637">
        <v>-2001</v>
      </c>
    </row>
    <row r="9638" spans="1:11" x14ac:dyDescent="0.25">
      <c r="A9638">
        <v>62.8503386041684</v>
      </c>
      <c r="B9638">
        <v>67.230179134791499</v>
      </c>
      <c r="C9638">
        <v>-2001</v>
      </c>
    </row>
    <row r="9639" spans="1:11" x14ac:dyDescent="0.25">
      <c r="A9639">
        <v>63.287354628617301</v>
      </c>
      <c r="B9639">
        <v>66.793163110342604</v>
      </c>
      <c r="C9639">
        <v>-2000</v>
      </c>
    </row>
    <row r="9640" spans="1:11" x14ac:dyDescent="0.25">
      <c r="A9640" t="s">
        <v>92</v>
      </c>
    </row>
    <row r="9641" spans="1:11" x14ac:dyDescent="0.25">
      <c r="A9641">
        <v>1463</v>
      </c>
      <c r="B9641">
        <v>0</v>
      </c>
      <c r="C9641">
        <v>9.1948619509621494</v>
      </c>
      <c r="D9641">
        <v>0.83738954157727397</v>
      </c>
      <c r="E9641">
        <v>6</v>
      </c>
      <c r="F9641">
        <v>1.01722196789785</v>
      </c>
      <c r="G9641" t="s">
        <v>90</v>
      </c>
      <c r="H9641" t="s">
        <v>90</v>
      </c>
      <c r="I9641">
        <v>864</v>
      </c>
      <c r="J9641">
        <v>1059</v>
      </c>
      <c r="K9641">
        <v>0.15683739398303101</v>
      </c>
    </row>
    <row r="9642" spans="1:11" x14ac:dyDescent="0.25">
      <c r="A9642" t="s">
        <v>91</v>
      </c>
    </row>
    <row r="9643" spans="1:11" x14ac:dyDescent="0.25">
      <c r="A9643">
        <v>29.376665787942301</v>
      </c>
      <c r="B9643">
        <v>34.181936341892701</v>
      </c>
      <c r="C9643">
        <v>-2000</v>
      </c>
    </row>
    <row r="9644" spans="1:11" x14ac:dyDescent="0.25">
      <c r="A9644">
        <v>22.8749165503428</v>
      </c>
      <c r="B9644">
        <v>27.6801871042932</v>
      </c>
      <c r="C9644">
        <v>-2000</v>
      </c>
    </row>
    <row r="9645" spans="1:11" x14ac:dyDescent="0.25">
      <c r="A9645">
        <v>22.437900525893902</v>
      </c>
      <c r="B9645">
        <v>28.117203128741998</v>
      </c>
      <c r="C9645">
        <v>-2001</v>
      </c>
    </row>
    <row r="9646" spans="1:11" x14ac:dyDescent="0.25">
      <c r="A9646">
        <v>28.939649763493399</v>
      </c>
      <c r="B9646">
        <v>34.618952366341503</v>
      </c>
      <c r="C9646">
        <v>-2001</v>
      </c>
    </row>
    <row r="9647" spans="1:11" x14ac:dyDescent="0.25">
      <c r="A9647">
        <v>29.531773586837399</v>
      </c>
      <c r="B9647">
        <v>35.2110761896855</v>
      </c>
      <c r="C9647">
        <v>-2001</v>
      </c>
    </row>
    <row r="9648" spans="1:11" x14ac:dyDescent="0.25">
      <c r="A9648">
        <v>29.968789611286301</v>
      </c>
      <c r="B9648">
        <v>34.774060165236698</v>
      </c>
      <c r="C9648">
        <v>-2000</v>
      </c>
    </row>
    <row r="9649" spans="1:11" x14ac:dyDescent="0.25">
      <c r="A9649" t="s">
        <v>92</v>
      </c>
    </row>
    <row r="9650" spans="1:11" x14ac:dyDescent="0.25">
      <c r="A9650">
        <v>1570</v>
      </c>
      <c r="B9650">
        <v>0</v>
      </c>
      <c r="C9650">
        <v>3.5931862923381699</v>
      </c>
      <c r="D9650">
        <v>6.4306269489413204</v>
      </c>
      <c r="E9650">
        <v>8</v>
      </c>
      <c r="F9650">
        <v>1.01722196789785</v>
      </c>
      <c r="G9650" t="s">
        <v>90</v>
      </c>
      <c r="H9650" t="s">
        <v>90</v>
      </c>
      <c r="I9650">
        <v>599</v>
      </c>
      <c r="J9650">
        <v>389</v>
      </c>
      <c r="K9650">
        <v>0.15880412727131199</v>
      </c>
    </row>
    <row r="9651" spans="1:11" x14ac:dyDescent="0.25">
      <c r="A9651" t="s">
        <v>91</v>
      </c>
    </row>
    <row r="9652" spans="1:11" x14ac:dyDescent="0.25">
      <c r="A9652">
        <v>95.7814306387546</v>
      </c>
      <c r="B9652">
        <v>123.310826271922</v>
      </c>
      <c r="C9652">
        <v>-2000</v>
      </c>
    </row>
    <row r="9653" spans="1:11" x14ac:dyDescent="0.25">
      <c r="A9653">
        <v>93.240664245375797</v>
      </c>
      <c r="B9653">
        <v>120.77005987854299</v>
      </c>
      <c r="C9653">
        <v>-2000</v>
      </c>
    </row>
    <row r="9654" spans="1:11" x14ac:dyDescent="0.25">
      <c r="A9654">
        <v>92.803648220927002</v>
      </c>
      <c r="B9654">
        <v>121.207075902992</v>
      </c>
      <c r="C9654">
        <v>-2001</v>
      </c>
    </row>
    <row r="9655" spans="1:11" x14ac:dyDescent="0.25">
      <c r="A9655">
        <v>95.344414614305805</v>
      </c>
      <c r="B9655">
        <v>123.74784229637</v>
      </c>
      <c r="C9655">
        <v>-2001</v>
      </c>
    </row>
    <row r="9656" spans="1:11" x14ac:dyDescent="0.25">
      <c r="A9656">
        <v>99.781491987775595</v>
      </c>
      <c r="B9656">
        <v>128.18491966984001</v>
      </c>
      <c r="C9656">
        <v>-2001</v>
      </c>
    </row>
    <row r="9657" spans="1:11" x14ac:dyDescent="0.25">
      <c r="A9657">
        <v>99.891554537183197</v>
      </c>
      <c r="B9657">
        <v>128.294982219248</v>
      </c>
      <c r="C9657">
        <v>-2001</v>
      </c>
    </row>
    <row r="9658" spans="1:11" x14ac:dyDescent="0.25">
      <c r="A9658">
        <v>100.32857056163201</v>
      </c>
      <c r="B9658">
        <v>127.857966194799</v>
      </c>
      <c r="C9658">
        <v>-2000</v>
      </c>
    </row>
    <row r="9659" spans="1:11" x14ac:dyDescent="0.25">
      <c r="A9659">
        <v>100.21850801222401</v>
      </c>
      <c r="B9659">
        <v>127.74790364539101</v>
      </c>
      <c r="C9659">
        <v>-2000</v>
      </c>
    </row>
    <row r="9660" spans="1:11" x14ac:dyDescent="0.25">
      <c r="A9660" t="s">
        <v>92</v>
      </c>
    </row>
    <row r="9661" spans="1:11" x14ac:dyDescent="0.25">
      <c r="A9661">
        <v>377</v>
      </c>
      <c r="B9661">
        <v>0</v>
      </c>
      <c r="C9661">
        <v>6.2824794155269501</v>
      </c>
      <c r="D9661">
        <v>3.7326005067724601</v>
      </c>
      <c r="E9661">
        <v>6</v>
      </c>
      <c r="F9661">
        <v>1.01722196789785</v>
      </c>
      <c r="G9661" t="s">
        <v>90</v>
      </c>
      <c r="H9661" t="s">
        <v>89</v>
      </c>
      <c r="I9661">
        <v>1171</v>
      </c>
      <c r="J9661">
        <v>0</v>
      </c>
      <c r="K9661">
        <v>0.148124419793045</v>
      </c>
    </row>
    <row r="9662" spans="1:11" x14ac:dyDescent="0.25">
      <c r="A9662" t="s">
        <v>91</v>
      </c>
    </row>
    <row r="9663" spans="1:11" x14ac:dyDescent="0.25">
      <c r="A9663">
        <v>147.27921536560899</v>
      </c>
      <c r="B9663">
        <v>38.340748844182798</v>
      </c>
      <c r="C9663">
        <v>-2000</v>
      </c>
    </row>
    <row r="9664" spans="1:11" x14ac:dyDescent="0.25">
      <c r="A9664">
        <v>142.69976106059201</v>
      </c>
      <c r="B9664">
        <v>33.761294539166499</v>
      </c>
      <c r="C9664">
        <v>-2000</v>
      </c>
    </row>
    <row r="9665" spans="1:11" x14ac:dyDescent="0.25">
      <c r="A9665">
        <v>143.13677708504099</v>
      </c>
      <c r="B9665">
        <v>33.324278514717697</v>
      </c>
      <c r="C9665">
        <v>-2001</v>
      </c>
    </row>
    <row r="9666" spans="1:11" x14ac:dyDescent="0.25">
      <c r="A9666">
        <v>147.442090374793</v>
      </c>
      <c r="B9666">
        <v>37.629591804469399</v>
      </c>
      <c r="C9666">
        <v>-2001</v>
      </c>
    </row>
    <row r="9667" spans="1:11" x14ac:dyDescent="0.25">
      <c r="A9667">
        <v>150</v>
      </c>
      <c r="B9667">
        <v>40.187501429676402</v>
      </c>
      <c r="C9667">
        <v>-2001</v>
      </c>
    </row>
    <row r="9668" spans="1:11" x14ac:dyDescent="0.25">
      <c r="A9668">
        <v>150</v>
      </c>
      <c r="B9668">
        <v>41.061533478574098</v>
      </c>
      <c r="C9668">
        <v>-2000</v>
      </c>
    </row>
    <row r="9669" spans="1:11" x14ac:dyDescent="0.25">
      <c r="A9669" t="s">
        <v>92</v>
      </c>
    </row>
    <row r="9670" spans="1:11" x14ac:dyDescent="0.25">
      <c r="A9670">
        <v>1140</v>
      </c>
      <c r="B9670">
        <v>0</v>
      </c>
      <c r="C9670">
        <v>3.2773496760087402</v>
      </c>
      <c r="D9670">
        <v>6.7230566148775104</v>
      </c>
      <c r="E9670">
        <v>6</v>
      </c>
      <c r="F9670">
        <v>1.01722196789785</v>
      </c>
      <c r="G9670" t="s">
        <v>89</v>
      </c>
      <c r="H9670" t="s">
        <v>90</v>
      </c>
      <c r="I9670">
        <v>0</v>
      </c>
      <c r="J9670">
        <v>1118</v>
      </c>
      <c r="K9670">
        <v>0.15174203587193</v>
      </c>
    </row>
    <row r="9671" spans="1:11" x14ac:dyDescent="0.25">
      <c r="A9671" t="s">
        <v>91</v>
      </c>
    </row>
    <row r="9672" spans="1:11" x14ac:dyDescent="0.25">
      <c r="A9672">
        <v>56.0938922142916</v>
      </c>
      <c r="B9672">
        <v>2.24582637335961</v>
      </c>
      <c r="C9672">
        <v>-2000</v>
      </c>
    </row>
    <row r="9673" spans="1:11" x14ac:dyDescent="0.25">
      <c r="A9673">
        <v>53.848065840932001</v>
      </c>
      <c r="B9673">
        <v>0</v>
      </c>
      <c r="C9673">
        <v>-2000</v>
      </c>
    </row>
    <row r="9674" spans="1:11" x14ac:dyDescent="0.25">
      <c r="A9674">
        <v>52.974033792034398</v>
      </c>
      <c r="B9674">
        <v>0</v>
      </c>
      <c r="C9674">
        <v>-2001</v>
      </c>
    </row>
    <row r="9675" spans="1:11" x14ac:dyDescent="0.25">
      <c r="A9675">
        <v>55.3630797791254</v>
      </c>
      <c r="B9675">
        <v>2.3890459870910199</v>
      </c>
      <c r="C9675">
        <v>-2001</v>
      </c>
    </row>
    <row r="9676" spans="1:11" x14ac:dyDescent="0.25">
      <c r="A9676">
        <v>60.263896907165098</v>
      </c>
      <c r="B9676">
        <v>7.2898631151306903</v>
      </c>
      <c r="C9676">
        <v>-2001</v>
      </c>
    </row>
    <row r="9677" spans="1:11" x14ac:dyDescent="0.25">
      <c r="A9677">
        <v>60.7009129316139</v>
      </c>
      <c r="B9677">
        <v>6.8528470906818599</v>
      </c>
      <c r="C9677">
        <v>-2000</v>
      </c>
    </row>
    <row r="9678" spans="1:11" x14ac:dyDescent="0.25">
      <c r="A9678" t="s">
        <v>92</v>
      </c>
    </row>
    <row r="9679" spans="1:11" x14ac:dyDescent="0.25">
      <c r="A9679">
        <v>1473</v>
      </c>
      <c r="B9679">
        <v>0</v>
      </c>
      <c r="C9679">
        <v>4.0058944856153298</v>
      </c>
      <c r="D9679">
        <v>5.9836490670994404</v>
      </c>
      <c r="E9679">
        <v>6</v>
      </c>
      <c r="F9679">
        <v>1.01722196789785</v>
      </c>
      <c r="G9679" t="s">
        <v>90</v>
      </c>
      <c r="H9679" t="s">
        <v>89</v>
      </c>
      <c r="I9679">
        <v>1475</v>
      </c>
      <c r="J9679">
        <v>0</v>
      </c>
      <c r="K9679">
        <v>0.156785209504959</v>
      </c>
    </row>
    <row r="9680" spans="1:11" x14ac:dyDescent="0.25">
      <c r="A9680" t="s">
        <v>91</v>
      </c>
    </row>
    <row r="9681" spans="1:11" x14ac:dyDescent="0.25">
      <c r="A9681">
        <v>145.89980555333099</v>
      </c>
      <c r="B9681">
        <v>87.685629584808893</v>
      </c>
      <c r="C9681">
        <v>-2000</v>
      </c>
    </row>
    <row r="9682" spans="1:11" x14ac:dyDescent="0.25">
      <c r="A9682">
        <v>143.15483402514101</v>
      </c>
      <c r="B9682">
        <v>84.940658056619696</v>
      </c>
      <c r="C9682">
        <v>-2000</v>
      </c>
    </row>
    <row r="9683" spans="1:11" x14ac:dyDescent="0.25">
      <c r="A9683">
        <v>142.717818000693</v>
      </c>
      <c r="B9683">
        <v>85.377674081068506</v>
      </c>
      <c r="C9683">
        <v>-2001</v>
      </c>
    </row>
    <row r="9684" spans="1:11" x14ac:dyDescent="0.25">
      <c r="A9684">
        <v>145.63803678349601</v>
      </c>
      <c r="B9684">
        <v>88.297892863872207</v>
      </c>
      <c r="C9684">
        <v>-2001</v>
      </c>
    </row>
    <row r="9685" spans="1:11" x14ac:dyDescent="0.25">
      <c r="A9685">
        <v>150</v>
      </c>
      <c r="B9685">
        <v>92.659856080375903</v>
      </c>
      <c r="C9685">
        <v>-2001</v>
      </c>
    </row>
    <row r="9686" spans="1:11" x14ac:dyDescent="0.25">
      <c r="A9686">
        <v>150</v>
      </c>
      <c r="B9686">
        <v>91.785824031478299</v>
      </c>
      <c r="C9686">
        <v>-2000</v>
      </c>
    </row>
    <row r="9687" spans="1:11" x14ac:dyDescent="0.25">
      <c r="A9687" t="s">
        <v>92</v>
      </c>
    </row>
    <row r="9688" spans="1:11" x14ac:dyDescent="0.25">
      <c r="A9688">
        <v>1387</v>
      </c>
      <c r="B9688">
        <v>0</v>
      </c>
      <c r="C9688">
        <v>1.17273003467946</v>
      </c>
      <c r="D9688">
        <v>8.7825337353196495</v>
      </c>
      <c r="E9688">
        <v>6</v>
      </c>
      <c r="F9688">
        <v>1.01722196789785</v>
      </c>
      <c r="G9688" t="s">
        <v>90</v>
      </c>
      <c r="H9688" t="s">
        <v>90</v>
      </c>
      <c r="I9688">
        <v>250</v>
      </c>
      <c r="J9688">
        <v>379</v>
      </c>
      <c r="K9688">
        <v>0.15502299298832001</v>
      </c>
    </row>
    <row r="9689" spans="1:11" x14ac:dyDescent="0.25">
      <c r="A9689" t="s">
        <v>91</v>
      </c>
    </row>
    <row r="9690" spans="1:11" x14ac:dyDescent="0.25">
      <c r="A9690">
        <v>82.997943980613897</v>
      </c>
      <c r="B9690">
        <v>127.553277902567</v>
      </c>
      <c r="C9690">
        <v>-2000</v>
      </c>
    </row>
    <row r="9691" spans="1:11" x14ac:dyDescent="0.25">
      <c r="A9691">
        <v>82.168698620590902</v>
      </c>
      <c r="B9691">
        <v>126.72403254254399</v>
      </c>
      <c r="C9691">
        <v>-2000</v>
      </c>
    </row>
    <row r="9692" spans="1:11" x14ac:dyDescent="0.25">
      <c r="A9692">
        <v>81.731682596142093</v>
      </c>
      <c r="B9692">
        <v>127.161048566993</v>
      </c>
      <c r="C9692">
        <v>-2001</v>
      </c>
    </row>
    <row r="9693" spans="1:11" x14ac:dyDescent="0.25">
      <c r="A9693">
        <v>82.560927956165102</v>
      </c>
      <c r="B9693">
        <v>127.990293927016</v>
      </c>
      <c r="C9693">
        <v>-2001</v>
      </c>
    </row>
    <row r="9694" spans="1:11" x14ac:dyDescent="0.25">
      <c r="A9694">
        <v>88.771117116409201</v>
      </c>
      <c r="B9694">
        <v>134.20048308726001</v>
      </c>
      <c r="C9694">
        <v>-2001</v>
      </c>
    </row>
    <row r="9695" spans="1:11" x14ac:dyDescent="0.25">
      <c r="A9695">
        <v>89.208133140857996</v>
      </c>
      <c r="B9695">
        <v>133.763467062811</v>
      </c>
      <c r="C9695">
        <v>-2000</v>
      </c>
    </row>
    <row r="9696" spans="1:11" x14ac:dyDescent="0.25">
      <c r="A9696" t="s">
        <v>92</v>
      </c>
    </row>
    <row r="9697" spans="1:11" x14ac:dyDescent="0.25">
      <c r="A9697">
        <v>1310</v>
      </c>
      <c r="B9697">
        <v>0</v>
      </c>
      <c r="C9697">
        <v>4.7791198912256503</v>
      </c>
      <c r="D9697">
        <v>5.1683467366752902</v>
      </c>
      <c r="E9697">
        <v>6</v>
      </c>
      <c r="F9697">
        <v>1.01722196789785</v>
      </c>
      <c r="G9697" t="s">
        <v>90</v>
      </c>
      <c r="H9697" t="s">
        <v>90</v>
      </c>
      <c r="I9697">
        <v>626</v>
      </c>
      <c r="J9697">
        <v>1229</v>
      </c>
      <c r="K9697">
        <v>0.15361881542317299</v>
      </c>
    </row>
    <row r="9698" spans="1:11" x14ac:dyDescent="0.25">
      <c r="A9698" t="s">
        <v>91</v>
      </c>
    </row>
    <row r="9699" spans="1:11" x14ac:dyDescent="0.25">
      <c r="A9699">
        <v>67.908199155190303</v>
      </c>
      <c r="B9699">
        <v>62.214696770172701</v>
      </c>
      <c r="C9699">
        <v>-2000</v>
      </c>
    </row>
    <row r="9700" spans="1:11" x14ac:dyDescent="0.25">
      <c r="A9700">
        <v>64.528851072001103</v>
      </c>
      <c r="B9700">
        <v>58.835348686983501</v>
      </c>
      <c r="C9700">
        <v>-2000</v>
      </c>
    </row>
    <row r="9701" spans="1:11" x14ac:dyDescent="0.25">
      <c r="A9701">
        <v>64.091835047552294</v>
      </c>
      <c r="B9701">
        <v>59.272364711432402</v>
      </c>
      <c r="C9701">
        <v>-2001</v>
      </c>
    </row>
    <row r="9702" spans="1:11" x14ac:dyDescent="0.25">
      <c r="A9702">
        <v>67.471183130741494</v>
      </c>
      <c r="B9702">
        <v>62.651712794621503</v>
      </c>
      <c r="C9702">
        <v>-2001</v>
      </c>
    </row>
    <row r="9703" spans="1:11" x14ac:dyDescent="0.25">
      <c r="A9703">
        <v>71.125756155767903</v>
      </c>
      <c r="B9703">
        <v>66.306285819647997</v>
      </c>
      <c r="C9703">
        <v>-2001</v>
      </c>
    </row>
    <row r="9704" spans="1:11" x14ac:dyDescent="0.25">
      <c r="A9704">
        <v>71.562772180216797</v>
      </c>
      <c r="B9704">
        <v>65.869269795199202</v>
      </c>
      <c r="C9704">
        <v>-2000</v>
      </c>
    </row>
    <row r="9705" spans="1:11" x14ac:dyDescent="0.25">
      <c r="A9705" t="s">
        <v>92</v>
      </c>
    </row>
    <row r="9706" spans="1:11" x14ac:dyDescent="0.25">
      <c r="A9706">
        <v>856</v>
      </c>
      <c r="B9706">
        <v>0</v>
      </c>
      <c r="C9706">
        <v>3.6640676697391301</v>
      </c>
      <c r="D9706">
        <v>6.2716922797100896</v>
      </c>
      <c r="E9706">
        <v>6</v>
      </c>
      <c r="F9706">
        <v>1.01722196789785</v>
      </c>
      <c r="G9706" t="s">
        <v>90</v>
      </c>
      <c r="H9706" t="s">
        <v>90</v>
      </c>
      <c r="I9706">
        <v>648</v>
      </c>
      <c r="J9706">
        <v>992</v>
      </c>
      <c r="K9706">
        <v>0.150544755643788</v>
      </c>
    </row>
    <row r="9707" spans="1:11" x14ac:dyDescent="0.25">
      <c r="A9707" t="s">
        <v>91</v>
      </c>
    </row>
    <row r="9708" spans="1:11" x14ac:dyDescent="0.25">
      <c r="A9708">
        <v>71.432322980110499</v>
      </c>
      <c r="B9708">
        <v>141.25579778302799</v>
      </c>
      <c r="C9708">
        <v>-2000</v>
      </c>
    </row>
    <row r="9709" spans="1:11" x14ac:dyDescent="0.25">
      <c r="A9709">
        <v>68.841435884111604</v>
      </c>
      <c r="B9709">
        <v>138.66491068702899</v>
      </c>
      <c r="C9709">
        <v>-2000</v>
      </c>
    </row>
    <row r="9710" spans="1:11" x14ac:dyDescent="0.25">
      <c r="A9710">
        <v>69.278451908560399</v>
      </c>
      <c r="B9710">
        <v>138.22789466258001</v>
      </c>
      <c r="C9710">
        <v>-2001</v>
      </c>
    </row>
    <row r="9711" spans="1:11" x14ac:dyDescent="0.25">
      <c r="A9711">
        <v>71.869339004559293</v>
      </c>
      <c r="B9711">
        <v>140.81878175857901</v>
      </c>
      <c r="C9711">
        <v>-2001</v>
      </c>
    </row>
    <row r="9712" spans="1:11" x14ac:dyDescent="0.25">
      <c r="A9712">
        <v>76.304095145057602</v>
      </c>
      <c r="B9712">
        <v>145.253537899077</v>
      </c>
      <c r="C9712">
        <v>-2001</v>
      </c>
    </row>
    <row r="9713" spans="1:11" x14ac:dyDescent="0.25">
      <c r="A9713">
        <v>75.867079120608807</v>
      </c>
      <c r="B9713">
        <v>145.69055392352601</v>
      </c>
      <c r="C9713">
        <v>-2000</v>
      </c>
    </row>
    <row r="9714" spans="1:11" x14ac:dyDescent="0.25">
      <c r="A9714" t="s">
        <v>92</v>
      </c>
    </row>
    <row r="9715" spans="1:11" x14ac:dyDescent="0.25">
      <c r="A9715">
        <v>1214</v>
      </c>
      <c r="B9715">
        <v>0</v>
      </c>
      <c r="C9715">
        <v>9.4133784839284296</v>
      </c>
      <c r="D9715">
        <v>0.51518757002222104</v>
      </c>
      <c r="E9715">
        <v>6</v>
      </c>
      <c r="F9715">
        <v>1.01722196789785</v>
      </c>
      <c r="G9715" t="s">
        <v>90</v>
      </c>
      <c r="H9715" t="s">
        <v>90</v>
      </c>
      <c r="I9715">
        <v>545</v>
      </c>
      <c r="J9715">
        <v>1520</v>
      </c>
      <c r="K9715">
        <v>0.15229878159023999</v>
      </c>
    </row>
    <row r="9716" spans="1:11" x14ac:dyDescent="0.25">
      <c r="A9716" t="s">
        <v>91</v>
      </c>
    </row>
    <row r="9717" spans="1:11" x14ac:dyDescent="0.25">
      <c r="A9717">
        <v>71.464221267250295</v>
      </c>
      <c r="B9717">
        <v>131.32320070374499</v>
      </c>
      <c r="C9717">
        <v>-2000</v>
      </c>
    </row>
    <row r="9718" spans="1:11" x14ac:dyDescent="0.25">
      <c r="A9718">
        <v>64.807957507389006</v>
      </c>
      <c r="B9718">
        <v>124.666936943883</v>
      </c>
      <c r="C9718">
        <v>-2000</v>
      </c>
    </row>
    <row r="9719" spans="1:11" x14ac:dyDescent="0.25">
      <c r="A9719">
        <v>65.2449735318378</v>
      </c>
      <c r="B9719">
        <v>124.22992091943399</v>
      </c>
      <c r="C9719">
        <v>-2001</v>
      </c>
    </row>
    <row r="9720" spans="1:11" x14ac:dyDescent="0.25">
      <c r="A9720">
        <v>71.901237291699104</v>
      </c>
      <c r="B9720">
        <v>130.88618467929601</v>
      </c>
      <c r="C9720">
        <v>-2001</v>
      </c>
    </row>
    <row r="9721" spans="1:11" x14ac:dyDescent="0.25">
      <c r="A9721">
        <v>72.265529916044798</v>
      </c>
      <c r="B9721">
        <v>131.25047730364099</v>
      </c>
      <c r="C9721">
        <v>-2001</v>
      </c>
    </row>
    <row r="9722" spans="1:11" x14ac:dyDescent="0.25">
      <c r="A9722">
        <v>71.828513891596003</v>
      </c>
      <c r="B9722">
        <v>131.68749332809</v>
      </c>
      <c r="C9722">
        <v>-2000</v>
      </c>
    </row>
    <row r="9723" spans="1:11" x14ac:dyDescent="0.25">
      <c r="A9723" t="s">
        <v>92</v>
      </c>
    </row>
    <row r="9724" spans="1:11" x14ac:dyDescent="0.25">
      <c r="A9724">
        <v>721</v>
      </c>
      <c r="B9724">
        <v>0</v>
      </c>
      <c r="C9724">
        <v>8.2089867323524608</v>
      </c>
      <c r="D9724">
        <v>1.71957932159819</v>
      </c>
      <c r="E9724">
        <v>6</v>
      </c>
      <c r="F9724">
        <v>1.01722196789785</v>
      </c>
      <c r="G9724" t="s">
        <v>90</v>
      </c>
      <c r="H9724" t="s">
        <v>90</v>
      </c>
      <c r="I9724">
        <v>628</v>
      </c>
      <c r="J9724">
        <v>637</v>
      </c>
      <c r="K9724">
        <v>0.15007555071231701</v>
      </c>
    </row>
    <row r="9725" spans="1:11" x14ac:dyDescent="0.25">
      <c r="A9725" t="s">
        <v>91</v>
      </c>
    </row>
    <row r="9726" spans="1:11" x14ac:dyDescent="0.25">
      <c r="A9726">
        <v>71.621613369608298</v>
      </c>
      <c r="B9726">
        <v>129.46254145189801</v>
      </c>
      <c r="C9726">
        <v>-2000</v>
      </c>
    </row>
    <row r="9727" spans="1:11" x14ac:dyDescent="0.25">
      <c r="A9727">
        <v>65.816983184491505</v>
      </c>
      <c r="B9727">
        <v>123.657911266781</v>
      </c>
      <c r="C9727">
        <v>-2000</v>
      </c>
    </row>
    <row r="9728" spans="1:11" x14ac:dyDescent="0.25">
      <c r="A9728">
        <v>65.379967160042696</v>
      </c>
      <c r="B9728">
        <v>124.09492729122999</v>
      </c>
      <c r="C9728">
        <v>-2001</v>
      </c>
    </row>
    <row r="9729" spans="1:11" x14ac:dyDescent="0.25">
      <c r="A9729">
        <v>71.184597345159503</v>
      </c>
      <c r="B9729">
        <v>129.89955747634599</v>
      </c>
      <c r="C9729">
        <v>-2001</v>
      </c>
    </row>
    <row r="9730" spans="1:11" x14ac:dyDescent="0.25">
      <c r="A9730">
        <v>72.400523544249694</v>
      </c>
      <c r="B9730">
        <v>131.11548367543699</v>
      </c>
      <c r="C9730">
        <v>-2001</v>
      </c>
    </row>
    <row r="9731" spans="1:11" x14ac:dyDescent="0.25">
      <c r="A9731">
        <v>72.837539568698503</v>
      </c>
      <c r="B9731">
        <v>130.67846765098801</v>
      </c>
      <c r="C9731">
        <v>-2000</v>
      </c>
    </row>
    <row r="9732" spans="1:11" x14ac:dyDescent="0.25">
      <c r="A9732" t="s">
        <v>92</v>
      </c>
    </row>
    <row r="9733" spans="1:11" x14ac:dyDescent="0.25">
      <c r="A9733">
        <v>1160</v>
      </c>
      <c r="B9733">
        <v>0</v>
      </c>
      <c r="C9733">
        <v>2.6864302142405001</v>
      </c>
      <c r="D9733">
        <v>7.19538051124725</v>
      </c>
      <c r="E9733">
        <v>6</v>
      </c>
      <c r="F9733">
        <v>1.01722196789785</v>
      </c>
      <c r="G9733" t="s">
        <v>89</v>
      </c>
      <c r="H9733" t="s">
        <v>90</v>
      </c>
      <c r="I9733">
        <v>0</v>
      </c>
      <c r="J9733">
        <v>723</v>
      </c>
      <c r="K9733">
        <v>0.15186726555397301</v>
      </c>
    </row>
    <row r="9734" spans="1:11" x14ac:dyDescent="0.25">
      <c r="A9734" t="s">
        <v>91</v>
      </c>
    </row>
    <row r="9735" spans="1:11" x14ac:dyDescent="0.25">
      <c r="A9735">
        <v>59.299722260717097</v>
      </c>
      <c r="B9735">
        <v>1.8401902925182601</v>
      </c>
      <c r="C9735">
        <v>-2000</v>
      </c>
    </row>
    <row r="9736" spans="1:11" x14ac:dyDescent="0.25">
      <c r="A9736">
        <v>57.459531968198903</v>
      </c>
      <c r="B9736">
        <v>0</v>
      </c>
      <c r="C9736">
        <v>-2000</v>
      </c>
    </row>
    <row r="9737" spans="1:11" x14ac:dyDescent="0.25">
      <c r="A9737">
        <v>56.585499919301199</v>
      </c>
      <c r="B9737">
        <v>0</v>
      </c>
      <c r="C9737">
        <v>-2001</v>
      </c>
    </row>
    <row r="9738" spans="1:11" x14ac:dyDescent="0.25">
      <c r="A9738">
        <v>58.544495670130701</v>
      </c>
      <c r="B9738">
        <v>1.9589957508295099</v>
      </c>
      <c r="C9738">
        <v>-2001</v>
      </c>
    </row>
    <row r="9739" spans="1:11" x14ac:dyDescent="0.25">
      <c r="A9739">
        <v>63.791503305920003</v>
      </c>
      <c r="B9739">
        <v>7.2060033866187503</v>
      </c>
      <c r="C9739">
        <v>-2001</v>
      </c>
    </row>
    <row r="9740" spans="1:11" x14ac:dyDescent="0.25">
      <c r="A9740">
        <v>64.228519330368798</v>
      </c>
      <c r="B9740">
        <v>6.7689873621699297</v>
      </c>
      <c r="C9740">
        <v>-2000</v>
      </c>
    </row>
    <row r="9741" spans="1:11" x14ac:dyDescent="0.25">
      <c r="A9741" t="s">
        <v>92</v>
      </c>
    </row>
    <row r="9742" spans="1:11" x14ac:dyDescent="0.25">
      <c r="A9742">
        <v>919</v>
      </c>
      <c r="B9742">
        <v>0</v>
      </c>
      <c r="C9742">
        <v>3.46298787404886</v>
      </c>
      <c r="D9742">
        <v>6.3894672473759604</v>
      </c>
      <c r="E9742">
        <v>6</v>
      </c>
      <c r="F9742">
        <v>1.01722196789785</v>
      </c>
      <c r="G9742" t="s">
        <v>89</v>
      </c>
      <c r="H9742" t="s">
        <v>90</v>
      </c>
      <c r="I9742">
        <v>0</v>
      </c>
      <c r="J9742">
        <v>735</v>
      </c>
      <c r="K9742">
        <v>0.15072073493089999</v>
      </c>
    </row>
    <row r="9743" spans="1:11" x14ac:dyDescent="0.25">
      <c r="A9743" t="s">
        <v>91</v>
      </c>
    </row>
    <row r="9744" spans="1:11" x14ac:dyDescent="0.25">
      <c r="A9744">
        <v>64.780839361250202</v>
      </c>
      <c r="B9744">
        <v>2.3718999715567599</v>
      </c>
      <c r="C9744">
        <v>-2000</v>
      </c>
    </row>
    <row r="9745" spans="1:11" x14ac:dyDescent="0.25">
      <c r="A9745">
        <v>62.408939389693401</v>
      </c>
      <c r="B9745">
        <v>0</v>
      </c>
      <c r="C9745">
        <v>-2000</v>
      </c>
    </row>
    <row r="9746" spans="1:11" x14ac:dyDescent="0.25">
      <c r="A9746">
        <v>61.534907340795797</v>
      </c>
      <c r="B9746">
        <v>0</v>
      </c>
      <c r="C9746">
        <v>-2001</v>
      </c>
    </row>
    <row r="9747" spans="1:11" x14ac:dyDescent="0.25">
      <c r="A9747">
        <v>64.060411787052502</v>
      </c>
      <c r="B9747">
        <v>2.52550444625671</v>
      </c>
      <c r="C9747">
        <v>-2001</v>
      </c>
    </row>
    <row r="9748" spans="1:11" x14ac:dyDescent="0.25">
      <c r="A9748">
        <v>68.720153180715798</v>
      </c>
      <c r="B9748">
        <v>7.1852458399200403</v>
      </c>
      <c r="C9748">
        <v>-2001</v>
      </c>
    </row>
    <row r="9749" spans="1:11" x14ac:dyDescent="0.25">
      <c r="A9749">
        <v>69.157169205164607</v>
      </c>
      <c r="B9749">
        <v>6.7482298154712099</v>
      </c>
      <c r="C9749">
        <v>-2000</v>
      </c>
    </row>
    <row r="9750" spans="1:11" x14ac:dyDescent="0.25">
      <c r="A9750" t="s">
        <v>92</v>
      </c>
    </row>
    <row r="9751" spans="1:11" x14ac:dyDescent="0.25">
      <c r="A9751">
        <v>1476</v>
      </c>
      <c r="B9751">
        <v>0</v>
      </c>
      <c r="C9751">
        <v>8.7871327465011095</v>
      </c>
      <c r="D9751">
        <v>1.0636950148281701</v>
      </c>
      <c r="E9751">
        <v>6</v>
      </c>
      <c r="F9751">
        <v>1.01722196789785</v>
      </c>
      <c r="G9751" t="s">
        <v>90</v>
      </c>
      <c r="H9751" t="s">
        <v>90</v>
      </c>
      <c r="I9751">
        <v>1220</v>
      </c>
      <c r="J9751">
        <v>1547</v>
      </c>
      <c r="K9751">
        <v>0.15688675864645299</v>
      </c>
    </row>
    <row r="9752" spans="1:11" x14ac:dyDescent="0.25">
      <c r="A9752" t="s">
        <v>91</v>
      </c>
    </row>
    <row r="9753" spans="1:11" x14ac:dyDescent="0.25">
      <c r="A9753">
        <v>80.928646523467805</v>
      </c>
      <c r="B9753">
        <v>67.978911537206102</v>
      </c>
      <c r="C9753">
        <v>-2000</v>
      </c>
    </row>
    <row r="9754" spans="1:11" x14ac:dyDescent="0.25">
      <c r="A9754">
        <v>74.715205371230397</v>
      </c>
      <c r="B9754">
        <v>61.765470384968701</v>
      </c>
      <c r="C9754">
        <v>-2000</v>
      </c>
    </row>
    <row r="9755" spans="1:11" x14ac:dyDescent="0.25">
      <c r="A9755">
        <v>74.278189346781602</v>
      </c>
      <c r="B9755">
        <v>62.202486409417602</v>
      </c>
      <c r="C9755">
        <v>-2001</v>
      </c>
    </row>
    <row r="9756" spans="1:11" x14ac:dyDescent="0.25">
      <c r="A9756">
        <v>80.491630499018896</v>
      </c>
      <c r="B9756">
        <v>68.415927561654897</v>
      </c>
      <c r="C9756">
        <v>-2001</v>
      </c>
    </row>
    <row r="9757" spans="1:11" x14ac:dyDescent="0.25">
      <c r="A9757">
        <v>81.243776457118301</v>
      </c>
      <c r="B9757">
        <v>69.168073519754202</v>
      </c>
      <c r="C9757">
        <v>-2001</v>
      </c>
    </row>
    <row r="9758" spans="1:11" x14ac:dyDescent="0.25">
      <c r="A9758">
        <v>81.680792481567096</v>
      </c>
      <c r="B9758">
        <v>68.731057495305393</v>
      </c>
      <c r="C9758">
        <v>-2000</v>
      </c>
    </row>
    <row r="9759" spans="1:11" x14ac:dyDescent="0.25">
      <c r="A9759" t="s">
        <v>92</v>
      </c>
    </row>
    <row r="9760" spans="1:11" x14ac:dyDescent="0.25">
      <c r="A9760">
        <v>779</v>
      </c>
      <c r="B9760">
        <v>0</v>
      </c>
      <c r="C9760">
        <v>7.9717502165434704</v>
      </c>
      <c r="D9760">
        <v>1.8790775447858199</v>
      </c>
      <c r="E9760">
        <v>6</v>
      </c>
      <c r="F9760">
        <v>1.01722196789785</v>
      </c>
      <c r="G9760" t="s">
        <v>90</v>
      </c>
      <c r="H9760" t="s">
        <v>90</v>
      </c>
      <c r="I9760">
        <v>1220</v>
      </c>
      <c r="J9760">
        <v>1282</v>
      </c>
      <c r="K9760">
        <v>0.150272537187604</v>
      </c>
    </row>
    <row r="9761" spans="1:11" x14ac:dyDescent="0.25">
      <c r="A9761" t="s">
        <v>91</v>
      </c>
    </row>
    <row r="9762" spans="1:11" x14ac:dyDescent="0.25">
      <c r="A9762">
        <v>79.878765071215696</v>
      </c>
      <c r="B9762">
        <v>67.875667957069993</v>
      </c>
      <c r="C9762">
        <v>-2000</v>
      </c>
    </row>
    <row r="9763" spans="1:11" x14ac:dyDescent="0.25">
      <c r="A9763">
        <v>74.241886435172404</v>
      </c>
      <c r="B9763">
        <v>62.238789321026701</v>
      </c>
      <c r="C9763">
        <v>-2000</v>
      </c>
    </row>
    <row r="9764" spans="1:11" x14ac:dyDescent="0.25">
      <c r="A9764">
        <v>73.804870410723595</v>
      </c>
      <c r="B9764">
        <v>62.675805345475602</v>
      </c>
      <c r="C9764">
        <v>-2001</v>
      </c>
    </row>
    <row r="9765" spans="1:11" x14ac:dyDescent="0.25">
      <c r="A9765">
        <v>79.441749046766802</v>
      </c>
      <c r="B9765">
        <v>68.312683981518802</v>
      </c>
      <c r="C9765">
        <v>-2001</v>
      </c>
    </row>
    <row r="9766" spans="1:11" x14ac:dyDescent="0.25">
      <c r="A9766">
        <v>80.770457521060294</v>
      </c>
      <c r="B9766">
        <v>69.641392455812195</v>
      </c>
      <c r="C9766">
        <v>-2001</v>
      </c>
    </row>
    <row r="9767" spans="1:11" x14ac:dyDescent="0.25">
      <c r="A9767">
        <v>81.207473545509103</v>
      </c>
      <c r="B9767">
        <v>69.2043764313634</v>
      </c>
      <c r="C9767">
        <v>-2000</v>
      </c>
    </row>
    <row r="9768" spans="1:11" x14ac:dyDescent="0.25">
      <c r="A9768" t="s">
        <v>92</v>
      </c>
    </row>
    <row r="9769" spans="1:11" x14ac:dyDescent="0.25">
      <c r="A9769">
        <v>574</v>
      </c>
      <c r="B9769">
        <v>0</v>
      </c>
      <c r="C9769">
        <v>3.3324814337586002</v>
      </c>
      <c r="D9769">
        <v>6.5114599616840696</v>
      </c>
      <c r="E9769">
        <v>6</v>
      </c>
      <c r="F9769">
        <v>1.01722196789785</v>
      </c>
      <c r="G9769" t="s">
        <v>90</v>
      </c>
      <c r="H9769" t="s">
        <v>90</v>
      </c>
      <c r="I9769">
        <v>930</v>
      </c>
      <c r="J9769">
        <v>796</v>
      </c>
      <c r="K9769">
        <v>0.149474992089975</v>
      </c>
    </row>
    <row r="9770" spans="1:11" x14ac:dyDescent="0.25">
      <c r="A9770" t="s">
        <v>91</v>
      </c>
    </row>
    <row r="9771" spans="1:11" x14ac:dyDescent="0.25">
      <c r="A9771">
        <v>26.528654500627098</v>
      </c>
      <c r="B9771">
        <v>134.84941845193501</v>
      </c>
      <c r="C9771">
        <v>-2000</v>
      </c>
    </row>
    <row r="9772" spans="1:11" x14ac:dyDescent="0.25">
      <c r="A9772">
        <v>24.172234280638101</v>
      </c>
      <c r="B9772">
        <v>132.49299823194599</v>
      </c>
      <c r="C9772">
        <v>-2000</v>
      </c>
    </row>
    <row r="9773" spans="1:11" x14ac:dyDescent="0.25">
      <c r="A9773">
        <v>24.609250305086899</v>
      </c>
      <c r="B9773">
        <v>132.05598220749701</v>
      </c>
      <c r="C9773">
        <v>-2001</v>
      </c>
    </row>
    <row r="9774" spans="1:11" x14ac:dyDescent="0.25">
      <c r="A9774">
        <v>26.9656705250759</v>
      </c>
      <c r="B9774">
        <v>134.412402427486</v>
      </c>
      <c r="C9774">
        <v>-2001</v>
      </c>
    </row>
    <row r="9775" spans="1:11" x14ac:dyDescent="0.25">
      <c r="A9775">
        <v>31.569968019407401</v>
      </c>
      <c r="B9775">
        <v>139.016699921818</v>
      </c>
      <c r="C9775">
        <v>-2001</v>
      </c>
    </row>
    <row r="9776" spans="1:11" x14ac:dyDescent="0.25">
      <c r="A9776">
        <v>31.132951994958599</v>
      </c>
      <c r="B9776">
        <v>139.45371594626599</v>
      </c>
      <c r="C9776">
        <v>-2000</v>
      </c>
    </row>
    <row r="9777" spans="1:11" x14ac:dyDescent="0.25">
      <c r="A9777" t="s">
        <v>92</v>
      </c>
    </row>
    <row r="9778" spans="1:11" x14ac:dyDescent="0.25">
      <c r="A9778">
        <v>1242</v>
      </c>
      <c r="B9778">
        <v>0</v>
      </c>
      <c r="C9778">
        <v>6.9097341556941698</v>
      </c>
      <c r="D9778">
        <v>2.9342072397485</v>
      </c>
      <c r="E9778">
        <v>6</v>
      </c>
      <c r="F9778">
        <v>1.01722196789785</v>
      </c>
      <c r="G9778" t="s">
        <v>90</v>
      </c>
      <c r="H9778" t="s">
        <v>90</v>
      </c>
      <c r="I9778">
        <v>1317</v>
      </c>
      <c r="J9778">
        <v>1388</v>
      </c>
      <c r="K9778">
        <v>0.15275677590512701</v>
      </c>
    </row>
    <row r="9779" spans="1:11" x14ac:dyDescent="0.25">
      <c r="A9779" t="s">
        <v>91</v>
      </c>
    </row>
    <row r="9780" spans="1:11" x14ac:dyDescent="0.25">
      <c r="A9780">
        <v>28.9212783854043</v>
      </c>
      <c r="B9780">
        <v>137.51579388255499</v>
      </c>
      <c r="C9780">
        <v>-2000</v>
      </c>
    </row>
    <row r="9781" spans="1:11" x14ac:dyDescent="0.25">
      <c r="A9781">
        <v>24.035358507716701</v>
      </c>
      <c r="B9781">
        <v>132.62987400486699</v>
      </c>
      <c r="C9781">
        <v>-2000</v>
      </c>
    </row>
    <row r="9782" spans="1:11" x14ac:dyDescent="0.25">
      <c r="A9782">
        <v>23.598342483267899</v>
      </c>
      <c r="B9782">
        <v>133.066890029316</v>
      </c>
      <c r="C9782">
        <v>-2001</v>
      </c>
    </row>
    <row r="9783" spans="1:11" x14ac:dyDescent="0.25">
      <c r="A9783">
        <v>28.484262360955501</v>
      </c>
      <c r="B9783">
        <v>137.952809907004</v>
      </c>
      <c r="C9783">
        <v>-2001</v>
      </c>
    </row>
    <row r="9784" spans="1:11" x14ac:dyDescent="0.25">
      <c r="A9784">
        <v>30.559060197588401</v>
      </c>
      <c r="B9784">
        <v>140.02760774363699</v>
      </c>
      <c r="C9784">
        <v>-2001</v>
      </c>
    </row>
    <row r="9785" spans="1:11" x14ac:dyDescent="0.25">
      <c r="A9785">
        <v>30.9960762220372</v>
      </c>
      <c r="B9785">
        <v>139.59059171918801</v>
      </c>
      <c r="C9785">
        <v>-2000</v>
      </c>
    </row>
    <row r="9786" spans="1:11" x14ac:dyDescent="0.25">
      <c r="A9786" t="s">
        <v>92</v>
      </c>
    </row>
    <row r="9787" spans="1:11" x14ac:dyDescent="0.25">
      <c r="A9787">
        <v>1500</v>
      </c>
      <c r="B9787">
        <v>0</v>
      </c>
      <c r="C9787">
        <v>8.3927186749130005</v>
      </c>
      <c r="D9787">
        <v>1.4247069287129701</v>
      </c>
      <c r="E9787">
        <v>6</v>
      </c>
      <c r="F9787">
        <v>1.01722196789785</v>
      </c>
      <c r="G9787" t="s">
        <v>89</v>
      </c>
      <c r="H9787" t="s">
        <v>90</v>
      </c>
      <c r="I9787">
        <v>0</v>
      </c>
      <c r="J9787">
        <v>576</v>
      </c>
      <c r="K9787">
        <v>0.15737757543488001</v>
      </c>
    </row>
    <row r="9788" spans="1:11" x14ac:dyDescent="0.25">
      <c r="A9788" t="s">
        <v>91</v>
      </c>
    </row>
    <row r="9789" spans="1:11" x14ac:dyDescent="0.25">
      <c r="A9789">
        <v>13.6500016434426</v>
      </c>
      <c r="B9789">
        <v>6.1213463698133399</v>
      </c>
      <c r="C9789">
        <v>-2000</v>
      </c>
    </row>
    <row r="9790" spans="1:11" x14ac:dyDescent="0.25">
      <c r="A9790">
        <v>7.5286552736292904</v>
      </c>
      <c r="B9790">
        <v>0</v>
      </c>
      <c r="C9790">
        <v>-2000</v>
      </c>
    </row>
    <row r="9791" spans="1:11" x14ac:dyDescent="0.25">
      <c r="A9791">
        <v>8.4026873225269405</v>
      </c>
      <c r="B9791">
        <v>0</v>
      </c>
      <c r="C9791">
        <v>-2001</v>
      </c>
    </row>
    <row r="9792" spans="1:11" x14ac:dyDescent="0.25">
      <c r="A9792">
        <v>14.1504375279575</v>
      </c>
      <c r="B9792">
        <v>5.7477502054305702</v>
      </c>
      <c r="C9792">
        <v>-2001</v>
      </c>
    </row>
    <row r="9793" spans="1:11" x14ac:dyDescent="0.25">
      <c r="A9793">
        <v>15.126147528420899</v>
      </c>
      <c r="B9793">
        <v>6.7234602058939403</v>
      </c>
      <c r="C9793">
        <v>-2001</v>
      </c>
    </row>
    <row r="9794" spans="1:11" x14ac:dyDescent="0.25">
      <c r="A9794">
        <v>14.689131503972099</v>
      </c>
      <c r="B9794">
        <v>7.16047623034276</v>
      </c>
      <c r="C9794">
        <v>-2000</v>
      </c>
    </row>
    <row r="9795" spans="1:11" x14ac:dyDescent="0.25">
      <c r="A9795" t="s">
        <v>92</v>
      </c>
    </row>
    <row r="9796" spans="1:11" x14ac:dyDescent="0.25">
      <c r="A9796">
        <v>1236</v>
      </c>
      <c r="B9796">
        <v>0</v>
      </c>
      <c r="C9796">
        <v>2.3322249585704502</v>
      </c>
      <c r="D9796">
        <v>7.4358288586796002</v>
      </c>
      <c r="E9796">
        <v>6</v>
      </c>
      <c r="F9796">
        <v>1.01722196789785</v>
      </c>
      <c r="G9796" t="s">
        <v>90</v>
      </c>
      <c r="H9796" t="s">
        <v>90</v>
      </c>
      <c r="I9796">
        <v>1538</v>
      </c>
      <c r="J9796">
        <v>846</v>
      </c>
      <c r="K9796">
        <v>0.15259280402983699</v>
      </c>
    </row>
    <row r="9797" spans="1:11" x14ac:dyDescent="0.25">
      <c r="A9797" t="s">
        <v>91</v>
      </c>
    </row>
    <row r="9798" spans="1:11" x14ac:dyDescent="0.25">
      <c r="A9798">
        <v>25.229584150118701</v>
      </c>
      <c r="B9798">
        <v>17.3462676975671</v>
      </c>
      <c r="C9798">
        <v>-2000</v>
      </c>
    </row>
    <row r="9799" spans="1:11" x14ac:dyDescent="0.25">
      <c r="A9799">
        <v>23.580452066661099</v>
      </c>
      <c r="B9799">
        <v>15.697135614109399</v>
      </c>
      <c r="C9799">
        <v>-2000</v>
      </c>
    </row>
    <row r="9800" spans="1:11" x14ac:dyDescent="0.25">
      <c r="A9800">
        <v>23.143436042212201</v>
      </c>
      <c r="B9800">
        <v>16.134151638558201</v>
      </c>
      <c r="C9800">
        <v>-2001</v>
      </c>
    </row>
    <row r="9801" spans="1:11" x14ac:dyDescent="0.25">
      <c r="A9801">
        <v>24.792568125669899</v>
      </c>
      <c r="B9801">
        <v>17.783283722015899</v>
      </c>
      <c r="C9801">
        <v>-2001</v>
      </c>
    </row>
    <row r="9802" spans="1:11" x14ac:dyDescent="0.25">
      <c r="A9802">
        <v>30.050493135384901</v>
      </c>
      <c r="B9802">
        <v>23.041208731730901</v>
      </c>
      <c r="C9802">
        <v>-2001</v>
      </c>
    </row>
    <row r="9803" spans="1:11" x14ac:dyDescent="0.25">
      <c r="A9803">
        <v>30.487509159833699</v>
      </c>
      <c r="B9803">
        <v>22.604192707281999</v>
      </c>
      <c r="C9803">
        <v>-2000</v>
      </c>
    </row>
    <row r="9804" spans="1:11" x14ac:dyDescent="0.25">
      <c r="A9804" t="s">
        <v>92</v>
      </c>
    </row>
    <row r="9805" spans="1:11" x14ac:dyDescent="0.25">
      <c r="A9805">
        <v>397</v>
      </c>
      <c r="B9805">
        <v>0</v>
      </c>
      <c r="C9805">
        <v>1.46875020733422</v>
      </c>
      <c r="D9805">
        <v>8.2993036099158406</v>
      </c>
      <c r="E9805">
        <v>6</v>
      </c>
      <c r="F9805">
        <v>1.01722196789785</v>
      </c>
      <c r="G9805" t="s">
        <v>90</v>
      </c>
      <c r="H9805" t="s">
        <v>90</v>
      </c>
      <c r="I9805">
        <v>1263</v>
      </c>
      <c r="J9805">
        <v>1505</v>
      </c>
      <c r="K9805">
        <v>0.147222510736048</v>
      </c>
    </row>
    <row r="9806" spans="1:11" x14ac:dyDescent="0.25">
      <c r="A9806" t="s">
        <v>91</v>
      </c>
    </row>
    <row r="9807" spans="1:11" x14ac:dyDescent="0.25">
      <c r="A9807">
        <v>25.3631294976704</v>
      </c>
      <c r="B9807">
        <v>15.9915846460504</v>
      </c>
      <c r="C9807">
        <v>-2000</v>
      </c>
    </row>
    <row r="9808" spans="1:11" x14ac:dyDescent="0.25">
      <c r="A9808">
        <v>24.324566266195198</v>
      </c>
      <c r="B9808">
        <v>14.9530214145753</v>
      </c>
      <c r="C9808">
        <v>-2000</v>
      </c>
    </row>
    <row r="9809" spans="1:11" x14ac:dyDescent="0.25">
      <c r="A9809">
        <v>23.8875502417464</v>
      </c>
      <c r="B9809">
        <v>15.3900374390241</v>
      </c>
      <c r="C9809">
        <v>-2001</v>
      </c>
    </row>
    <row r="9810" spans="1:11" x14ac:dyDescent="0.25">
      <c r="A9810">
        <v>24.926113473221498</v>
      </c>
      <c r="B9810">
        <v>16.4286006704993</v>
      </c>
      <c r="C9810">
        <v>-2001</v>
      </c>
    </row>
    <row r="9811" spans="1:11" x14ac:dyDescent="0.25">
      <c r="A9811">
        <v>30.794607334919</v>
      </c>
      <c r="B9811">
        <v>22.297094532196699</v>
      </c>
      <c r="C9811">
        <v>-2001</v>
      </c>
    </row>
    <row r="9812" spans="1:11" x14ac:dyDescent="0.25">
      <c r="A9812">
        <v>31.231623359367799</v>
      </c>
      <c r="B9812">
        <v>21.8600785077479</v>
      </c>
      <c r="C9812">
        <v>-2000</v>
      </c>
    </row>
    <row r="9813" spans="1:11" x14ac:dyDescent="0.25">
      <c r="A9813" t="s">
        <v>92</v>
      </c>
    </row>
    <row r="9814" spans="1:11" x14ac:dyDescent="0.25">
      <c r="A9814">
        <v>957</v>
      </c>
      <c r="B9814">
        <v>0</v>
      </c>
      <c r="C9814">
        <v>7.8344350457792897</v>
      </c>
      <c r="D9814">
        <v>1.9230391296481999</v>
      </c>
      <c r="E9814">
        <v>6</v>
      </c>
      <c r="F9814">
        <v>1.01722196789785</v>
      </c>
      <c r="G9814" t="s">
        <v>90</v>
      </c>
      <c r="H9814" t="s">
        <v>90</v>
      </c>
      <c r="I9814">
        <v>1136</v>
      </c>
      <c r="J9814">
        <v>1268</v>
      </c>
      <c r="K9814">
        <v>0.150862676970792</v>
      </c>
    </row>
    <row r="9815" spans="1:11" x14ac:dyDescent="0.25">
      <c r="A9815" t="s">
        <v>91</v>
      </c>
    </row>
    <row r="9816" spans="1:11" x14ac:dyDescent="0.25">
      <c r="A9816">
        <v>139.00313227064601</v>
      </c>
      <c r="B9816">
        <v>111.161741883574</v>
      </c>
      <c r="C9816">
        <v>-2000</v>
      </c>
    </row>
    <row r="9817" spans="1:11" x14ac:dyDescent="0.25">
      <c r="A9817">
        <v>133.46335012301</v>
      </c>
      <c r="B9817">
        <v>105.62195973593801</v>
      </c>
      <c r="C9817">
        <v>-2000</v>
      </c>
    </row>
    <row r="9818" spans="1:11" x14ac:dyDescent="0.25">
      <c r="A9818">
        <v>133.02633409856099</v>
      </c>
      <c r="B9818">
        <v>106.058975760387</v>
      </c>
      <c r="C9818">
        <v>-2001</v>
      </c>
    </row>
    <row r="9819" spans="1:11" x14ac:dyDescent="0.25">
      <c r="A9819">
        <v>138.566116246197</v>
      </c>
      <c r="B9819">
        <v>111.598757908023</v>
      </c>
      <c r="C9819">
        <v>-2001</v>
      </c>
    </row>
    <row r="9820" spans="1:11" x14ac:dyDescent="0.25">
      <c r="A9820">
        <v>139.925910255259</v>
      </c>
      <c r="B9820">
        <v>112.95855191708399</v>
      </c>
      <c r="C9820">
        <v>-2001</v>
      </c>
    </row>
    <row r="9821" spans="1:11" x14ac:dyDescent="0.25">
      <c r="A9821">
        <v>140.36292627970701</v>
      </c>
      <c r="B9821">
        <v>112.521535892635</v>
      </c>
      <c r="C9821">
        <v>-2000</v>
      </c>
    </row>
    <row r="9822" spans="1:11" x14ac:dyDescent="0.25">
      <c r="A9822" t="s">
        <v>92</v>
      </c>
    </row>
    <row r="9823" spans="1:11" x14ac:dyDescent="0.25">
      <c r="A9823">
        <v>1361</v>
      </c>
      <c r="B9823">
        <v>0</v>
      </c>
      <c r="C9823">
        <v>1.97260731977087</v>
      </c>
      <c r="D9823">
        <v>7.6971288437233598</v>
      </c>
      <c r="E9823">
        <v>8</v>
      </c>
      <c r="F9823">
        <v>1.01722196789785</v>
      </c>
      <c r="G9823" t="s">
        <v>90</v>
      </c>
      <c r="H9823" t="s">
        <v>90</v>
      </c>
      <c r="I9823">
        <v>962</v>
      </c>
      <c r="J9823">
        <v>1313</v>
      </c>
      <c r="K9823">
        <v>0.15453381853228201</v>
      </c>
    </row>
    <row r="9824" spans="1:11" x14ac:dyDescent="0.25">
      <c r="A9824" t="s">
        <v>91</v>
      </c>
    </row>
    <row r="9825" spans="1:11" x14ac:dyDescent="0.25">
      <c r="A9825">
        <v>100.035571881116</v>
      </c>
      <c r="B9825">
        <v>124.16133938411799</v>
      </c>
      <c r="C9825">
        <v>-2000</v>
      </c>
    </row>
    <row r="9826" spans="1:11" x14ac:dyDescent="0.25">
      <c r="A9826">
        <v>98.640727868688202</v>
      </c>
      <c r="B9826">
        <v>122.766495371689</v>
      </c>
      <c r="C9826">
        <v>-2000</v>
      </c>
    </row>
    <row r="9827" spans="1:11" x14ac:dyDescent="0.25">
      <c r="A9827">
        <v>98.203711844239393</v>
      </c>
      <c r="B9827">
        <v>123.203511396138</v>
      </c>
      <c r="C9827">
        <v>-2001</v>
      </c>
    </row>
    <row r="9828" spans="1:11" x14ac:dyDescent="0.25">
      <c r="A9828">
        <v>99.598555856667502</v>
      </c>
      <c r="B9828">
        <v>124.59835540856599</v>
      </c>
      <c r="C9828">
        <v>-2001</v>
      </c>
    </row>
    <row r="9829" spans="1:11" x14ac:dyDescent="0.25">
      <c r="A9829">
        <v>99.781491987775595</v>
      </c>
      <c r="B9829">
        <v>124.781291539674</v>
      </c>
      <c r="C9829">
        <v>-2001</v>
      </c>
    </row>
    <row r="9830" spans="1:11" x14ac:dyDescent="0.25">
      <c r="A9830">
        <v>105.04124785773099</v>
      </c>
      <c r="B9830">
        <v>130.04104740963001</v>
      </c>
      <c r="C9830">
        <v>-2001</v>
      </c>
    </row>
    <row r="9831" spans="1:11" x14ac:dyDescent="0.25">
      <c r="A9831">
        <v>105.47826388218</v>
      </c>
      <c r="B9831">
        <v>129.604031385181</v>
      </c>
      <c r="C9831">
        <v>-2000</v>
      </c>
    </row>
    <row r="9832" spans="1:11" x14ac:dyDescent="0.25">
      <c r="A9832">
        <v>100.21850801222401</v>
      </c>
      <c r="B9832">
        <v>124.344275515226</v>
      </c>
      <c r="C9832">
        <v>-2000</v>
      </c>
    </row>
    <row r="9833" spans="1:11" x14ac:dyDescent="0.25">
      <c r="A9833" t="s">
        <v>92</v>
      </c>
    </row>
    <row r="9834" spans="1:11" x14ac:dyDescent="0.25">
      <c r="A9834">
        <v>1226</v>
      </c>
      <c r="B9834">
        <v>0</v>
      </c>
      <c r="C9834">
        <v>6.3682909083385102</v>
      </c>
      <c r="D9834">
        <v>3.3014452551557301</v>
      </c>
      <c r="E9834">
        <v>8</v>
      </c>
      <c r="F9834">
        <v>1.01722196789785</v>
      </c>
      <c r="G9834" t="s">
        <v>90</v>
      </c>
      <c r="H9834" t="s">
        <v>90</v>
      </c>
      <c r="I9834">
        <v>962</v>
      </c>
      <c r="J9834">
        <v>1313</v>
      </c>
      <c r="K9834">
        <v>0.15247387342226401</v>
      </c>
    </row>
    <row r="9835" spans="1:11" x14ac:dyDescent="0.25">
      <c r="A9835" t="s">
        <v>91</v>
      </c>
    </row>
    <row r="9836" spans="1:11" x14ac:dyDescent="0.25">
      <c r="A9836">
        <v>102.189202406071</v>
      </c>
      <c r="B9836">
        <v>128.224144206017</v>
      </c>
      <c r="C9836">
        <v>-2000</v>
      </c>
    </row>
    <row r="9837" spans="1:11" x14ac:dyDescent="0.25">
      <c r="A9837">
        <v>99.781491987775595</v>
      </c>
      <c r="B9837">
        <v>125.816433787722</v>
      </c>
      <c r="C9837">
        <v>-2000</v>
      </c>
    </row>
    <row r="9838" spans="1:11" x14ac:dyDescent="0.25">
      <c r="A9838">
        <v>97.686140720215803</v>
      </c>
      <c r="B9838">
        <v>123.721082520162</v>
      </c>
      <c r="C9838">
        <v>-2000</v>
      </c>
    </row>
    <row r="9839" spans="1:11" x14ac:dyDescent="0.25">
      <c r="A9839">
        <v>98.123156744664598</v>
      </c>
      <c r="B9839">
        <v>123.28406649571301</v>
      </c>
      <c r="C9839">
        <v>-2001</v>
      </c>
    </row>
    <row r="9840" spans="1:11" x14ac:dyDescent="0.25">
      <c r="A9840">
        <v>100.21850801222401</v>
      </c>
      <c r="B9840">
        <v>125.379417763273</v>
      </c>
      <c r="C9840">
        <v>-2001</v>
      </c>
    </row>
    <row r="9841" spans="1:11" x14ac:dyDescent="0.25">
      <c r="A9841">
        <v>102.626218430519</v>
      </c>
      <c r="B9841">
        <v>127.78712818156799</v>
      </c>
      <c r="C9841">
        <v>-2001</v>
      </c>
    </row>
    <row r="9842" spans="1:11" x14ac:dyDescent="0.25">
      <c r="A9842">
        <v>104.960692758156</v>
      </c>
      <c r="B9842">
        <v>130.12160250920499</v>
      </c>
      <c r="C9842">
        <v>-2001</v>
      </c>
    </row>
    <row r="9843" spans="1:11" x14ac:dyDescent="0.25">
      <c r="A9843">
        <v>104.52367673370701</v>
      </c>
      <c r="B9843">
        <v>130.558618533653</v>
      </c>
      <c r="C9843">
        <v>-2000</v>
      </c>
    </row>
    <row r="9844" spans="1:11" x14ac:dyDescent="0.25">
      <c r="A9844" t="s">
        <v>92</v>
      </c>
    </row>
    <row r="9845" spans="1:11" x14ac:dyDescent="0.25">
      <c r="A9845">
        <v>12</v>
      </c>
      <c r="B9845">
        <v>0</v>
      </c>
      <c r="C9845">
        <v>5.7682717955032201</v>
      </c>
      <c r="D9845">
        <v>3.9007855836565999</v>
      </c>
      <c r="E9845">
        <v>6</v>
      </c>
      <c r="F9845">
        <v>1.01722196789785</v>
      </c>
      <c r="G9845" t="s">
        <v>90</v>
      </c>
      <c r="H9845" t="s">
        <v>90</v>
      </c>
      <c r="I9845">
        <v>400</v>
      </c>
      <c r="J9845">
        <v>705</v>
      </c>
      <c r="K9845">
        <v>0</v>
      </c>
    </row>
    <row r="9846" spans="1:11" x14ac:dyDescent="0.25">
      <c r="A9846" t="s">
        <v>91</v>
      </c>
    </row>
    <row r="9847" spans="1:11" x14ac:dyDescent="0.25">
      <c r="A9847">
        <v>35.094320891473402</v>
      </c>
      <c r="B9847">
        <v>17.222064267942901</v>
      </c>
      <c r="C9847">
        <v>-2000</v>
      </c>
    </row>
    <row r="9848" spans="1:11" x14ac:dyDescent="0.25">
      <c r="A9848">
        <v>31.015536789146001</v>
      </c>
      <c r="B9848">
        <v>13.143280165615501</v>
      </c>
      <c r="C9848">
        <v>-2000</v>
      </c>
    </row>
    <row r="9849" spans="1:11" x14ac:dyDescent="0.25">
      <c r="A9849">
        <v>31.452552813594799</v>
      </c>
      <c r="B9849">
        <v>12.706264141166599</v>
      </c>
      <c r="C9849">
        <v>-2001</v>
      </c>
    </row>
    <row r="9850" spans="1:11" x14ac:dyDescent="0.25">
      <c r="A9850">
        <v>35.531336915922203</v>
      </c>
      <c r="B9850">
        <v>16.785048243494099</v>
      </c>
      <c r="C9850">
        <v>-2001</v>
      </c>
    </row>
    <row r="9851" spans="1:11" x14ac:dyDescent="0.25">
      <c r="A9851">
        <v>38.289608854080498</v>
      </c>
      <c r="B9851">
        <v>19.543320181652401</v>
      </c>
      <c r="C9851">
        <v>-2001</v>
      </c>
    </row>
    <row r="9852" spans="1:11" x14ac:dyDescent="0.25">
      <c r="A9852">
        <v>37.852592829631703</v>
      </c>
      <c r="B9852">
        <v>19.9803362061012</v>
      </c>
      <c r="C9852">
        <v>-2000</v>
      </c>
    </row>
    <row r="9853" spans="1:11" x14ac:dyDescent="0.25">
      <c r="A9853" t="s">
        <v>92</v>
      </c>
    </row>
    <row r="9854" spans="1:11" x14ac:dyDescent="0.25">
      <c r="A9854">
        <v>986</v>
      </c>
      <c r="B9854">
        <v>0</v>
      </c>
      <c r="C9854">
        <v>9.3547720509382106</v>
      </c>
      <c r="D9854">
        <v>0.28951534595282202</v>
      </c>
      <c r="E9854">
        <v>10</v>
      </c>
      <c r="F9854">
        <v>1.01722196789785</v>
      </c>
      <c r="G9854" t="s">
        <v>90</v>
      </c>
      <c r="H9854" t="s">
        <v>90</v>
      </c>
      <c r="I9854">
        <v>909</v>
      </c>
      <c r="J9854">
        <v>835</v>
      </c>
      <c r="K9854">
        <v>0.15095819471219499</v>
      </c>
    </row>
    <row r="9855" spans="1:11" x14ac:dyDescent="0.25">
      <c r="A9855" t="s">
        <v>91</v>
      </c>
    </row>
    <row r="9856" spans="1:11" x14ac:dyDescent="0.25">
      <c r="A9856">
        <v>99.798866997849402</v>
      </c>
      <c r="B9856">
        <v>50.239537019855298</v>
      </c>
      <c r="C9856">
        <v>-2000</v>
      </c>
    </row>
    <row r="9857" spans="1:11" x14ac:dyDescent="0.25">
      <c r="A9857">
        <v>99.781491987775595</v>
      </c>
      <c r="B9857">
        <v>50.222162009781499</v>
      </c>
      <c r="C9857">
        <v>-2000</v>
      </c>
    </row>
    <row r="9858" spans="1:11" x14ac:dyDescent="0.25">
      <c r="A9858">
        <v>99.777837990218501</v>
      </c>
      <c r="B9858">
        <v>50.218508012224397</v>
      </c>
      <c r="C9858">
        <v>-2000</v>
      </c>
    </row>
    <row r="9859" spans="1:11" x14ac:dyDescent="0.25">
      <c r="A9859">
        <v>93.184044244176604</v>
      </c>
      <c r="B9859">
        <v>43.624714266182501</v>
      </c>
      <c r="C9859">
        <v>-2000</v>
      </c>
    </row>
    <row r="9860" spans="1:11" x14ac:dyDescent="0.25">
      <c r="A9860">
        <v>93.621060268625399</v>
      </c>
      <c r="B9860">
        <v>43.187698241733699</v>
      </c>
      <c r="C9860">
        <v>-2001</v>
      </c>
    </row>
    <row r="9861" spans="1:11" x14ac:dyDescent="0.25">
      <c r="A9861">
        <v>100.214854014667</v>
      </c>
      <c r="B9861">
        <v>49.781491987775603</v>
      </c>
      <c r="C9861">
        <v>-2001</v>
      </c>
    </row>
    <row r="9862" spans="1:11" x14ac:dyDescent="0.25">
      <c r="A9862">
        <v>100.21850801222401</v>
      </c>
      <c r="B9862">
        <v>49.785145985332697</v>
      </c>
      <c r="C9862">
        <v>-2001</v>
      </c>
    </row>
    <row r="9863" spans="1:11" x14ac:dyDescent="0.25">
      <c r="A9863">
        <v>100.235883022298</v>
      </c>
      <c r="B9863">
        <v>49.802520995406503</v>
      </c>
      <c r="C9863">
        <v>-2001</v>
      </c>
    </row>
    <row r="9864" spans="1:11" x14ac:dyDescent="0.25">
      <c r="A9864">
        <v>100.440601286679</v>
      </c>
      <c r="B9864">
        <v>50.007239259787298</v>
      </c>
      <c r="C9864">
        <v>-2001</v>
      </c>
    </row>
    <row r="9865" spans="1:11" x14ac:dyDescent="0.25">
      <c r="A9865">
        <v>100.00358526223</v>
      </c>
      <c r="B9865">
        <v>50.4442552842361</v>
      </c>
      <c r="C9865">
        <v>-2000</v>
      </c>
    </row>
    <row r="9866" spans="1:11" x14ac:dyDescent="0.25">
      <c r="A9866" t="s">
        <v>92</v>
      </c>
    </row>
    <row r="9867" spans="1:11" x14ac:dyDescent="0.25">
      <c r="A9867">
        <v>993</v>
      </c>
      <c r="B9867">
        <v>0</v>
      </c>
      <c r="C9867">
        <v>0.91016274797019003</v>
      </c>
      <c r="D9867">
        <v>8.7034754804222292</v>
      </c>
      <c r="E9867">
        <v>6</v>
      </c>
      <c r="F9867">
        <v>1.01722196789785</v>
      </c>
      <c r="G9867" t="s">
        <v>90</v>
      </c>
      <c r="H9867" t="s">
        <v>90</v>
      </c>
      <c r="I9867">
        <v>1098</v>
      </c>
      <c r="J9867">
        <v>1432</v>
      </c>
      <c r="K9867">
        <v>0.15097676537400001</v>
      </c>
    </row>
    <row r="9868" spans="1:11" x14ac:dyDescent="0.25">
      <c r="A9868" t="s">
        <v>91</v>
      </c>
    </row>
    <row r="9869" spans="1:11" x14ac:dyDescent="0.25">
      <c r="A9869">
        <v>101.172429680909</v>
      </c>
      <c r="B9869">
        <v>12.255934320970599</v>
      </c>
      <c r="C9869">
        <v>-2000</v>
      </c>
    </row>
    <row r="9870" spans="1:11" x14ac:dyDescent="0.25">
      <c r="A9870">
        <v>100.52884742983601</v>
      </c>
      <c r="B9870">
        <v>11.612352069897501</v>
      </c>
      <c r="C9870">
        <v>-2000</v>
      </c>
    </row>
    <row r="9871" spans="1:11" x14ac:dyDescent="0.25">
      <c r="A9871">
        <v>100.965863454285</v>
      </c>
      <c r="B9871">
        <v>11.175336045448701</v>
      </c>
      <c r="C9871">
        <v>-2001</v>
      </c>
    </row>
    <row r="9872" spans="1:11" x14ac:dyDescent="0.25">
      <c r="A9872">
        <v>101.609445705358</v>
      </c>
      <c r="B9872">
        <v>11.818918296521799</v>
      </c>
      <c r="C9872">
        <v>-2001</v>
      </c>
    </row>
    <row r="9873" spans="1:11" x14ac:dyDescent="0.25">
      <c r="A9873">
        <v>107.763732237455</v>
      </c>
      <c r="B9873">
        <v>17.973204828619199</v>
      </c>
      <c r="C9873">
        <v>-2001</v>
      </c>
    </row>
    <row r="9874" spans="1:11" x14ac:dyDescent="0.25">
      <c r="A9874">
        <v>107.32671621300599</v>
      </c>
      <c r="B9874">
        <v>18.410220853068001</v>
      </c>
      <c r="C9874">
        <v>-2000</v>
      </c>
    </row>
    <row r="9875" spans="1:11" x14ac:dyDescent="0.25">
      <c r="A9875" t="s">
        <v>92</v>
      </c>
    </row>
    <row r="9876" spans="1:11" x14ac:dyDescent="0.25">
      <c r="A9876">
        <v>1035</v>
      </c>
      <c r="B9876">
        <v>0</v>
      </c>
      <c r="C9876">
        <v>3.0162360129006598</v>
      </c>
      <c r="D9876">
        <v>6.5951217317493702</v>
      </c>
      <c r="E9876">
        <v>6</v>
      </c>
      <c r="F9876">
        <v>1.01722196789785</v>
      </c>
      <c r="G9876" t="s">
        <v>90</v>
      </c>
      <c r="H9876" t="s">
        <v>90</v>
      </c>
      <c r="I9876">
        <v>564</v>
      </c>
      <c r="J9876">
        <v>418</v>
      </c>
      <c r="K9876">
        <v>0.151170593319362</v>
      </c>
    </row>
    <row r="9877" spans="1:11" x14ac:dyDescent="0.25">
      <c r="A9877" t="s">
        <v>91</v>
      </c>
    </row>
    <row r="9878" spans="1:11" x14ac:dyDescent="0.25">
      <c r="A9878">
        <v>25.4727213142823</v>
      </c>
      <c r="B9878">
        <v>15.3003752223639</v>
      </c>
      <c r="C9878">
        <v>-2000</v>
      </c>
    </row>
    <row r="9879" spans="1:11" x14ac:dyDescent="0.25">
      <c r="A9879">
        <v>23.339920375901201</v>
      </c>
      <c r="B9879">
        <v>13.167574283982701</v>
      </c>
      <c r="C9879">
        <v>-2000</v>
      </c>
    </row>
    <row r="9880" spans="1:11" x14ac:dyDescent="0.25">
      <c r="A9880">
        <v>23.776936400349999</v>
      </c>
      <c r="B9880">
        <v>12.7305582595339</v>
      </c>
      <c r="C9880">
        <v>-2001</v>
      </c>
    </row>
    <row r="9881" spans="1:11" x14ac:dyDescent="0.25">
      <c r="A9881">
        <v>25.909737338731102</v>
      </c>
      <c r="B9881">
        <v>14.863359197915001</v>
      </c>
      <c r="C9881">
        <v>-2001</v>
      </c>
    </row>
    <row r="9882" spans="1:11" x14ac:dyDescent="0.25">
      <c r="A9882">
        <v>30.573192638001899</v>
      </c>
      <c r="B9882">
        <v>19.5268144971858</v>
      </c>
      <c r="C9882">
        <v>-2001</v>
      </c>
    </row>
    <row r="9883" spans="1:11" x14ac:dyDescent="0.25">
      <c r="A9883">
        <v>30.136176613553101</v>
      </c>
      <c r="B9883">
        <v>19.963830521634598</v>
      </c>
      <c r="C9883">
        <v>-2000</v>
      </c>
    </row>
    <row r="9884" spans="1:11" x14ac:dyDescent="0.25">
      <c r="A9884" t="s">
        <v>92</v>
      </c>
    </row>
    <row r="9885" spans="1:11" x14ac:dyDescent="0.25">
      <c r="A9885">
        <v>1443</v>
      </c>
      <c r="B9885">
        <v>0</v>
      </c>
      <c r="C9885">
        <v>4.2385913939865203</v>
      </c>
      <c r="D9885">
        <v>5.3076293703811404</v>
      </c>
      <c r="E9885">
        <v>6</v>
      </c>
      <c r="F9885">
        <v>1.01722196789785</v>
      </c>
      <c r="G9885" t="s">
        <v>90</v>
      </c>
      <c r="H9885" t="s">
        <v>90</v>
      </c>
      <c r="I9885">
        <v>1386</v>
      </c>
      <c r="J9885">
        <v>1117</v>
      </c>
      <c r="K9885">
        <v>0.15628044212154901</v>
      </c>
    </row>
    <row r="9886" spans="1:11" x14ac:dyDescent="0.25">
      <c r="A9886" t="s">
        <v>91</v>
      </c>
    </row>
    <row r="9887" spans="1:11" x14ac:dyDescent="0.25">
      <c r="A9887">
        <v>109.463391325657</v>
      </c>
      <c r="B9887">
        <v>22.267819175151299</v>
      </c>
      <c r="C9887">
        <v>-2000</v>
      </c>
    </row>
    <row r="9888" spans="1:11" x14ac:dyDescent="0.25">
      <c r="A9888">
        <v>106.46625460829</v>
      </c>
      <c r="B9888">
        <v>19.270682457784499</v>
      </c>
      <c r="C9888">
        <v>-2000</v>
      </c>
    </row>
    <row r="9889" spans="1:11" x14ac:dyDescent="0.25">
      <c r="A9889">
        <v>106.90327063273899</v>
      </c>
      <c r="B9889">
        <v>18.833666433335701</v>
      </c>
      <c r="C9889">
        <v>-2001</v>
      </c>
    </row>
    <row r="9890" spans="1:11" x14ac:dyDescent="0.25">
      <c r="A9890">
        <v>109.90040735010599</v>
      </c>
      <c r="B9890">
        <v>21.830803150702501</v>
      </c>
      <c r="C9890">
        <v>-2001</v>
      </c>
    </row>
    <row r="9891" spans="1:11" x14ac:dyDescent="0.25">
      <c r="A9891">
        <v>113.653468069927</v>
      </c>
      <c r="B9891">
        <v>25.5838638705238</v>
      </c>
      <c r="C9891">
        <v>-2001</v>
      </c>
    </row>
    <row r="9892" spans="1:11" x14ac:dyDescent="0.25">
      <c r="A9892">
        <v>113.21645204547799</v>
      </c>
      <c r="B9892">
        <v>26.020879894972701</v>
      </c>
      <c r="C9892">
        <v>-2000</v>
      </c>
    </row>
    <row r="9893" spans="1:11" x14ac:dyDescent="0.25">
      <c r="A9893" t="s">
        <v>92</v>
      </c>
    </row>
    <row r="9894" spans="1:11" x14ac:dyDescent="0.25">
      <c r="A9894">
        <v>1069</v>
      </c>
      <c r="B9894">
        <v>0</v>
      </c>
      <c r="C9894">
        <v>3.35098854331972</v>
      </c>
      <c r="D9894">
        <v>6.1952322210479496</v>
      </c>
      <c r="E9894">
        <v>6</v>
      </c>
      <c r="F9894">
        <v>1.01722196789785</v>
      </c>
      <c r="G9894" t="s">
        <v>90</v>
      </c>
      <c r="H9894" t="s">
        <v>90</v>
      </c>
      <c r="I9894">
        <v>1386</v>
      </c>
      <c r="J9894">
        <v>1464</v>
      </c>
      <c r="K9894">
        <v>0.15133231484433099</v>
      </c>
    </row>
    <row r="9895" spans="1:11" x14ac:dyDescent="0.25">
      <c r="A9895" t="s">
        <v>91</v>
      </c>
    </row>
    <row r="9896" spans="1:11" x14ac:dyDescent="0.25">
      <c r="A9896">
        <v>109.315304493683</v>
      </c>
      <c r="B9896">
        <v>21.160646017711201</v>
      </c>
      <c r="C9896">
        <v>-2000</v>
      </c>
    </row>
    <row r="9897" spans="1:11" x14ac:dyDescent="0.25">
      <c r="A9897">
        <v>106.945797771023</v>
      </c>
      <c r="B9897">
        <v>18.791139295051401</v>
      </c>
      <c r="C9897">
        <v>-2000</v>
      </c>
    </row>
    <row r="9898" spans="1:11" x14ac:dyDescent="0.25">
      <c r="A9898">
        <v>107.382813795472</v>
      </c>
      <c r="B9898">
        <v>18.3541232706025</v>
      </c>
      <c r="C9898">
        <v>-2001</v>
      </c>
    </row>
    <row r="9899" spans="1:11" x14ac:dyDescent="0.25">
      <c r="A9899">
        <v>109.752320518132</v>
      </c>
      <c r="B9899">
        <v>20.7236299932623</v>
      </c>
      <c r="C9899">
        <v>-2001</v>
      </c>
    </row>
    <row r="9900" spans="1:11" x14ac:dyDescent="0.25">
      <c r="A9900">
        <v>114.13301123266</v>
      </c>
      <c r="B9900">
        <v>25.104320707790698</v>
      </c>
      <c r="C9900">
        <v>-2001</v>
      </c>
    </row>
    <row r="9901" spans="1:11" x14ac:dyDescent="0.25">
      <c r="A9901">
        <v>113.695995208211</v>
      </c>
      <c r="B9901">
        <v>25.5413367322396</v>
      </c>
      <c r="C9901">
        <v>-2000</v>
      </c>
    </row>
    <row r="9902" spans="1:11" x14ac:dyDescent="0.25">
      <c r="A9902" t="s">
        <v>92</v>
      </c>
    </row>
    <row r="9903" spans="1:11" x14ac:dyDescent="0.25">
      <c r="A9903">
        <v>895</v>
      </c>
      <c r="B9903">
        <v>0</v>
      </c>
      <c r="C9903">
        <v>2.9537031850909901</v>
      </c>
      <c r="D9903">
        <v>6.5693985327845503</v>
      </c>
      <c r="E9903">
        <v>6</v>
      </c>
      <c r="F9903">
        <v>1.01722196789785</v>
      </c>
      <c r="G9903" t="s">
        <v>90</v>
      </c>
      <c r="H9903" t="s">
        <v>90</v>
      </c>
      <c r="I9903">
        <v>897</v>
      </c>
      <c r="J9903">
        <v>813</v>
      </c>
      <c r="K9903">
        <v>0.15065660772126199</v>
      </c>
    </row>
    <row r="9904" spans="1:11" x14ac:dyDescent="0.25">
      <c r="A9904" t="s">
        <v>91</v>
      </c>
    </row>
    <row r="9905" spans="1:11" x14ac:dyDescent="0.25">
      <c r="A9905">
        <v>102.750601380012</v>
      </c>
      <c r="B9905">
        <v>70.498136378595504</v>
      </c>
      <c r="C9905">
        <v>-2000</v>
      </c>
    </row>
    <row r="9906" spans="1:11" x14ac:dyDescent="0.25">
      <c r="A9906">
        <v>100.662017828221</v>
      </c>
      <c r="B9906">
        <v>68.409552826805395</v>
      </c>
      <c r="C9906">
        <v>-2000</v>
      </c>
    </row>
    <row r="9907" spans="1:11" x14ac:dyDescent="0.25">
      <c r="A9907">
        <v>100.225001803773</v>
      </c>
      <c r="B9907">
        <v>68.846568851254204</v>
      </c>
      <c r="C9907">
        <v>-2001</v>
      </c>
    </row>
    <row r="9908" spans="1:11" x14ac:dyDescent="0.25">
      <c r="A9908">
        <v>102.31358535556301</v>
      </c>
      <c r="B9908">
        <v>70.935152403044299</v>
      </c>
      <c r="C9908">
        <v>-2001</v>
      </c>
    </row>
    <row r="9909" spans="1:11" x14ac:dyDescent="0.25">
      <c r="A9909">
        <v>106.958851606412</v>
      </c>
      <c r="B9909">
        <v>75.580418653893204</v>
      </c>
      <c r="C9909">
        <v>-2001</v>
      </c>
    </row>
    <row r="9910" spans="1:11" x14ac:dyDescent="0.25">
      <c r="A9910">
        <v>107.39586763086</v>
      </c>
      <c r="B9910">
        <v>75.143402629444395</v>
      </c>
      <c r="C9910">
        <v>-2000</v>
      </c>
    </row>
    <row r="9911" spans="1:11" x14ac:dyDescent="0.25">
      <c r="A9911" t="s">
        <v>92</v>
      </c>
    </row>
    <row r="9912" spans="1:11" x14ac:dyDescent="0.25">
      <c r="A9912">
        <v>688</v>
      </c>
      <c r="B9912">
        <v>0</v>
      </c>
      <c r="C9912">
        <v>2.5477699319249498</v>
      </c>
      <c r="D9912">
        <v>6.9742122755242404</v>
      </c>
      <c r="E9912">
        <v>6</v>
      </c>
      <c r="F9912">
        <v>1.01722196789785</v>
      </c>
      <c r="G9912" t="s">
        <v>90</v>
      </c>
      <c r="H9912" t="s">
        <v>90</v>
      </c>
      <c r="I9912">
        <v>1494</v>
      </c>
      <c r="J9912">
        <v>1437</v>
      </c>
      <c r="K9912">
        <v>0.14995229754904099</v>
      </c>
    </row>
    <row r="9913" spans="1:11" x14ac:dyDescent="0.25">
      <c r="A9913" t="s">
        <v>91</v>
      </c>
    </row>
    <row r="9914" spans="1:11" x14ac:dyDescent="0.25">
      <c r="A9914">
        <v>9.9753172029670907</v>
      </c>
      <c r="B9914">
        <v>24.173563140055101</v>
      </c>
      <c r="C9914">
        <v>-2000</v>
      </c>
    </row>
    <row r="9915" spans="1:11" x14ac:dyDescent="0.25">
      <c r="A9915">
        <v>8.1737718071997705</v>
      </c>
      <c r="B9915">
        <v>22.372017744287799</v>
      </c>
      <c r="C9915">
        <v>-2000</v>
      </c>
    </row>
    <row r="9916" spans="1:11" x14ac:dyDescent="0.25">
      <c r="A9916">
        <v>8.6107878316485902</v>
      </c>
      <c r="B9916">
        <v>21.935001719839001</v>
      </c>
      <c r="C9916">
        <v>-2001</v>
      </c>
    </row>
    <row r="9917" spans="1:11" x14ac:dyDescent="0.25">
      <c r="A9917">
        <v>10.4123332274159</v>
      </c>
      <c r="B9917">
        <v>23.736547115606299</v>
      </c>
      <c r="C9917">
        <v>-2001</v>
      </c>
    </row>
    <row r="9918" spans="1:11" x14ac:dyDescent="0.25">
      <c r="A9918">
        <v>15.343846020873601</v>
      </c>
      <c r="B9918">
        <v>28.668059909063999</v>
      </c>
      <c r="C9918">
        <v>-2001</v>
      </c>
    </row>
    <row r="9919" spans="1:11" x14ac:dyDescent="0.25">
      <c r="A9919">
        <v>14.906829996424699</v>
      </c>
      <c r="B9919">
        <v>29.105075933512801</v>
      </c>
      <c r="C9919">
        <v>-2000</v>
      </c>
    </row>
    <row r="9920" spans="1:11" x14ac:dyDescent="0.25">
      <c r="A9920" t="s">
        <v>92</v>
      </c>
    </row>
    <row r="9921" spans="1:11" x14ac:dyDescent="0.25">
      <c r="A9921">
        <v>940</v>
      </c>
      <c r="B9921">
        <v>0</v>
      </c>
      <c r="C9921">
        <v>4.1637048811773703</v>
      </c>
      <c r="D9921">
        <v>5.3520983581800703</v>
      </c>
      <c r="E9921">
        <v>6</v>
      </c>
      <c r="F9921">
        <v>1.01722196789785</v>
      </c>
      <c r="G9921" t="s">
        <v>89</v>
      </c>
      <c r="H9921" t="s">
        <v>90</v>
      </c>
      <c r="I9921">
        <v>0</v>
      </c>
      <c r="J9921">
        <v>1412</v>
      </c>
      <c r="K9921">
        <v>0.15080309047891099</v>
      </c>
    </row>
    <row r="9922" spans="1:11" x14ac:dyDescent="0.25">
      <c r="A9922" t="s">
        <v>91</v>
      </c>
    </row>
    <row r="9923" spans="1:11" x14ac:dyDescent="0.25">
      <c r="A9923">
        <v>2.8485742790284898</v>
      </c>
      <c r="B9923">
        <v>115.031228918811</v>
      </c>
      <c r="C9923">
        <v>-2000</v>
      </c>
    </row>
    <row r="9924" spans="1:11" x14ac:dyDescent="0.25">
      <c r="A9924">
        <v>0</v>
      </c>
      <c r="B9924">
        <v>112.182654639782</v>
      </c>
      <c r="C9924">
        <v>-2000</v>
      </c>
    </row>
    <row r="9925" spans="1:11" x14ac:dyDescent="0.25">
      <c r="A9925">
        <v>0</v>
      </c>
      <c r="B9925">
        <v>111.308622590884</v>
      </c>
      <c r="C9925">
        <v>-2001</v>
      </c>
    </row>
    <row r="9926" spans="1:11" x14ac:dyDescent="0.25">
      <c r="A9926">
        <v>3.0397936336515898</v>
      </c>
      <c r="B9926">
        <v>114.348416224536</v>
      </c>
      <c r="C9926">
        <v>-2001</v>
      </c>
    </row>
    <row r="9927" spans="1:11" x14ac:dyDescent="0.25">
      <c r="A9927">
        <v>6.9471970112109602</v>
      </c>
      <c r="B9927">
        <v>118.255819602095</v>
      </c>
      <c r="C9927">
        <v>-2001</v>
      </c>
    </row>
    <row r="9928" spans="1:11" x14ac:dyDescent="0.25">
      <c r="A9928">
        <v>6.5101809867621396</v>
      </c>
      <c r="B9928">
        <v>118.692835626544</v>
      </c>
      <c r="C9928">
        <v>-2000</v>
      </c>
    </row>
    <row r="9929" spans="1:11" x14ac:dyDescent="0.25">
      <c r="A9929" t="s">
        <v>92</v>
      </c>
    </row>
    <row r="9930" spans="1:11" x14ac:dyDescent="0.25">
      <c r="A9930">
        <v>1348</v>
      </c>
      <c r="B9930">
        <v>0</v>
      </c>
      <c r="C9930">
        <v>7.7737491518950801</v>
      </c>
      <c r="D9930">
        <v>1.70928284015048</v>
      </c>
      <c r="E9930">
        <v>8</v>
      </c>
      <c r="F9930">
        <v>1.01722196789785</v>
      </c>
      <c r="G9930" t="s">
        <v>90</v>
      </c>
      <c r="H9930" t="s">
        <v>90</v>
      </c>
      <c r="I9930">
        <v>10</v>
      </c>
      <c r="J9930">
        <v>594</v>
      </c>
      <c r="K9930">
        <v>0.15428741632173201</v>
      </c>
    </row>
    <row r="9931" spans="1:11" x14ac:dyDescent="0.25">
      <c r="A9931" t="s">
        <v>91</v>
      </c>
    </row>
    <row r="9932" spans="1:11" x14ac:dyDescent="0.25">
      <c r="A9932">
        <v>33.776539145403603</v>
      </c>
      <c r="B9932">
        <v>50.382976459047498</v>
      </c>
      <c r="C9932">
        <v>-2000</v>
      </c>
    </row>
    <row r="9933" spans="1:11" x14ac:dyDescent="0.25">
      <c r="A9933">
        <v>33.612070698580503</v>
      </c>
      <c r="B9933">
        <v>50.218508012224397</v>
      </c>
      <c r="C9933">
        <v>-2000</v>
      </c>
    </row>
    <row r="9934" spans="1:11" x14ac:dyDescent="0.25">
      <c r="A9934">
        <v>28.2796684048554</v>
      </c>
      <c r="B9934">
        <v>44.886105718499302</v>
      </c>
      <c r="C9934">
        <v>-2000</v>
      </c>
    </row>
    <row r="9935" spans="1:11" x14ac:dyDescent="0.25">
      <c r="A9935">
        <v>28.716684429304301</v>
      </c>
      <c r="B9935">
        <v>44.4490896940505</v>
      </c>
      <c r="C9935">
        <v>-2001</v>
      </c>
    </row>
    <row r="9936" spans="1:11" x14ac:dyDescent="0.25">
      <c r="A9936">
        <v>34.049086723029397</v>
      </c>
      <c r="B9936">
        <v>49.781491987775603</v>
      </c>
      <c r="C9936">
        <v>-2001</v>
      </c>
    </row>
    <row r="9937" spans="1:11" x14ac:dyDescent="0.25">
      <c r="A9937">
        <v>34.213555169852398</v>
      </c>
      <c r="B9937">
        <v>49.945960434598703</v>
      </c>
      <c r="C9937">
        <v>-2001</v>
      </c>
    </row>
    <row r="9938" spans="1:11" x14ac:dyDescent="0.25">
      <c r="A9938">
        <v>35.422200657088602</v>
      </c>
      <c r="B9938">
        <v>51.1546059218349</v>
      </c>
      <c r="C9938">
        <v>-2001</v>
      </c>
    </row>
    <row r="9939" spans="1:11" x14ac:dyDescent="0.25">
      <c r="A9939">
        <v>34.9851846326398</v>
      </c>
      <c r="B9939">
        <v>51.591621946283702</v>
      </c>
      <c r="C9939">
        <v>-2000</v>
      </c>
    </row>
    <row r="9940" spans="1:11" x14ac:dyDescent="0.25">
      <c r="A9940" t="s">
        <v>92</v>
      </c>
    </row>
    <row r="9941" spans="1:11" x14ac:dyDescent="0.25">
      <c r="A9941">
        <v>1153</v>
      </c>
      <c r="B9941">
        <v>0</v>
      </c>
      <c r="C9941">
        <v>5.3504315940728402</v>
      </c>
      <c r="D9941">
        <v>4.1160275111903699</v>
      </c>
      <c r="E9941">
        <v>6</v>
      </c>
      <c r="F9941">
        <v>1.01722196789785</v>
      </c>
      <c r="G9941" t="s">
        <v>90</v>
      </c>
      <c r="H9941" t="s">
        <v>90</v>
      </c>
      <c r="I9941">
        <v>1363</v>
      </c>
      <c r="J9941">
        <v>1129</v>
      </c>
      <c r="K9941">
        <v>0.151830427983521</v>
      </c>
    </row>
    <row r="9942" spans="1:11" x14ac:dyDescent="0.25">
      <c r="A9942" t="s">
        <v>91</v>
      </c>
    </row>
    <row r="9943" spans="1:11" x14ac:dyDescent="0.25">
      <c r="A9943">
        <v>28.2003798574166</v>
      </c>
      <c r="B9943">
        <v>59.2189480207062</v>
      </c>
      <c r="C9943">
        <v>-2000</v>
      </c>
    </row>
    <row r="9944" spans="1:11" x14ac:dyDescent="0.25">
      <c r="A9944">
        <v>24.417053394972999</v>
      </c>
      <c r="B9944">
        <v>55.435621558262604</v>
      </c>
      <c r="C9944">
        <v>-2000</v>
      </c>
    </row>
    <row r="9945" spans="1:11" x14ac:dyDescent="0.25">
      <c r="A9945">
        <v>23.980037370524101</v>
      </c>
      <c r="B9945">
        <v>55.872637582711398</v>
      </c>
      <c r="C9945">
        <v>-2001</v>
      </c>
    </row>
    <row r="9946" spans="1:11" x14ac:dyDescent="0.25">
      <c r="A9946">
        <v>27.763363832967801</v>
      </c>
      <c r="B9946">
        <v>59.655964045155002</v>
      </c>
      <c r="C9946">
        <v>-2001</v>
      </c>
    </row>
    <row r="9947" spans="1:11" x14ac:dyDescent="0.25">
      <c r="A9947">
        <v>30.6738347976809</v>
      </c>
      <c r="B9947">
        <v>62.566435009868101</v>
      </c>
      <c r="C9947">
        <v>-2001</v>
      </c>
    </row>
    <row r="9948" spans="1:11" x14ac:dyDescent="0.25">
      <c r="A9948">
        <v>31.110850822129699</v>
      </c>
      <c r="B9948">
        <v>62.129418985419299</v>
      </c>
      <c r="C9948">
        <v>-2000</v>
      </c>
    </row>
    <row r="9949" spans="1:11" x14ac:dyDescent="0.25">
      <c r="A9949" t="s">
        <v>92</v>
      </c>
    </row>
    <row r="9950" spans="1:11" x14ac:dyDescent="0.25">
      <c r="A9950">
        <v>412</v>
      </c>
      <c r="B9950">
        <v>0</v>
      </c>
      <c r="C9950">
        <v>4.2362743452296696</v>
      </c>
      <c r="D9950">
        <v>5.2071233466997198</v>
      </c>
      <c r="E9950">
        <v>6</v>
      </c>
      <c r="F9950">
        <v>1.01722196789785</v>
      </c>
      <c r="G9950" t="s">
        <v>90</v>
      </c>
      <c r="H9950" t="s">
        <v>89</v>
      </c>
      <c r="I9950">
        <v>527</v>
      </c>
      <c r="J9950">
        <v>0</v>
      </c>
      <c r="K9950">
        <v>0.147981562314628</v>
      </c>
    </row>
    <row r="9951" spans="1:11" x14ac:dyDescent="0.25">
      <c r="A9951" t="s">
        <v>91</v>
      </c>
    </row>
    <row r="9952" spans="1:11" x14ac:dyDescent="0.25">
      <c r="A9952">
        <v>40.689244194497</v>
      </c>
      <c r="B9952">
        <v>146.43849387247599</v>
      </c>
      <c r="C9952">
        <v>-2000</v>
      </c>
    </row>
    <row r="9953" spans="1:11" x14ac:dyDescent="0.25">
      <c r="A9953">
        <v>37.791767788840303</v>
      </c>
      <c r="B9953">
        <v>143.54101746681999</v>
      </c>
      <c r="C9953">
        <v>-2000</v>
      </c>
    </row>
    <row r="9954" spans="1:11" x14ac:dyDescent="0.25">
      <c r="A9954">
        <v>38.228783813289198</v>
      </c>
      <c r="B9954">
        <v>143.10400144237099</v>
      </c>
      <c r="C9954">
        <v>-2001</v>
      </c>
    </row>
    <row r="9955" spans="1:11" x14ac:dyDescent="0.25">
      <c r="A9955">
        <v>41.322304040589501</v>
      </c>
      <c r="B9955">
        <v>146.197521669671</v>
      </c>
      <c r="C9955">
        <v>-2001</v>
      </c>
    </row>
    <row r="9956" spans="1:11" x14ac:dyDescent="0.25">
      <c r="A9956">
        <v>45.124782370918197</v>
      </c>
      <c r="B9956">
        <v>150</v>
      </c>
      <c r="C9956">
        <v>-2001</v>
      </c>
    </row>
    <row r="9957" spans="1:11" x14ac:dyDescent="0.25">
      <c r="A9957">
        <v>44.2507503220206</v>
      </c>
      <c r="B9957">
        <v>150</v>
      </c>
      <c r="C9957">
        <v>-2000</v>
      </c>
    </row>
    <row r="9958" spans="1:11" x14ac:dyDescent="0.25">
      <c r="A9958" t="s">
        <v>92</v>
      </c>
    </row>
    <row r="9959" spans="1:11" x14ac:dyDescent="0.25">
      <c r="A9959">
        <v>1068</v>
      </c>
      <c r="B9959">
        <v>0</v>
      </c>
      <c r="C9959">
        <v>2.4440478504566299</v>
      </c>
      <c r="D9959">
        <v>6.9038141505394703</v>
      </c>
      <c r="E9959">
        <v>6</v>
      </c>
      <c r="F9959">
        <v>1.01722196789785</v>
      </c>
      <c r="G9959" t="s">
        <v>90</v>
      </c>
      <c r="H9959" t="s">
        <v>90</v>
      </c>
      <c r="I9959">
        <v>1261</v>
      </c>
      <c r="J9959">
        <v>1151</v>
      </c>
      <c r="K9959">
        <v>0.15133231484433099</v>
      </c>
    </row>
    <row r="9960" spans="1:11" x14ac:dyDescent="0.25">
      <c r="A9960" t="s">
        <v>91</v>
      </c>
    </row>
    <row r="9961" spans="1:11" x14ac:dyDescent="0.25">
      <c r="A9961">
        <v>13.1398451422106</v>
      </c>
      <c r="B9961">
        <v>22.4476316736257</v>
      </c>
      <c r="C9961">
        <v>-2000</v>
      </c>
    </row>
    <row r="9962" spans="1:11" x14ac:dyDescent="0.25">
      <c r="A9962">
        <v>11.411642333608301</v>
      </c>
      <c r="B9962">
        <v>20.719428865023399</v>
      </c>
      <c r="C9962">
        <v>-2000</v>
      </c>
    </row>
    <row r="9963" spans="1:11" x14ac:dyDescent="0.25">
      <c r="A9963">
        <v>11.848658358057101</v>
      </c>
      <c r="B9963">
        <v>20.282412840574601</v>
      </c>
      <c r="C9963">
        <v>-2001</v>
      </c>
    </row>
    <row r="9964" spans="1:11" x14ac:dyDescent="0.25">
      <c r="A9964">
        <v>13.5768611666594</v>
      </c>
      <c r="B9964">
        <v>22.010615649176899</v>
      </c>
      <c r="C9964">
        <v>-2001</v>
      </c>
    </row>
    <row r="9965" spans="1:11" x14ac:dyDescent="0.25">
      <c r="A9965">
        <v>18.458594968557499</v>
      </c>
      <c r="B9965">
        <v>26.892349451074999</v>
      </c>
      <c r="C9965">
        <v>-2001</v>
      </c>
    </row>
    <row r="9966" spans="1:11" x14ac:dyDescent="0.25">
      <c r="A9966">
        <v>18.0215789441087</v>
      </c>
      <c r="B9966">
        <v>27.329365475523801</v>
      </c>
      <c r="C9966">
        <v>-2000</v>
      </c>
    </row>
    <row r="9967" spans="1:11" x14ac:dyDescent="0.25">
      <c r="A9967" t="s">
        <v>92</v>
      </c>
    </row>
    <row r="9968" spans="1:11" x14ac:dyDescent="0.25">
      <c r="A9968">
        <v>684</v>
      </c>
      <c r="B9968">
        <v>0</v>
      </c>
      <c r="C9968">
        <v>8.8700737733532105</v>
      </c>
      <c r="D9968">
        <v>0.47001343461541001</v>
      </c>
      <c r="E9968">
        <v>6</v>
      </c>
      <c r="F9968">
        <v>1.01722196789785</v>
      </c>
      <c r="G9968" t="s">
        <v>90</v>
      </c>
      <c r="H9968" t="s">
        <v>90</v>
      </c>
      <c r="I9968">
        <v>893</v>
      </c>
      <c r="J9968">
        <v>214</v>
      </c>
      <c r="K9968">
        <v>0.14995229754904099</v>
      </c>
    </row>
    <row r="9969" spans="1:11" x14ac:dyDescent="0.25">
      <c r="A9969" t="s">
        <v>91</v>
      </c>
    </row>
    <row r="9970" spans="1:11" x14ac:dyDescent="0.25">
      <c r="A9970">
        <v>134.18657206985901</v>
      </c>
      <c r="B9970">
        <v>34.0043727853311</v>
      </c>
      <c r="C9970">
        <v>-2000</v>
      </c>
    </row>
    <row r="9971" spans="1:11" x14ac:dyDescent="0.25">
      <c r="A9971">
        <v>127.914482755096</v>
      </c>
      <c r="B9971">
        <v>27.732283470568099</v>
      </c>
      <c r="C9971">
        <v>-2000</v>
      </c>
    </row>
    <row r="9972" spans="1:11" x14ac:dyDescent="0.25">
      <c r="A9972">
        <v>128.35149877954501</v>
      </c>
      <c r="B9972">
        <v>27.295267446119301</v>
      </c>
      <c r="C9972">
        <v>-2001</v>
      </c>
    </row>
    <row r="9973" spans="1:11" x14ac:dyDescent="0.25">
      <c r="A9973">
        <v>134.62358809430799</v>
      </c>
      <c r="B9973">
        <v>33.567356760882298</v>
      </c>
      <c r="C9973">
        <v>-2001</v>
      </c>
    </row>
    <row r="9974" spans="1:11" x14ac:dyDescent="0.25">
      <c r="A9974">
        <v>134.95593778117299</v>
      </c>
      <c r="B9974">
        <v>33.899706447747597</v>
      </c>
      <c r="C9974">
        <v>-2001</v>
      </c>
    </row>
    <row r="9975" spans="1:11" x14ac:dyDescent="0.25">
      <c r="A9975">
        <v>134.51892175672501</v>
      </c>
      <c r="B9975">
        <v>34.336722472196399</v>
      </c>
      <c r="C9975">
        <v>-2000</v>
      </c>
    </row>
    <row r="9976" spans="1:11" x14ac:dyDescent="0.25">
      <c r="A9976" t="s">
        <v>92</v>
      </c>
    </row>
    <row r="9977" spans="1:11" x14ac:dyDescent="0.25">
      <c r="A9977">
        <v>1027</v>
      </c>
      <c r="B9977">
        <v>0</v>
      </c>
      <c r="C9977">
        <v>3.2437082413868001</v>
      </c>
      <c r="D9977">
        <v>6.0873457589761104</v>
      </c>
      <c r="E9977">
        <v>8</v>
      </c>
      <c r="F9977">
        <v>1.01722196789785</v>
      </c>
      <c r="G9977" t="s">
        <v>90</v>
      </c>
      <c r="H9977" t="s">
        <v>90</v>
      </c>
      <c r="I9977">
        <v>1055</v>
      </c>
      <c r="J9977">
        <v>1201</v>
      </c>
      <c r="K9977">
        <v>0.15111952139676599</v>
      </c>
    </row>
    <row r="9978" spans="1:11" x14ac:dyDescent="0.25">
      <c r="A9978" t="s">
        <v>91</v>
      </c>
    </row>
    <row r="9979" spans="1:11" x14ac:dyDescent="0.25">
      <c r="A9979">
        <v>15.237308921398499</v>
      </c>
      <c r="B9979">
        <v>96.188883023894604</v>
      </c>
      <c r="C9979">
        <v>-2000</v>
      </c>
    </row>
    <row r="9980" spans="1:11" x14ac:dyDescent="0.25">
      <c r="A9980">
        <v>12.9436608277232</v>
      </c>
      <c r="B9980">
        <v>93.895234930219303</v>
      </c>
      <c r="C9980">
        <v>-2000</v>
      </c>
    </row>
    <row r="9981" spans="1:11" x14ac:dyDescent="0.25">
      <c r="A9981">
        <v>12.5066448032743</v>
      </c>
      <c r="B9981">
        <v>94.332250954668098</v>
      </c>
      <c r="C9981">
        <v>-2001</v>
      </c>
    </row>
    <row r="9982" spans="1:11" x14ac:dyDescent="0.25">
      <c r="A9982">
        <v>14.8002928969496</v>
      </c>
      <c r="B9982">
        <v>96.625899048343399</v>
      </c>
      <c r="C9982">
        <v>-2001</v>
      </c>
    </row>
    <row r="9983" spans="1:11" x14ac:dyDescent="0.25">
      <c r="A9983">
        <v>18.392901860830602</v>
      </c>
      <c r="B9983">
        <v>100.21850801222401</v>
      </c>
      <c r="C9983">
        <v>-2001</v>
      </c>
    </row>
    <row r="9984" spans="1:11" x14ac:dyDescent="0.25">
      <c r="A9984">
        <v>19.1046963625488</v>
      </c>
      <c r="B9984">
        <v>100.930302513943</v>
      </c>
      <c r="C9984">
        <v>-2001</v>
      </c>
    </row>
    <row r="9985" spans="1:11" x14ac:dyDescent="0.25">
      <c r="A9985">
        <v>19.541712386997599</v>
      </c>
      <c r="B9985">
        <v>100.493286489494</v>
      </c>
      <c r="C9985">
        <v>-2000</v>
      </c>
    </row>
    <row r="9986" spans="1:11" x14ac:dyDescent="0.25">
      <c r="A9986">
        <v>18.8299178852794</v>
      </c>
      <c r="B9986">
        <v>99.781491987775595</v>
      </c>
      <c r="C9986">
        <v>-2000</v>
      </c>
    </row>
    <row r="9987" spans="1:11" x14ac:dyDescent="0.25">
      <c r="A9987" t="s">
        <v>92</v>
      </c>
    </row>
    <row r="9988" spans="1:11" x14ac:dyDescent="0.25">
      <c r="A9988">
        <v>1560</v>
      </c>
      <c r="B9988">
        <v>0</v>
      </c>
      <c r="C9988">
        <v>9.2800975108519594</v>
      </c>
      <c r="D9988">
        <v>4.5508586536442401E-2</v>
      </c>
      <c r="E9988">
        <v>6</v>
      </c>
      <c r="F9988">
        <v>1.01722196789785</v>
      </c>
      <c r="G9988" t="s">
        <v>90</v>
      </c>
      <c r="H9988" t="s">
        <v>89</v>
      </c>
      <c r="I9988">
        <v>1171</v>
      </c>
      <c r="J9988">
        <v>0</v>
      </c>
      <c r="K9988">
        <v>0.15871818406711199</v>
      </c>
    </row>
    <row r="9989" spans="1:11" x14ac:dyDescent="0.25">
      <c r="A9989" t="s">
        <v>91</v>
      </c>
    </row>
    <row r="9990" spans="1:11" x14ac:dyDescent="0.25">
      <c r="A9990">
        <v>149.966754259456</v>
      </c>
      <c r="B9990">
        <v>40.053224503939802</v>
      </c>
      <c r="C9990">
        <v>-2000</v>
      </c>
    </row>
    <row r="9991" spans="1:11" x14ac:dyDescent="0.25">
      <c r="A9991">
        <v>143.187292677638</v>
      </c>
      <c r="B9991">
        <v>33.2737629221213</v>
      </c>
      <c r="C9991">
        <v>-2000</v>
      </c>
    </row>
    <row r="9992" spans="1:11" x14ac:dyDescent="0.25">
      <c r="A9992">
        <v>143.62430870208601</v>
      </c>
      <c r="B9992">
        <v>32.836746897672498</v>
      </c>
      <c r="C9992">
        <v>-2001</v>
      </c>
    </row>
    <row r="9993" spans="1:11" x14ac:dyDescent="0.25">
      <c r="A9993">
        <v>149.96888688025999</v>
      </c>
      <c r="B9993">
        <v>39.181325075845599</v>
      </c>
      <c r="C9993">
        <v>-2001</v>
      </c>
    </row>
    <row r="9994" spans="1:11" x14ac:dyDescent="0.25">
      <c r="A9994">
        <v>150</v>
      </c>
      <c r="B9994">
        <v>39.212438195586103</v>
      </c>
      <c r="C9994">
        <v>-2001</v>
      </c>
    </row>
    <row r="9995" spans="1:11" x14ac:dyDescent="0.25">
      <c r="A9995">
        <v>150</v>
      </c>
      <c r="B9995">
        <v>40.0864702444836</v>
      </c>
      <c r="C9995">
        <v>-2000</v>
      </c>
    </row>
    <row r="9996" spans="1:11" x14ac:dyDescent="0.25">
      <c r="A9996" t="s">
        <v>92</v>
      </c>
    </row>
    <row r="9997" spans="1:11" x14ac:dyDescent="0.25">
      <c r="A9997">
        <v>765</v>
      </c>
      <c r="B9997">
        <v>0</v>
      </c>
      <c r="C9997">
        <v>9.2405869559927396</v>
      </c>
      <c r="D9997">
        <v>8.2468478729111894E-2</v>
      </c>
      <c r="E9997">
        <v>8</v>
      </c>
      <c r="F9997">
        <v>1.01722196789785</v>
      </c>
      <c r="G9997" t="s">
        <v>90</v>
      </c>
      <c r="H9997" t="s">
        <v>90</v>
      </c>
      <c r="I9997">
        <v>1028</v>
      </c>
      <c r="J9997">
        <v>441</v>
      </c>
      <c r="K9997">
        <v>0.15024568100286001</v>
      </c>
    </row>
    <row r="9998" spans="1:11" x14ac:dyDescent="0.25">
      <c r="A9998" t="s">
        <v>91</v>
      </c>
    </row>
    <row r="9999" spans="1:11" x14ac:dyDescent="0.25">
      <c r="A9999">
        <v>137.01659967379001</v>
      </c>
      <c r="B9999">
        <v>105.819009961006</v>
      </c>
      <c r="C9999">
        <v>-2000</v>
      </c>
    </row>
    <row r="10000" spans="1:11" x14ac:dyDescent="0.25">
      <c r="A10000">
        <v>131.416097725008</v>
      </c>
      <c r="B10000">
        <v>100.21850801222401</v>
      </c>
      <c r="C10000">
        <v>-2000</v>
      </c>
    </row>
    <row r="10001" spans="1:11" x14ac:dyDescent="0.25">
      <c r="A10001">
        <v>130.48251797506401</v>
      </c>
      <c r="B10001">
        <v>99.284928262279493</v>
      </c>
      <c r="C10001">
        <v>-2000</v>
      </c>
    </row>
    <row r="10002" spans="1:11" x14ac:dyDescent="0.25">
      <c r="A10002">
        <v>130.919533999512</v>
      </c>
      <c r="B10002">
        <v>98.847912237830698</v>
      </c>
      <c r="C10002">
        <v>-2001</v>
      </c>
    </row>
    <row r="10003" spans="1:11" x14ac:dyDescent="0.25">
      <c r="A10003">
        <v>131.85311374945701</v>
      </c>
      <c r="B10003">
        <v>99.781491987775595</v>
      </c>
      <c r="C10003">
        <v>-2001</v>
      </c>
    </row>
    <row r="10004" spans="1:11" x14ac:dyDescent="0.25">
      <c r="A10004">
        <v>137.45361569823899</v>
      </c>
      <c r="B10004">
        <v>105.381993936557</v>
      </c>
      <c r="C10004">
        <v>-2001</v>
      </c>
    </row>
    <row r="10005" spans="1:11" x14ac:dyDescent="0.25">
      <c r="A10005">
        <v>137.511929718782</v>
      </c>
      <c r="B10005">
        <v>105.440307957101</v>
      </c>
      <c r="C10005">
        <v>-2001</v>
      </c>
    </row>
    <row r="10006" spans="1:11" x14ac:dyDescent="0.25">
      <c r="A10006">
        <v>137.07491369433399</v>
      </c>
      <c r="B10006">
        <v>105.877323981549</v>
      </c>
      <c r="C10006">
        <v>-2000</v>
      </c>
    </row>
    <row r="10007" spans="1:11" x14ac:dyDescent="0.25">
      <c r="A10007" t="s">
        <v>92</v>
      </c>
    </row>
    <row r="10008" spans="1:11" x14ac:dyDescent="0.25">
      <c r="A10008">
        <v>1391</v>
      </c>
      <c r="B10008">
        <v>0</v>
      </c>
      <c r="C10008">
        <v>4.4398612743875496</v>
      </c>
      <c r="D10008">
        <v>4.8691793719795697</v>
      </c>
      <c r="E10008">
        <v>6</v>
      </c>
      <c r="F10008">
        <v>1.01722196789785</v>
      </c>
      <c r="G10008" t="s">
        <v>90</v>
      </c>
      <c r="H10008" t="s">
        <v>90</v>
      </c>
      <c r="I10008">
        <v>465</v>
      </c>
      <c r="J10008">
        <v>782</v>
      </c>
      <c r="K10008">
        <v>0.15513369246713499</v>
      </c>
    </row>
    <row r="10009" spans="1:11" x14ac:dyDescent="0.25">
      <c r="A10009" t="s">
        <v>91</v>
      </c>
    </row>
    <row r="10010" spans="1:11" x14ac:dyDescent="0.25">
      <c r="A10010">
        <v>20.8734929272361</v>
      </c>
      <c r="B10010">
        <v>70.0273368288846</v>
      </c>
      <c r="C10010">
        <v>-2000</v>
      </c>
    </row>
    <row r="10011" spans="1:11" x14ac:dyDescent="0.25">
      <c r="A10011">
        <v>17.734036912589101</v>
      </c>
      <c r="B10011">
        <v>66.887880814237604</v>
      </c>
      <c r="C10011">
        <v>-2000</v>
      </c>
    </row>
    <row r="10012" spans="1:11" x14ac:dyDescent="0.25">
      <c r="A10012">
        <v>18.171052937037899</v>
      </c>
      <c r="B10012">
        <v>66.450864789788795</v>
      </c>
      <c r="C10012">
        <v>-2001</v>
      </c>
    </row>
    <row r="10013" spans="1:11" x14ac:dyDescent="0.25">
      <c r="A10013">
        <v>21.310508951684898</v>
      </c>
      <c r="B10013">
        <v>69.590320804435706</v>
      </c>
      <c r="C10013">
        <v>-2001</v>
      </c>
    </row>
    <row r="10014" spans="1:11" x14ac:dyDescent="0.25">
      <c r="A10014">
        <v>24.753538704425299</v>
      </c>
      <c r="B10014">
        <v>73.033350557176107</v>
      </c>
      <c r="C10014">
        <v>-2001</v>
      </c>
    </row>
    <row r="10015" spans="1:11" x14ac:dyDescent="0.25">
      <c r="A10015">
        <v>24.316522679976501</v>
      </c>
      <c r="B10015">
        <v>73.470366581625001</v>
      </c>
      <c r="C10015">
        <v>-2000</v>
      </c>
    </row>
    <row r="10016" spans="1:11" x14ac:dyDescent="0.25">
      <c r="A10016" t="s">
        <v>92</v>
      </c>
    </row>
    <row r="10017" spans="1:11" x14ac:dyDescent="0.25">
      <c r="A10017">
        <v>724</v>
      </c>
      <c r="B10017">
        <v>0</v>
      </c>
      <c r="C10017">
        <v>7.0826393884513097</v>
      </c>
      <c r="D10017">
        <v>2.2264012579158101</v>
      </c>
      <c r="E10017">
        <v>6</v>
      </c>
      <c r="F10017">
        <v>1.01722196789785</v>
      </c>
      <c r="G10017" t="s">
        <v>90</v>
      </c>
      <c r="H10017" t="s">
        <v>90</v>
      </c>
      <c r="I10017">
        <v>1109</v>
      </c>
      <c r="J10017">
        <v>782</v>
      </c>
      <c r="K10017">
        <v>0.15010505627645801</v>
      </c>
    </row>
    <row r="10018" spans="1:11" x14ac:dyDescent="0.25">
      <c r="A10018" t="s">
        <v>91</v>
      </c>
    </row>
    <row r="10019" spans="1:11" x14ac:dyDescent="0.25">
      <c r="A10019">
        <v>22.649140495639099</v>
      </c>
      <c r="B10019">
        <v>71.989141911733299</v>
      </c>
      <c r="C10019">
        <v>-2000</v>
      </c>
    </row>
    <row r="10020" spans="1:11" x14ac:dyDescent="0.25">
      <c r="A10020">
        <v>17.640958155366199</v>
      </c>
      <c r="B10020">
        <v>66.980959571460403</v>
      </c>
      <c r="C10020">
        <v>-2000</v>
      </c>
    </row>
    <row r="10021" spans="1:11" x14ac:dyDescent="0.25">
      <c r="A10021">
        <v>17.203942130917401</v>
      </c>
      <c r="B10021">
        <v>67.417975595909297</v>
      </c>
      <c r="C10021">
        <v>-2001</v>
      </c>
    </row>
    <row r="10022" spans="1:11" x14ac:dyDescent="0.25">
      <c r="A10022">
        <v>22.2121244711903</v>
      </c>
      <c r="B10022">
        <v>72.426157936182094</v>
      </c>
      <c r="C10022">
        <v>-2001</v>
      </c>
    </row>
    <row r="10023" spans="1:11" x14ac:dyDescent="0.25">
      <c r="A10023">
        <v>23.786427898304801</v>
      </c>
      <c r="B10023">
        <v>74.000461363296594</v>
      </c>
      <c r="C10023">
        <v>-2001</v>
      </c>
    </row>
    <row r="10024" spans="1:11" x14ac:dyDescent="0.25">
      <c r="A10024">
        <v>24.223443922753599</v>
      </c>
      <c r="B10024">
        <v>73.563445338847799</v>
      </c>
      <c r="C10024">
        <v>-2000</v>
      </c>
    </row>
    <row r="10025" spans="1:11" x14ac:dyDescent="0.25">
      <c r="A10025" t="s">
        <v>92</v>
      </c>
    </row>
    <row r="10026" spans="1:11" x14ac:dyDescent="0.25">
      <c r="A10026">
        <v>1233</v>
      </c>
      <c r="B10026">
        <v>0</v>
      </c>
      <c r="C10026">
        <v>5.5273467053921204</v>
      </c>
      <c r="D10026">
        <v>3.7803745444448298</v>
      </c>
      <c r="E10026">
        <v>6</v>
      </c>
      <c r="F10026">
        <v>1.01722196789785</v>
      </c>
      <c r="G10026" t="s">
        <v>90</v>
      </c>
      <c r="H10026" t="s">
        <v>90</v>
      </c>
      <c r="I10026">
        <v>323</v>
      </c>
      <c r="J10026">
        <v>761</v>
      </c>
      <c r="K10026">
        <v>0.15257488409734701</v>
      </c>
    </row>
    <row r="10027" spans="1:11" x14ac:dyDescent="0.25">
      <c r="A10027" t="s">
        <v>91</v>
      </c>
    </row>
    <row r="10028" spans="1:11" x14ac:dyDescent="0.25">
      <c r="A10028">
        <v>93.380420543434994</v>
      </c>
      <c r="B10028">
        <v>34.446130188850901</v>
      </c>
      <c r="C10028">
        <v>-2000</v>
      </c>
    </row>
    <row r="10029" spans="1:11" x14ac:dyDescent="0.25">
      <c r="A10029">
        <v>89.471996206083105</v>
      </c>
      <c r="B10029">
        <v>30.537705851498998</v>
      </c>
      <c r="C10029">
        <v>-2000</v>
      </c>
    </row>
    <row r="10030" spans="1:11" x14ac:dyDescent="0.25">
      <c r="A10030">
        <v>89.909012230531999</v>
      </c>
      <c r="B10030">
        <v>30.1006898270502</v>
      </c>
      <c r="C10030">
        <v>-2001</v>
      </c>
    </row>
    <row r="10031" spans="1:11" x14ac:dyDescent="0.25">
      <c r="A10031">
        <v>93.817436567883803</v>
      </c>
      <c r="B10031">
        <v>34.009114164402099</v>
      </c>
      <c r="C10031">
        <v>-2001</v>
      </c>
    </row>
    <row r="10032" spans="1:11" x14ac:dyDescent="0.25">
      <c r="A10032">
        <v>96.490565043685805</v>
      </c>
      <c r="B10032">
        <v>36.682242640204002</v>
      </c>
      <c r="C10032">
        <v>-2001</v>
      </c>
    </row>
    <row r="10033" spans="1:11" x14ac:dyDescent="0.25">
      <c r="A10033">
        <v>96.053549019236996</v>
      </c>
      <c r="B10033">
        <v>37.119258664652897</v>
      </c>
      <c r="C10033">
        <v>-2000</v>
      </c>
    </row>
    <row r="10034" spans="1:11" x14ac:dyDescent="0.25">
      <c r="A10034" t="s">
        <v>92</v>
      </c>
    </row>
    <row r="10035" spans="1:11" x14ac:dyDescent="0.25">
      <c r="A10035">
        <v>508</v>
      </c>
      <c r="B10035">
        <v>0</v>
      </c>
      <c r="C10035">
        <v>5.0731085025756801</v>
      </c>
      <c r="D10035">
        <v>4.1415875990407898</v>
      </c>
      <c r="E10035">
        <v>6</v>
      </c>
      <c r="F10035">
        <v>1.01722196789785</v>
      </c>
      <c r="G10035" t="s">
        <v>90</v>
      </c>
      <c r="H10035" t="s">
        <v>90</v>
      </c>
      <c r="I10035">
        <v>213</v>
      </c>
      <c r="J10035">
        <v>793</v>
      </c>
      <c r="K10035">
        <v>0.149087016144685</v>
      </c>
    </row>
    <row r="10036" spans="1:11" x14ac:dyDescent="0.25">
      <c r="A10036" t="s">
        <v>91</v>
      </c>
    </row>
    <row r="10037" spans="1:11" x14ac:dyDescent="0.25">
      <c r="A10037">
        <v>134.37255326069999</v>
      </c>
      <c r="B10037">
        <v>41.119276456594903</v>
      </c>
      <c r="C10037">
        <v>-2000</v>
      </c>
    </row>
    <row r="10038" spans="1:11" x14ac:dyDescent="0.25">
      <c r="A10038">
        <v>130.78532383683401</v>
      </c>
      <c r="B10038">
        <v>37.532047032728499</v>
      </c>
      <c r="C10038">
        <v>-2000</v>
      </c>
    </row>
    <row r="10039" spans="1:11" x14ac:dyDescent="0.25">
      <c r="A10039">
        <v>130.348307812385</v>
      </c>
      <c r="B10039">
        <v>37.969063057177301</v>
      </c>
      <c r="C10039">
        <v>-2001</v>
      </c>
    </row>
    <row r="10040" spans="1:11" x14ac:dyDescent="0.25">
      <c r="A10040">
        <v>133.93553723625101</v>
      </c>
      <c r="B10040">
        <v>41.556292481043698</v>
      </c>
      <c r="C10040">
        <v>-2001</v>
      </c>
    </row>
    <row r="10041" spans="1:11" x14ac:dyDescent="0.25">
      <c r="A10041">
        <v>136.864081912411</v>
      </c>
      <c r="B10041">
        <v>44.4848371572036</v>
      </c>
      <c r="C10041">
        <v>-2001</v>
      </c>
    </row>
    <row r="10042" spans="1:11" x14ac:dyDescent="0.25">
      <c r="A10042">
        <v>137.30109793686</v>
      </c>
      <c r="B10042">
        <v>44.047821132754699</v>
      </c>
      <c r="C10042">
        <v>-2000</v>
      </c>
    </row>
    <row r="10043" spans="1:11" x14ac:dyDescent="0.25">
      <c r="A10043" t="s">
        <v>92</v>
      </c>
    </row>
    <row r="10044" spans="1:11" x14ac:dyDescent="0.25">
      <c r="A10044">
        <v>1417</v>
      </c>
      <c r="B10044">
        <v>0</v>
      </c>
      <c r="C10044">
        <v>8.0611977522202007</v>
      </c>
      <c r="D10044">
        <v>1.13436328567541</v>
      </c>
      <c r="E10044">
        <v>8</v>
      </c>
      <c r="F10044">
        <v>1.01722196789785</v>
      </c>
      <c r="G10044" t="s">
        <v>90</v>
      </c>
      <c r="H10044" t="s">
        <v>90</v>
      </c>
      <c r="I10044">
        <v>1129</v>
      </c>
      <c r="J10044">
        <v>504</v>
      </c>
      <c r="K10044">
        <v>0.15561623186085799</v>
      </c>
    </row>
    <row r="10045" spans="1:11" x14ac:dyDescent="0.25">
      <c r="A10045" t="s">
        <v>91</v>
      </c>
    </row>
    <row r="10046" spans="1:11" x14ac:dyDescent="0.25">
      <c r="A10046">
        <v>51.030833841320302</v>
      </c>
      <c r="B10046">
        <v>81.849831093493904</v>
      </c>
      <c r="C10046">
        <v>-2000</v>
      </c>
    </row>
    <row r="10047" spans="1:11" x14ac:dyDescent="0.25">
      <c r="A10047">
        <v>49.781491987775603</v>
      </c>
      <c r="B10047">
        <v>80.600489239949198</v>
      </c>
      <c r="C10047">
        <v>-2000</v>
      </c>
    </row>
    <row r="10048" spans="1:11" x14ac:dyDescent="0.25">
      <c r="A10048">
        <v>45.3307062462397</v>
      </c>
      <c r="B10048">
        <v>76.149703498413302</v>
      </c>
      <c r="C10048">
        <v>-2000</v>
      </c>
    </row>
    <row r="10049" spans="1:11" x14ac:dyDescent="0.25">
      <c r="A10049">
        <v>45.767722270688502</v>
      </c>
      <c r="B10049">
        <v>75.712687473964493</v>
      </c>
      <c r="C10049">
        <v>-2001</v>
      </c>
    </row>
    <row r="10050" spans="1:11" x14ac:dyDescent="0.25">
      <c r="A10050">
        <v>50.218508012224397</v>
      </c>
      <c r="B10050">
        <v>80.163473215500403</v>
      </c>
      <c r="C10050">
        <v>-2001</v>
      </c>
    </row>
    <row r="10051" spans="1:11" x14ac:dyDescent="0.25">
      <c r="A10051">
        <v>51.467849865769203</v>
      </c>
      <c r="B10051">
        <v>81.412815069045095</v>
      </c>
      <c r="C10051">
        <v>-2001</v>
      </c>
    </row>
    <row r="10052" spans="1:11" x14ac:dyDescent="0.25">
      <c r="A10052">
        <v>52.269965837399297</v>
      </c>
      <c r="B10052">
        <v>82.214931040675296</v>
      </c>
      <c r="C10052">
        <v>-2001</v>
      </c>
    </row>
    <row r="10053" spans="1:11" x14ac:dyDescent="0.25">
      <c r="A10053">
        <v>51.832949812950503</v>
      </c>
      <c r="B10053">
        <v>82.651947065124105</v>
      </c>
      <c r="C10053">
        <v>-2000</v>
      </c>
    </row>
    <row r="10054" spans="1:11" x14ac:dyDescent="0.25">
      <c r="A10054" t="s">
        <v>92</v>
      </c>
    </row>
    <row r="10055" spans="1:11" x14ac:dyDescent="0.25">
      <c r="A10055">
        <v>456</v>
      </c>
      <c r="B10055">
        <v>0</v>
      </c>
      <c r="C10055">
        <v>2.9726228244859101</v>
      </c>
      <c r="D10055">
        <v>6.21587045531541</v>
      </c>
      <c r="E10055">
        <v>6</v>
      </c>
      <c r="F10055">
        <v>1.01722196789785</v>
      </c>
      <c r="G10055" t="s">
        <v>89</v>
      </c>
      <c r="H10055" t="s">
        <v>90</v>
      </c>
      <c r="I10055">
        <v>0</v>
      </c>
      <c r="J10055">
        <v>824</v>
      </c>
      <c r="K10055">
        <v>0.148843830327514</v>
      </c>
    </row>
    <row r="10056" spans="1:11" x14ac:dyDescent="0.25">
      <c r="A10056" t="s">
        <v>91</v>
      </c>
    </row>
    <row r="10057" spans="1:11" x14ac:dyDescent="0.25">
      <c r="A10057">
        <v>116.342288187615</v>
      </c>
      <c r="B10057">
        <v>2.0312709610514901</v>
      </c>
      <c r="C10057">
        <v>-2000</v>
      </c>
    </row>
    <row r="10058" spans="1:11" x14ac:dyDescent="0.25">
      <c r="A10058">
        <v>114.311017226564</v>
      </c>
      <c r="B10058">
        <v>0</v>
      </c>
      <c r="C10058">
        <v>-2000</v>
      </c>
    </row>
    <row r="10059" spans="1:11" x14ac:dyDescent="0.25">
      <c r="A10059">
        <v>113.436985177666</v>
      </c>
      <c r="B10059">
        <v>0</v>
      </c>
      <c r="C10059">
        <v>-2001</v>
      </c>
    </row>
    <row r="10060" spans="1:11" x14ac:dyDescent="0.25">
      <c r="A10060">
        <v>115.609637730822</v>
      </c>
      <c r="B10060">
        <v>2.1726525531563001</v>
      </c>
      <c r="C10060">
        <v>-2001</v>
      </c>
    </row>
    <row r="10061" spans="1:11" x14ac:dyDescent="0.25">
      <c r="A10061">
        <v>120.152739096925</v>
      </c>
      <c r="B10061">
        <v>6.7157539192589404</v>
      </c>
      <c r="C10061">
        <v>-2001</v>
      </c>
    </row>
    <row r="10062" spans="1:11" x14ac:dyDescent="0.25">
      <c r="A10062">
        <v>120.589755121374</v>
      </c>
      <c r="B10062">
        <v>6.2787378948101198</v>
      </c>
      <c r="C10062">
        <v>-2000</v>
      </c>
    </row>
    <row r="10063" spans="1:11" x14ac:dyDescent="0.25">
      <c r="A10063" t="s">
        <v>92</v>
      </c>
    </row>
    <row r="10064" spans="1:11" x14ac:dyDescent="0.25">
      <c r="A10064">
        <v>1166</v>
      </c>
      <c r="B10064">
        <v>0</v>
      </c>
      <c r="C10064">
        <v>2.7861293088384098</v>
      </c>
      <c r="D10064">
        <v>6.3926554802548896</v>
      </c>
      <c r="E10064">
        <v>6</v>
      </c>
      <c r="F10064">
        <v>1.01722196789785</v>
      </c>
      <c r="G10064" t="s">
        <v>89</v>
      </c>
      <c r="H10064" t="s">
        <v>90</v>
      </c>
      <c r="I10064">
        <v>0</v>
      </c>
      <c r="J10064">
        <v>823</v>
      </c>
      <c r="K10064">
        <v>0.15190350916904299</v>
      </c>
    </row>
    <row r="10065" spans="1:11" x14ac:dyDescent="0.25">
      <c r="A10065" t="s">
        <v>91</v>
      </c>
    </row>
    <row r="10066" spans="1:11" x14ac:dyDescent="0.25">
      <c r="A10066">
        <v>2.03641687275862</v>
      </c>
      <c r="B10066">
        <v>117.858530853224</v>
      </c>
      <c r="C10066">
        <v>-2000</v>
      </c>
    </row>
    <row r="10067" spans="1:11" x14ac:dyDescent="0.25">
      <c r="A10067">
        <v>0</v>
      </c>
      <c r="B10067">
        <v>115.82211398046501</v>
      </c>
      <c r="C10067">
        <v>-2000</v>
      </c>
    </row>
    <row r="10068" spans="1:11" x14ac:dyDescent="0.25">
      <c r="A10068">
        <v>0</v>
      </c>
      <c r="B10068">
        <v>116.69614602936301</v>
      </c>
      <c r="C10068">
        <v>-2001</v>
      </c>
    </row>
    <row r="10069" spans="1:11" x14ac:dyDescent="0.25">
      <c r="A10069">
        <v>1.90376498232584</v>
      </c>
      <c r="B10069">
        <v>118.599911011689</v>
      </c>
      <c r="C10069">
        <v>-2001</v>
      </c>
    </row>
    <row r="10070" spans="1:11" x14ac:dyDescent="0.25">
      <c r="A10070">
        <v>6.2718729551953896</v>
      </c>
      <c r="B10070">
        <v>122.968018984558</v>
      </c>
      <c r="C10070">
        <v>-2001</v>
      </c>
    </row>
    <row r="10071" spans="1:11" x14ac:dyDescent="0.25">
      <c r="A10071">
        <v>6.7088889796442102</v>
      </c>
      <c r="B10071">
        <v>122.53100296010901</v>
      </c>
      <c r="C10071">
        <v>-2000</v>
      </c>
    </row>
    <row r="10072" spans="1:11" x14ac:dyDescent="0.25">
      <c r="A10072" t="s">
        <v>92</v>
      </c>
    </row>
    <row r="10073" spans="1:11" x14ac:dyDescent="0.25">
      <c r="A10073">
        <v>598</v>
      </c>
      <c r="B10073">
        <v>0</v>
      </c>
      <c r="C10073">
        <v>5.8343252172137703</v>
      </c>
      <c r="D10073">
        <v>3.3415875990407602</v>
      </c>
      <c r="E10073">
        <v>6</v>
      </c>
      <c r="F10073">
        <v>1.01722196789785</v>
      </c>
      <c r="G10073" t="s">
        <v>90</v>
      </c>
      <c r="H10073" t="s">
        <v>90</v>
      </c>
      <c r="I10073">
        <v>813</v>
      </c>
      <c r="J10073">
        <v>695</v>
      </c>
      <c r="K10073">
        <v>0.14955819789067301</v>
      </c>
    </row>
    <row r="10074" spans="1:11" x14ac:dyDescent="0.25">
      <c r="A10074" t="s">
        <v>91</v>
      </c>
    </row>
    <row r="10075" spans="1:11" x14ac:dyDescent="0.25">
      <c r="A10075">
        <v>119.680320123523</v>
      </c>
      <c r="B10075">
        <v>86.987512444144599</v>
      </c>
      <c r="C10075">
        <v>-2000</v>
      </c>
    </row>
    <row r="10076" spans="1:11" x14ac:dyDescent="0.25">
      <c r="A10076">
        <v>115.554829198783</v>
      </c>
      <c r="B10076">
        <v>82.862021519405104</v>
      </c>
      <c r="C10076">
        <v>-2000</v>
      </c>
    </row>
    <row r="10077" spans="1:11" x14ac:dyDescent="0.25">
      <c r="A10077">
        <v>115.117813174335</v>
      </c>
      <c r="B10077">
        <v>83.299037543853899</v>
      </c>
      <c r="C10077">
        <v>-2001</v>
      </c>
    </row>
    <row r="10078" spans="1:11" x14ac:dyDescent="0.25">
      <c r="A10078">
        <v>119.243304099074</v>
      </c>
      <c r="B10078">
        <v>87.424528468593493</v>
      </c>
      <c r="C10078">
        <v>-2001</v>
      </c>
    </row>
    <row r="10079" spans="1:11" x14ac:dyDescent="0.25">
      <c r="A10079">
        <v>121.606163350285</v>
      </c>
      <c r="B10079">
        <v>89.787387719804002</v>
      </c>
      <c r="C10079">
        <v>-2001</v>
      </c>
    </row>
    <row r="10080" spans="1:11" x14ac:dyDescent="0.25">
      <c r="A10080">
        <v>122.043179374733</v>
      </c>
      <c r="B10080">
        <v>89.350371695355193</v>
      </c>
      <c r="C10080">
        <v>-2000</v>
      </c>
    </row>
    <row r="10081" spans="1:11" x14ac:dyDescent="0.25">
      <c r="A10081" t="s">
        <v>92</v>
      </c>
    </row>
    <row r="10082" spans="1:11" x14ac:dyDescent="0.25">
      <c r="A10082">
        <v>659</v>
      </c>
      <c r="B10082">
        <v>0</v>
      </c>
      <c r="C10082">
        <v>8.1705293481084595</v>
      </c>
      <c r="D10082">
        <v>0.95689113567809203</v>
      </c>
      <c r="E10082">
        <v>6</v>
      </c>
      <c r="F10082">
        <v>1.01722196789785</v>
      </c>
      <c r="G10082" t="s">
        <v>90</v>
      </c>
      <c r="H10082" t="s">
        <v>90</v>
      </c>
      <c r="I10082">
        <v>532</v>
      </c>
      <c r="J10082">
        <v>623</v>
      </c>
      <c r="K10082">
        <v>0.14985371513246401</v>
      </c>
    </row>
    <row r="10083" spans="1:11" x14ac:dyDescent="0.25">
      <c r="A10083" t="s">
        <v>91</v>
      </c>
    </row>
    <row r="10084" spans="1:11" x14ac:dyDescent="0.25">
      <c r="A10084">
        <v>148.43524451433899</v>
      </c>
      <c r="B10084">
        <v>74.473779365179794</v>
      </c>
      <c r="C10084">
        <v>-2000</v>
      </c>
    </row>
    <row r="10085" spans="1:11" x14ac:dyDescent="0.25">
      <c r="A10085">
        <v>142.65780780640799</v>
      </c>
      <c r="B10085">
        <v>68.696342657248593</v>
      </c>
      <c r="C10085">
        <v>-2000</v>
      </c>
    </row>
    <row r="10086" spans="1:11" x14ac:dyDescent="0.25">
      <c r="A10086">
        <v>142.22079178195901</v>
      </c>
      <c r="B10086">
        <v>69.133358681697402</v>
      </c>
      <c r="C10086">
        <v>-2001</v>
      </c>
    </row>
    <row r="10087" spans="1:11" x14ac:dyDescent="0.25">
      <c r="A10087">
        <v>147.99822848989101</v>
      </c>
      <c r="B10087">
        <v>74.910795389628603</v>
      </c>
      <c r="C10087">
        <v>-2001</v>
      </c>
    </row>
    <row r="10088" spans="1:11" x14ac:dyDescent="0.25">
      <c r="A10088">
        <v>148.674852700786</v>
      </c>
      <c r="B10088">
        <v>75.587419600523901</v>
      </c>
      <c r="C10088">
        <v>-2001</v>
      </c>
    </row>
    <row r="10089" spans="1:11" x14ac:dyDescent="0.25">
      <c r="A10089">
        <v>149.11186872523501</v>
      </c>
      <c r="B10089">
        <v>75.150403576075107</v>
      </c>
      <c r="C10089">
        <v>-2000</v>
      </c>
    </row>
    <row r="10090" spans="1:11" x14ac:dyDescent="0.25">
      <c r="A10090" t="s">
        <v>92</v>
      </c>
    </row>
    <row r="10091" spans="1:11" x14ac:dyDescent="0.25">
      <c r="A10091">
        <v>1048</v>
      </c>
      <c r="B10091">
        <v>0</v>
      </c>
      <c r="C10091">
        <v>2.1553782763946998</v>
      </c>
      <c r="D10091">
        <v>6.96409954822711</v>
      </c>
      <c r="E10091">
        <v>6</v>
      </c>
      <c r="F10091">
        <v>1.01722196789785</v>
      </c>
      <c r="G10091" t="s">
        <v>89</v>
      </c>
      <c r="H10091" t="s">
        <v>89</v>
      </c>
      <c r="I10091">
        <v>0</v>
      </c>
      <c r="J10091">
        <v>0</v>
      </c>
      <c r="K10091">
        <v>0.15122043675055499</v>
      </c>
    </row>
    <row r="10092" spans="1:11" x14ac:dyDescent="0.25">
      <c r="A10092" t="s">
        <v>91</v>
      </c>
    </row>
    <row r="10093" spans="1:11" x14ac:dyDescent="0.25">
      <c r="A10093">
        <v>145.409365765606</v>
      </c>
      <c r="B10093">
        <v>1.42079435182764</v>
      </c>
      <c r="C10093">
        <v>-2000</v>
      </c>
    </row>
    <row r="10094" spans="1:11" x14ac:dyDescent="0.25">
      <c r="A10094">
        <v>143.988571413778</v>
      </c>
      <c r="B10094">
        <v>0</v>
      </c>
      <c r="C10094">
        <v>-2000</v>
      </c>
    </row>
    <row r="10095" spans="1:11" x14ac:dyDescent="0.25">
      <c r="A10095">
        <v>143.11453936488101</v>
      </c>
      <c r="B10095">
        <v>0</v>
      </c>
      <c r="C10095">
        <v>-2001</v>
      </c>
    </row>
    <row r="10096" spans="1:11" x14ac:dyDescent="0.25">
      <c r="A10096">
        <v>144.741910203575</v>
      </c>
      <c r="B10096">
        <v>1.6273708386940799</v>
      </c>
      <c r="C10096">
        <v>-2001</v>
      </c>
    </row>
    <row r="10097" spans="1:11" x14ac:dyDescent="0.25">
      <c r="A10097">
        <v>150</v>
      </c>
      <c r="B10097">
        <v>6.88546063511924</v>
      </c>
      <c r="C10097">
        <v>-2001</v>
      </c>
    </row>
    <row r="10098" spans="1:11" x14ac:dyDescent="0.25">
      <c r="A10098">
        <v>150</v>
      </c>
      <c r="B10098">
        <v>6.0114285862215802</v>
      </c>
      <c r="C10098">
        <v>-2000</v>
      </c>
    </row>
    <row r="10099" spans="1:11" x14ac:dyDescent="0.25">
      <c r="A10099" t="s">
        <v>92</v>
      </c>
    </row>
    <row r="10100" spans="1:11" x14ac:dyDescent="0.25">
      <c r="A10100">
        <v>651</v>
      </c>
      <c r="B10100">
        <v>0</v>
      </c>
      <c r="C10100">
        <v>7.0956495266314903</v>
      </c>
      <c r="D10100">
        <v>1.9968849737675201</v>
      </c>
      <c r="E10100">
        <v>8</v>
      </c>
      <c r="F10100">
        <v>1.01722196789785</v>
      </c>
      <c r="G10100" t="s">
        <v>90</v>
      </c>
      <c r="H10100" t="s">
        <v>90</v>
      </c>
      <c r="I10100">
        <v>922</v>
      </c>
      <c r="J10100">
        <v>479</v>
      </c>
      <c r="K10100">
        <v>0.149819539793134</v>
      </c>
    </row>
    <row r="10101" spans="1:11" x14ac:dyDescent="0.25">
      <c r="A10101" t="s">
        <v>91</v>
      </c>
    </row>
    <row r="10102" spans="1:11" x14ac:dyDescent="0.25">
      <c r="A10102">
        <v>104.854133812638</v>
      </c>
      <c r="B10102">
        <v>128.58369818217699</v>
      </c>
      <c r="C10102">
        <v>-2000</v>
      </c>
    </row>
    <row r="10103" spans="1:11" x14ac:dyDescent="0.25">
      <c r="A10103">
        <v>100.21850801222401</v>
      </c>
      <c r="B10103">
        <v>123.94807238176401</v>
      </c>
      <c r="C10103">
        <v>-2000</v>
      </c>
    </row>
    <row r="10104" spans="1:11" x14ac:dyDescent="0.25">
      <c r="A10104">
        <v>99.836751915433993</v>
      </c>
      <c r="B10104">
        <v>123.566316284973</v>
      </c>
      <c r="C10104">
        <v>-2000</v>
      </c>
    </row>
    <row r="10105" spans="1:11" x14ac:dyDescent="0.25">
      <c r="A10105">
        <v>99.399735890985198</v>
      </c>
      <c r="B10105">
        <v>124.00333230942201</v>
      </c>
      <c r="C10105">
        <v>-2001</v>
      </c>
    </row>
    <row r="10106" spans="1:11" x14ac:dyDescent="0.25">
      <c r="A10106">
        <v>99.781491987775595</v>
      </c>
      <c r="B10106">
        <v>124.38508840621201</v>
      </c>
      <c r="C10106">
        <v>-2001</v>
      </c>
    </row>
    <row r="10107" spans="1:11" x14ac:dyDescent="0.25">
      <c r="A10107">
        <v>104.417117788189</v>
      </c>
      <c r="B10107">
        <v>129.020714206626</v>
      </c>
      <c r="C10107">
        <v>-2001</v>
      </c>
    </row>
    <row r="10108" spans="1:11" x14ac:dyDescent="0.25">
      <c r="A10108">
        <v>105.82912869438999</v>
      </c>
      <c r="B10108">
        <v>130.432725112827</v>
      </c>
      <c r="C10108">
        <v>-2001</v>
      </c>
    </row>
    <row r="10109" spans="1:11" x14ac:dyDescent="0.25">
      <c r="A10109">
        <v>106.266144718839</v>
      </c>
      <c r="B10109">
        <v>129.99570908837799</v>
      </c>
      <c r="C10109">
        <v>-2000</v>
      </c>
    </row>
    <row r="10110" spans="1:11" x14ac:dyDescent="0.25">
      <c r="A10110" t="s">
        <v>92</v>
      </c>
    </row>
    <row r="10111" spans="1:11" x14ac:dyDescent="0.25">
      <c r="A10111">
        <v>1207</v>
      </c>
      <c r="B10111">
        <v>0</v>
      </c>
      <c r="C10111">
        <v>1.4190601374284599</v>
      </c>
      <c r="D10111">
        <v>7.6425364964514104</v>
      </c>
      <c r="E10111">
        <v>6</v>
      </c>
      <c r="F10111">
        <v>1.01722196789785</v>
      </c>
      <c r="G10111" t="s">
        <v>90</v>
      </c>
      <c r="H10111" t="s">
        <v>90</v>
      </c>
      <c r="I10111">
        <v>1198</v>
      </c>
      <c r="J10111">
        <v>203</v>
      </c>
      <c r="K10111">
        <v>0.15223741070792701</v>
      </c>
    </row>
    <row r="10112" spans="1:11" x14ac:dyDescent="0.25">
      <c r="A10112" t="s">
        <v>91</v>
      </c>
    </row>
    <row r="10113" spans="1:11" x14ac:dyDescent="0.25">
      <c r="A10113">
        <v>122.139485951108</v>
      </c>
      <c r="B10113">
        <v>41.550279715359203</v>
      </c>
      <c r="C10113">
        <v>-2000</v>
      </c>
    </row>
    <row r="10114" spans="1:11" x14ac:dyDescent="0.25">
      <c r="A10114">
        <v>121.136058905021</v>
      </c>
      <c r="B10114">
        <v>40.546852669271999</v>
      </c>
      <c r="C10114">
        <v>-2000</v>
      </c>
    </row>
    <row r="10115" spans="1:11" x14ac:dyDescent="0.25">
      <c r="A10115">
        <v>120.69904288057199</v>
      </c>
      <c r="B10115">
        <v>40.983868693720801</v>
      </c>
      <c r="C10115">
        <v>-2001</v>
      </c>
    </row>
    <row r="10116" spans="1:11" x14ac:dyDescent="0.25">
      <c r="A10116">
        <v>121.70246992665901</v>
      </c>
      <c r="B10116">
        <v>41.987295739807998</v>
      </c>
      <c r="C10116">
        <v>-2001</v>
      </c>
    </row>
    <row r="10117" spans="1:11" x14ac:dyDescent="0.25">
      <c r="A10117">
        <v>127.10655930876599</v>
      </c>
      <c r="B10117">
        <v>47.391385121914503</v>
      </c>
      <c r="C10117">
        <v>-2001</v>
      </c>
    </row>
    <row r="10118" spans="1:11" x14ac:dyDescent="0.25">
      <c r="A10118">
        <v>127.54357533321399</v>
      </c>
      <c r="B10118">
        <v>46.954369097465602</v>
      </c>
      <c r="C10118">
        <v>-2000</v>
      </c>
    </row>
    <row r="10119" spans="1:11" x14ac:dyDescent="0.25">
      <c r="A10119" t="s">
        <v>92</v>
      </c>
    </row>
    <row r="10120" spans="1:11" x14ac:dyDescent="0.25">
      <c r="A10120">
        <v>1523</v>
      </c>
      <c r="B10120">
        <v>0</v>
      </c>
      <c r="C10120">
        <v>1.51876085635013</v>
      </c>
      <c r="D10120">
        <v>7.5298279134139703</v>
      </c>
      <c r="E10120">
        <v>6</v>
      </c>
      <c r="F10120">
        <v>1.01722196789785</v>
      </c>
      <c r="G10120" t="s">
        <v>90</v>
      </c>
      <c r="H10120" t="s">
        <v>90</v>
      </c>
      <c r="I10120">
        <v>835</v>
      </c>
      <c r="J10120">
        <v>873</v>
      </c>
      <c r="K10120">
        <v>0.15809143688604299</v>
      </c>
    </row>
    <row r="10121" spans="1:11" x14ac:dyDescent="0.25">
      <c r="A10121" t="s">
        <v>91</v>
      </c>
    </row>
    <row r="10122" spans="1:11" x14ac:dyDescent="0.25">
      <c r="A10122">
        <v>108.378720272048</v>
      </c>
      <c r="B10122">
        <v>58.470961587252702</v>
      </c>
      <c r="C10122">
        <v>-2000</v>
      </c>
    </row>
    <row r="10123" spans="1:11" x14ac:dyDescent="0.25">
      <c r="A10123">
        <v>107.304794171522</v>
      </c>
      <c r="B10123">
        <v>57.397035486726899</v>
      </c>
      <c r="C10123">
        <v>-2000</v>
      </c>
    </row>
    <row r="10124" spans="1:11" x14ac:dyDescent="0.25">
      <c r="A10124">
        <v>107.741810195971</v>
      </c>
      <c r="B10124">
        <v>56.960019462278098</v>
      </c>
      <c r="C10124">
        <v>-2001</v>
      </c>
    </row>
    <row r="10125" spans="1:11" x14ac:dyDescent="0.25">
      <c r="A10125">
        <v>108.815736296496</v>
      </c>
      <c r="B10125">
        <v>58.0339455628039</v>
      </c>
      <c r="C10125">
        <v>-2001</v>
      </c>
    </row>
    <row r="10126" spans="1:11" x14ac:dyDescent="0.25">
      <c r="A10126">
        <v>114.140128675239</v>
      </c>
      <c r="B10126">
        <v>63.358337941546701</v>
      </c>
      <c r="C10126">
        <v>-2001</v>
      </c>
    </row>
    <row r="10127" spans="1:11" x14ac:dyDescent="0.25">
      <c r="A10127">
        <v>113.70311265079</v>
      </c>
      <c r="B10127">
        <v>63.795353965995503</v>
      </c>
      <c r="C10127">
        <v>-2000</v>
      </c>
    </row>
    <row r="10128" spans="1:11" x14ac:dyDescent="0.25">
      <c r="A10128" t="s">
        <v>92</v>
      </c>
    </row>
    <row r="10129" spans="1:11" x14ac:dyDescent="0.25">
      <c r="A10129">
        <v>855</v>
      </c>
      <c r="B10129">
        <v>0</v>
      </c>
      <c r="C10129">
        <v>4.7259911332672697</v>
      </c>
      <c r="D10129">
        <v>4.3225976364968197</v>
      </c>
      <c r="E10129">
        <v>6</v>
      </c>
      <c r="F10129">
        <v>1.01722196789785</v>
      </c>
      <c r="G10129" t="s">
        <v>90</v>
      </c>
      <c r="H10129" t="s">
        <v>90</v>
      </c>
      <c r="I10129">
        <v>835</v>
      </c>
      <c r="J10129">
        <v>873</v>
      </c>
      <c r="K10129">
        <v>0.150544755643788</v>
      </c>
    </row>
    <row r="10130" spans="1:11" x14ac:dyDescent="0.25">
      <c r="A10130" t="s">
        <v>91</v>
      </c>
    </row>
    <row r="10131" spans="1:11" x14ac:dyDescent="0.25">
      <c r="A10131">
        <v>111.561350428756</v>
      </c>
      <c r="B10131">
        <v>59.824039985813997</v>
      </c>
      <c r="C10131">
        <v>-2000</v>
      </c>
    </row>
    <row r="10132" spans="1:11" x14ac:dyDescent="0.25">
      <c r="A10132">
        <v>108.219570050595</v>
      </c>
      <c r="B10132">
        <v>56.482259607653198</v>
      </c>
      <c r="C10132">
        <v>-2000</v>
      </c>
    </row>
    <row r="10133" spans="1:11" x14ac:dyDescent="0.25">
      <c r="A10133">
        <v>107.782554026147</v>
      </c>
      <c r="B10133">
        <v>56.919275632102</v>
      </c>
      <c r="C10133">
        <v>-2001</v>
      </c>
    </row>
    <row r="10134" spans="1:11" x14ac:dyDescent="0.25">
      <c r="A10134">
        <v>111.12433440430701</v>
      </c>
      <c r="B10134">
        <v>60.261056010262799</v>
      </c>
      <c r="C10134">
        <v>-2001</v>
      </c>
    </row>
    <row r="10135" spans="1:11" x14ac:dyDescent="0.25">
      <c r="A10135">
        <v>114.180872505415</v>
      </c>
      <c r="B10135">
        <v>63.317594111370603</v>
      </c>
      <c r="C10135">
        <v>-2001</v>
      </c>
    </row>
    <row r="10136" spans="1:11" x14ac:dyDescent="0.25">
      <c r="A10136">
        <v>114.617888529864</v>
      </c>
      <c r="B10136">
        <v>62.880578086921801</v>
      </c>
      <c r="C10136">
        <v>-2000</v>
      </c>
    </row>
    <row r="10137" spans="1:11" x14ac:dyDescent="0.25">
      <c r="A10137" t="s">
        <v>92</v>
      </c>
    </row>
    <row r="10138" spans="1:11" x14ac:dyDescent="0.25">
      <c r="A10138">
        <v>696</v>
      </c>
      <c r="B10138">
        <v>0</v>
      </c>
      <c r="C10138">
        <v>2.42651993192493</v>
      </c>
      <c r="D10138">
        <v>6.6155136653794697</v>
      </c>
      <c r="E10138">
        <v>6</v>
      </c>
      <c r="F10138">
        <v>1.01722196789785</v>
      </c>
      <c r="G10138" t="s">
        <v>90</v>
      </c>
      <c r="H10138" t="s">
        <v>89</v>
      </c>
      <c r="I10138">
        <v>701</v>
      </c>
      <c r="J10138">
        <v>0</v>
      </c>
      <c r="K10138">
        <v>0.14998393878652599</v>
      </c>
    </row>
    <row r="10139" spans="1:11" x14ac:dyDescent="0.25">
      <c r="A10139" t="s">
        <v>91</v>
      </c>
    </row>
    <row r="10140" spans="1:11" x14ac:dyDescent="0.25">
      <c r="A10140">
        <v>145.481994633178</v>
      </c>
      <c r="B10140">
        <v>78.321458036094597</v>
      </c>
      <c r="C10140">
        <v>-2000</v>
      </c>
    </row>
    <row r="10141" spans="1:11" x14ac:dyDescent="0.25">
      <c r="A10141">
        <v>143.82482473985399</v>
      </c>
      <c r="B10141">
        <v>76.6642881427709</v>
      </c>
      <c r="C10141">
        <v>-2000</v>
      </c>
    </row>
    <row r="10142" spans="1:11" x14ac:dyDescent="0.25">
      <c r="A10142">
        <v>143.38780871540499</v>
      </c>
      <c r="B10142">
        <v>77.101304167219695</v>
      </c>
      <c r="C10142">
        <v>-2001</v>
      </c>
    </row>
    <row r="10143" spans="1:11" x14ac:dyDescent="0.25">
      <c r="A10143">
        <v>145.162256219178</v>
      </c>
      <c r="B10143">
        <v>78.875751670992798</v>
      </c>
      <c r="C10143">
        <v>-2001</v>
      </c>
    </row>
    <row r="10144" spans="1:11" x14ac:dyDescent="0.25">
      <c r="A10144">
        <v>150</v>
      </c>
      <c r="B10144">
        <v>83.713495451814595</v>
      </c>
      <c r="C10144">
        <v>-2001</v>
      </c>
    </row>
    <row r="10145" spans="1:11" x14ac:dyDescent="0.25">
      <c r="A10145">
        <v>150</v>
      </c>
      <c r="B10145">
        <v>82.839463402917005</v>
      </c>
      <c r="C10145">
        <v>-2000</v>
      </c>
    </row>
    <row r="10146" spans="1:11" x14ac:dyDescent="0.25">
      <c r="A10146" t="s">
        <v>92</v>
      </c>
    </row>
    <row r="10147" spans="1:11" x14ac:dyDescent="0.25">
      <c r="A10147">
        <v>799</v>
      </c>
      <c r="B10147">
        <v>0</v>
      </c>
      <c r="C10147">
        <v>6.9688440650643004</v>
      </c>
      <c r="D10147">
        <v>2.03876585419837</v>
      </c>
      <c r="E10147">
        <v>8</v>
      </c>
      <c r="F10147">
        <v>1.01722196789785</v>
      </c>
      <c r="G10147" t="s">
        <v>90</v>
      </c>
      <c r="H10147" t="s">
        <v>90</v>
      </c>
      <c r="I10147">
        <v>1264</v>
      </c>
      <c r="J10147">
        <v>1535</v>
      </c>
      <c r="K10147">
        <v>0.150350818237693</v>
      </c>
    </row>
    <row r="10148" spans="1:11" x14ac:dyDescent="0.25">
      <c r="A10148" t="s">
        <v>91</v>
      </c>
    </row>
    <row r="10149" spans="1:11" x14ac:dyDescent="0.25">
      <c r="A10149">
        <v>4.7092088832141803</v>
      </c>
      <c r="B10149">
        <v>100.827161494558</v>
      </c>
      <c r="C10149">
        <v>-2000</v>
      </c>
    </row>
    <row r="10150" spans="1:11" x14ac:dyDescent="0.25">
      <c r="A10150">
        <v>4.1005554008810501</v>
      </c>
      <c r="B10150">
        <v>100.21850801222401</v>
      </c>
      <c r="C10150">
        <v>-2000</v>
      </c>
    </row>
    <row r="10151" spans="1:11" x14ac:dyDescent="0.25">
      <c r="A10151">
        <v>-0.21850801222440999</v>
      </c>
      <c r="B10151">
        <v>95.899444599118894</v>
      </c>
      <c r="C10151">
        <v>-2000</v>
      </c>
    </row>
    <row r="10152" spans="1:11" x14ac:dyDescent="0.25">
      <c r="A10152">
        <v>0.21850801222440999</v>
      </c>
      <c r="B10152">
        <v>95.462428574670099</v>
      </c>
      <c r="C10152">
        <v>-2001</v>
      </c>
    </row>
    <row r="10153" spans="1:11" x14ac:dyDescent="0.25">
      <c r="A10153">
        <v>4.5375714253298698</v>
      </c>
      <c r="B10153">
        <v>99.781491987775595</v>
      </c>
      <c r="C10153">
        <v>-2001</v>
      </c>
    </row>
    <row r="10154" spans="1:11" x14ac:dyDescent="0.25">
      <c r="A10154">
        <v>5.1462249076630098</v>
      </c>
      <c r="B10154">
        <v>100.390145470109</v>
      </c>
      <c r="C10154">
        <v>-2001</v>
      </c>
    </row>
    <row r="10155" spans="1:11" x14ac:dyDescent="0.25">
      <c r="A10155">
        <v>6.5878500684182599</v>
      </c>
      <c r="B10155">
        <v>101.831770630864</v>
      </c>
      <c r="C10155">
        <v>-2001</v>
      </c>
    </row>
    <row r="10156" spans="1:11" x14ac:dyDescent="0.25">
      <c r="A10156">
        <v>6.1508340439694402</v>
      </c>
      <c r="B10156">
        <v>102.26878665531299</v>
      </c>
      <c r="C10156">
        <v>-2000</v>
      </c>
    </row>
    <row r="10157" spans="1:11" x14ac:dyDescent="0.25">
      <c r="A10157" t="s">
        <v>92</v>
      </c>
    </row>
    <row r="10158" spans="1:11" x14ac:dyDescent="0.25">
      <c r="A10158">
        <v>1507</v>
      </c>
      <c r="B10158">
        <v>0</v>
      </c>
      <c r="C10158">
        <v>6.3386253341466299</v>
      </c>
      <c r="D10158">
        <v>2.6689845851160499</v>
      </c>
      <c r="E10158">
        <v>8</v>
      </c>
      <c r="F10158">
        <v>1.01722196789785</v>
      </c>
      <c r="G10158" t="s">
        <v>90</v>
      </c>
      <c r="H10158" t="s">
        <v>90</v>
      </c>
      <c r="I10158">
        <v>1264</v>
      </c>
      <c r="J10158">
        <v>707</v>
      </c>
      <c r="K10158">
        <v>0.15770995071385899</v>
      </c>
    </row>
    <row r="10159" spans="1:11" x14ac:dyDescent="0.25">
      <c r="A10159" t="s">
        <v>91</v>
      </c>
    </row>
    <row r="10160" spans="1:11" x14ac:dyDescent="0.25">
      <c r="A10160">
        <v>5.0624180296681898</v>
      </c>
      <c r="B10160">
        <v>99.582688471578194</v>
      </c>
      <c r="C10160">
        <v>-2000</v>
      </c>
    </row>
    <row r="10161" spans="1:11" x14ac:dyDescent="0.25">
      <c r="A10161">
        <v>0.58033307249225796</v>
      </c>
      <c r="B10161">
        <v>95.100603514402295</v>
      </c>
      <c r="C10161">
        <v>-2000</v>
      </c>
    </row>
    <row r="10162" spans="1:11" x14ac:dyDescent="0.25">
      <c r="A10162">
        <v>0.14331704804343701</v>
      </c>
      <c r="B10162">
        <v>95.537619538851104</v>
      </c>
      <c r="C10162">
        <v>-2001</v>
      </c>
    </row>
    <row r="10163" spans="1:11" x14ac:dyDescent="0.25">
      <c r="A10163">
        <v>4.6254020052193603</v>
      </c>
      <c r="B10163">
        <v>100.019704496027</v>
      </c>
      <c r="C10163">
        <v>-2001</v>
      </c>
    </row>
    <row r="10164" spans="1:11" x14ac:dyDescent="0.25">
      <c r="A10164">
        <v>4.8242055214167499</v>
      </c>
      <c r="B10164">
        <v>100.21850801222401</v>
      </c>
      <c r="C10164">
        <v>-2001</v>
      </c>
    </row>
    <row r="10165" spans="1:11" x14ac:dyDescent="0.25">
      <c r="A10165">
        <v>6.5126591042372901</v>
      </c>
      <c r="B10165">
        <v>101.906961595045</v>
      </c>
      <c r="C10165">
        <v>-2001</v>
      </c>
    </row>
    <row r="10166" spans="1:11" x14ac:dyDescent="0.25">
      <c r="A10166">
        <v>6.9496751286861098</v>
      </c>
      <c r="B10166">
        <v>101.469945570596</v>
      </c>
      <c r="C10166">
        <v>-2000</v>
      </c>
    </row>
    <row r="10167" spans="1:11" x14ac:dyDescent="0.25">
      <c r="A10167">
        <v>5.2612215458655802</v>
      </c>
      <c r="B10167">
        <v>99.781491987775595</v>
      </c>
      <c r="C10167">
        <v>-2000</v>
      </c>
    </row>
    <row r="10168" spans="1:11" x14ac:dyDescent="0.25">
      <c r="A10168" t="s">
        <v>92</v>
      </c>
    </row>
    <row r="10169" spans="1:11" x14ac:dyDescent="0.25">
      <c r="A10169">
        <v>1270</v>
      </c>
      <c r="B10169">
        <v>0</v>
      </c>
      <c r="C10169">
        <v>2.5176857078623698</v>
      </c>
      <c r="D10169">
        <v>6.4812561808563203</v>
      </c>
      <c r="E10169">
        <v>6</v>
      </c>
      <c r="F10169">
        <v>1.01722196789785</v>
      </c>
      <c r="G10169" t="s">
        <v>90</v>
      </c>
      <c r="H10169" t="s">
        <v>90</v>
      </c>
      <c r="I10169">
        <v>717</v>
      </c>
      <c r="J10169">
        <v>1133</v>
      </c>
      <c r="K10169">
        <v>0.153010498893381</v>
      </c>
    </row>
    <row r="10170" spans="1:11" x14ac:dyDescent="0.25">
      <c r="A10170" t="s">
        <v>91</v>
      </c>
    </row>
    <row r="10171" spans="1:11" x14ac:dyDescent="0.25">
      <c r="A10171">
        <v>132.69354259394299</v>
      </c>
      <c r="B10171">
        <v>94.282640498733301</v>
      </c>
      <c r="C10171">
        <v>-2000</v>
      </c>
    </row>
    <row r="10172" spans="1:11" x14ac:dyDescent="0.25">
      <c r="A10172">
        <v>130.91326995701701</v>
      </c>
      <c r="B10172">
        <v>92.502367861807301</v>
      </c>
      <c r="C10172">
        <v>-2000</v>
      </c>
    </row>
    <row r="10173" spans="1:11" x14ac:dyDescent="0.25">
      <c r="A10173">
        <v>130.476253932568</v>
      </c>
      <c r="B10173">
        <v>92.939383886256195</v>
      </c>
      <c r="C10173">
        <v>-2001</v>
      </c>
    </row>
    <row r="10174" spans="1:11" x14ac:dyDescent="0.25">
      <c r="A10174">
        <v>132.25652656949401</v>
      </c>
      <c r="B10174">
        <v>94.719656523182095</v>
      </c>
      <c r="C10174">
        <v>-2001</v>
      </c>
    </row>
    <row r="10175" spans="1:11" x14ac:dyDescent="0.25">
      <c r="A10175">
        <v>136.839466765585</v>
      </c>
      <c r="B10175">
        <v>99.302596719272799</v>
      </c>
      <c r="C10175">
        <v>-2001</v>
      </c>
    </row>
    <row r="10176" spans="1:11" x14ac:dyDescent="0.25">
      <c r="A10176">
        <v>137.27648279003401</v>
      </c>
      <c r="B10176">
        <v>98.865580694824004</v>
      </c>
      <c r="C10176">
        <v>-2000</v>
      </c>
    </row>
    <row r="10177" spans="1:11" x14ac:dyDescent="0.25">
      <c r="A10177" t="s">
        <v>92</v>
      </c>
    </row>
    <row r="10178" spans="1:11" x14ac:dyDescent="0.25">
      <c r="A10178">
        <v>958</v>
      </c>
      <c r="B10178">
        <v>0</v>
      </c>
      <c r="C10178">
        <v>1.4905346688033201</v>
      </c>
      <c r="D10178">
        <v>7.4565149111272699</v>
      </c>
      <c r="E10178">
        <v>6</v>
      </c>
      <c r="F10178">
        <v>1.01722196789785</v>
      </c>
      <c r="G10178" t="s">
        <v>90</v>
      </c>
      <c r="H10178" t="s">
        <v>90</v>
      </c>
      <c r="I10178">
        <v>1478</v>
      </c>
      <c r="J10178">
        <v>1309</v>
      </c>
      <c r="K10178">
        <v>0.150862676970792</v>
      </c>
    </row>
    <row r="10179" spans="1:11" x14ac:dyDescent="0.25">
      <c r="A10179" t="s">
        <v>91</v>
      </c>
    </row>
    <row r="10180" spans="1:11" x14ac:dyDescent="0.25">
      <c r="A10180">
        <v>91.462902495857605</v>
      </c>
      <c r="B10180">
        <v>122.650178640913</v>
      </c>
      <c r="C10180">
        <v>-2000</v>
      </c>
    </row>
    <row r="10181" spans="1:11" x14ac:dyDescent="0.25">
      <c r="A10181">
        <v>90.408935323953102</v>
      </c>
      <c r="B10181">
        <v>121.59621146900901</v>
      </c>
      <c r="C10181">
        <v>-2000</v>
      </c>
    </row>
    <row r="10182" spans="1:11" x14ac:dyDescent="0.25">
      <c r="A10182">
        <v>90.845951348401897</v>
      </c>
      <c r="B10182">
        <v>121.15919544456</v>
      </c>
      <c r="C10182">
        <v>-2001</v>
      </c>
    </row>
    <row r="10183" spans="1:11" x14ac:dyDescent="0.25">
      <c r="A10183">
        <v>91.8999185203064</v>
      </c>
      <c r="B10183">
        <v>122.213162616465</v>
      </c>
      <c r="C10183">
        <v>-2001</v>
      </c>
    </row>
    <row r="10184" spans="1:11" x14ac:dyDescent="0.25">
      <c r="A10184">
        <v>97.172470777983094</v>
      </c>
      <c r="B10184">
        <v>127.485714874141</v>
      </c>
      <c r="C10184">
        <v>-2001</v>
      </c>
    </row>
    <row r="10185" spans="1:11" x14ac:dyDescent="0.25">
      <c r="A10185">
        <v>96.735454753534299</v>
      </c>
      <c r="B10185">
        <v>127.92273089859</v>
      </c>
      <c r="C10185">
        <v>-2000</v>
      </c>
    </row>
    <row r="10186" spans="1:11" x14ac:dyDescent="0.25">
      <c r="A10186" t="s">
        <v>92</v>
      </c>
    </row>
    <row r="10187" spans="1:11" x14ac:dyDescent="0.25">
      <c r="A10187">
        <v>834</v>
      </c>
      <c r="B10187">
        <v>0</v>
      </c>
      <c r="C10187">
        <v>0.54791370656277105</v>
      </c>
      <c r="D10187">
        <v>8.3285901219916401</v>
      </c>
      <c r="E10187">
        <v>6</v>
      </c>
      <c r="F10187">
        <v>1.01722196789785</v>
      </c>
      <c r="G10187" t="s">
        <v>89</v>
      </c>
      <c r="H10187" t="s">
        <v>90</v>
      </c>
      <c r="I10187">
        <v>0</v>
      </c>
      <c r="J10187">
        <v>576</v>
      </c>
      <c r="K10187">
        <v>0.150450291738846</v>
      </c>
    </row>
    <row r="10188" spans="1:11" x14ac:dyDescent="0.25">
      <c r="A10188" t="s">
        <v>91</v>
      </c>
    </row>
    <row r="10189" spans="1:11" x14ac:dyDescent="0.25">
      <c r="A10189">
        <v>9.2602407968176301</v>
      </c>
      <c r="B10189">
        <v>0.40092118774997798</v>
      </c>
      <c r="C10189">
        <v>-2000</v>
      </c>
    </row>
    <row r="10190" spans="1:11" x14ac:dyDescent="0.25">
      <c r="A10190">
        <v>8.8593196090676507</v>
      </c>
      <c r="B10190">
        <v>0</v>
      </c>
      <c r="C10190">
        <v>-2000</v>
      </c>
    </row>
    <row r="10191" spans="1:11" x14ac:dyDescent="0.25">
      <c r="A10191">
        <v>9.7333516579652901</v>
      </c>
      <c r="B10191">
        <v>0</v>
      </c>
      <c r="C10191">
        <v>-2001</v>
      </c>
    </row>
    <row r="10192" spans="1:11" x14ac:dyDescent="0.25">
      <c r="A10192">
        <v>10.1072974650465</v>
      </c>
      <c r="B10192">
        <v>0.37394580708120501</v>
      </c>
      <c r="C10192">
        <v>-2001</v>
      </c>
    </row>
    <row r="10193" spans="1:11" x14ac:dyDescent="0.25">
      <c r="A10193">
        <v>15.791479696140099</v>
      </c>
      <c r="B10193">
        <v>6.0581280381747602</v>
      </c>
      <c r="C10193">
        <v>-2001</v>
      </c>
    </row>
    <row r="10194" spans="1:11" x14ac:dyDescent="0.25">
      <c r="A10194">
        <v>15.3544636716912</v>
      </c>
      <c r="B10194">
        <v>6.4951440626235799</v>
      </c>
      <c r="C10194">
        <v>-2000</v>
      </c>
    </row>
    <row r="10195" spans="1:11" x14ac:dyDescent="0.25">
      <c r="A10195" t="s">
        <v>92</v>
      </c>
    </row>
    <row r="10196" spans="1:11" x14ac:dyDescent="0.25">
      <c r="A10196">
        <v>738</v>
      </c>
      <c r="B10196">
        <v>0</v>
      </c>
      <c r="C10196">
        <v>8.6780002165434702</v>
      </c>
      <c r="D10196">
        <v>0.18165141853017999</v>
      </c>
      <c r="E10196">
        <v>6</v>
      </c>
      <c r="F10196">
        <v>1.01722196789785</v>
      </c>
      <c r="G10196" t="s">
        <v>90</v>
      </c>
      <c r="H10196" t="s">
        <v>90</v>
      </c>
      <c r="I10196">
        <v>973</v>
      </c>
      <c r="J10196">
        <v>1240</v>
      </c>
      <c r="K10196">
        <v>0.15013407875295201</v>
      </c>
    </row>
    <row r="10197" spans="1:11" x14ac:dyDescent="0.25">
      <c r="A10197" t="s">
        <v>91</v>
      </c>
    </row>
    <row r="10198" spans="1:11" x14ac:dyDescent="0.25">
      <c r="A10198">
        <v>60.655258918947403</v>
      </c>
      <c r="B10198">
        <v>94.909287878274398</v>
      </c>
      <c r="C10198">
        <v>-2000</v>
      </c>
    </row>
    <row r="10199" spans="1:11" x14ac:dyDescent="0.25">
      <c r="A10199">
        <v>54.518986118691203</v>
      </c>
      <c r="B10199">
        <v>88.773015078018204</v>
      </c>
      <c r="C10199">
        <v>-2000</v>
      </c>
    </row>
    <row r="10200" spans="1:11" x14ac:dyDescent="0.25">
      <c r="A10200">
        <v>54.081970094242401</v>
      </c>
      <c r="B10200">
        <v>89.210031102466999</v>
      </c>
      <c r="C10200">
        <v>-2001</v>
      </c>
    </row>
    <row r="10201" spans="1:11" x14ac:dyDescent="0.25">
      <c r="A10201">
        <v>60.218242894498601</v>
      </c>
      <c r="B10201">
        <v>95.346303902723207</v>
      </c>
      <c r="C10201">
        <v>-2001</v>
      </c>
    </row>
    <row r="10202" spans="1:11" x14ac:dyDescent="0.25">
      <c r="A10202">
        <v>60.346689844353399</v>
      </c>
      <c r="B10202">
        <v>95.474750852578097</v>
      </c>
      <c r="C10202">
        <v>-2001</v>
      </c>
    </row>
    <row r="10203" spans="1:11" x14ac:dyDescent="0.25">
      <c r="A10203">
        <v>60.783705868802201</v>
      </c>
      <c r="B10203">
        <v>95.037734828129302</v>
      </c>
      <c r="C10203">
        <v>-2000</v>
      </c>
    </row>
    <row r="10204" spans="1:11" x14ac:dyDescent="0.25">
      <c r="A10204" t="s">
        <v>92</v>
      </c>
    </row>
    <row r="10205" spans="1:11" x14ac:dyDescent="0.25">
      <c r="A10205">
        <v>1090</v>
      </c>
      <c r="B10205">
        <v>0</v>
      </c>
      <c r="C10205">
        <v>4.2454170501943302</v>
      </c>
      <c r="D10205">
        <v>4.5955021936063103</v>
      </c>
      <c r="E10205">
        <v>6</v>
      </c>
      <c r="F10205">
        <v>1.01722196789785</v>
      </c>
      <c r="G10205" t="s">
        <v>90</v>
      </c>
      <c r="H10205" t="s">
        <v>90</v>
      </c>
      <c r="I10205">
        <v>1429</v>
      </c>
      <c r="J10205">
        <v>1576</v>
      </c>
      <c r="K10205">
        <v>0.15145332302158299</v>
      </c>
    </row>
    <row r="10206" spans="1:11" x14ac:dyDescent="0.25">
      <c r="A10206" t="s">
        <v>91</v>
      </c>
    </row>
    <row r="10207" spans="1:11" x14ac:dyDescent="0.25">
      <c r="A10207">
        <v>133.23166620276001</v>
      </c>
      <c r="B10207">
        <v>41.618231338741197</v>
      </c>
      <c r="C10207">
        <v>-2000</v>
      </c>
    </row>
    <row r="10208" spans="1:11" x14ac:dyDescent="0.25">
      <c r="A10208">
        <v>130.22970301760299</v>
      </c>
      <c r="B10208">
        <v>38.616268153583803</v>
      </c>
      <c r="C10208">
        <v>-2000</v>
      </c>
    </row>
    <row r="10209" spans="1:11" x14ac:dyDescent="0.25">
      <c r="A10209">
        <v>129.79268699315401</v>
      </c>
      <c r="B10209">
        <v>39.053284178032598</v>
      </c>
      <c r="C10209">
        <v>-2001</v>
      </c>
    </row>
    <row r="10210" spans="1:11" x14ac:dyDescent="0.25">
      <c r="A10210">
        <v>132.794650178312</v>
      </c>
      <c r="B10210">
        <v>42.055247363189999</v>
      </c>
      <c r="C10210">
        <v>-2001</v>
      </c>
    </row>
    <row r="10211" spans="1:11" x14ac:dyDescent="0.25">
      <c r="A10211">
        <v>136.04416094236799</v>
      </c>
      <c r="B10211">
        <v>45.3047581272467</v>
      </c>
      <c r="C10211">
        <v>-2001</v>
      </c>
    </row>
    <row r="10212" spans="1:11" x14ac:dyDescent="0.25">
      <c r="A10212">
        <v>136.481176966817</v>
      </c>
      <c r="B10212">
        <v>44.867742102797799</v>
      </c>
      <c r="C10212">
        <v>-2000</v>
      </c>
    </row>
    <row r="10213" spans="1:11" x14ac:dyDescent="0.25">
      <c r="A10213" t="s">
        <v>92</v>
      </c>
    </row>
    <row r="10214" spans="1:11" x14ac:dyDescent="0.25">
      <c r="A10214">
        <v>1354</v>
      </c>
      <c r="B10214">
        <v>0</v>
      </c>
      <c r="C10214">
        <v>8.0485869566288208</v>
      </c>
      <c r="D10214">
        <v>0.75086853522256503</v>
      </c>
      <c r="E10214">
        <v>6</v>
      </c>
      <c r="F10214">
        <v>1.01722196789785</v>
      </c>
      <c r="G10214" t="s">
        <v>89</v>
      </c>
      <c r="H10214" t="s">
        <v>90</v>
      </c>
      <c r="I10214">
        <v>0</v>
      </c>
      <c r="J10214">
        <v>1385</v>
      </c>
      <c r="K10214">
        <v>0.154315353651997</v>
      </c>
    </row>
    <row r="10215" spans="1:11" x14ac:dyDescent="0.25">
      <c r="A10215" t="s">
        <v>91</v>
      </c>
    </row>
    <row r="10216" spans="1:11" x14ac:dyDescent="0.25">
      <c r="A10216">
        <v>68.915146564550696</v>
      </c>
      <c r="B10216">
        <v>5.8910728664383303</v>
      </c>
      <c r="C10216">
        <v>-2000</v>
      </c>
    </row>
    <row r="10217" spans="1:11" x14ac:dyDescent="0.25">
      <c r="A10217">
        <v>63.024073698112403</v>
      </c>
      <c r="B10217">
        <v>0</v>
      </c>
      <c r="C10217">
        <v>-2000</v>
      </c>
    </row>
    <row r="10218" spans="1:11" x14ac:dyDescent="0.25">
      <c r="A10218">
        <v>63.89810574701</v>
      </c>
      <c r="B10218">
        <v>0</v>
      </c>
      <c r="C10218">
        <v>-2001</v>
      </c>
    </row>
    <row r="10219" spans="1:11" x14ac:dyDescent="0.25">
      <c r="A10219">
        <v>69.389453712575403</v>
      </c>
      <c r="B10219">
        <v>5.4913479655653399</v>
      </c>
      <c r="C10219">
        <v>-2001</v>
      </c>
    </row>
    <row r="10220" spans="1:11" x14ac:dyDescent="0.25">
      <c r="A10220">
        <v>69.901752383822895</v>
      </c>
      <c r="B10220">
        <v>6.0036466368129098</v>
      </c>
      <c r="C10220">
        <v>-2001</v>
      </c>
    </row>
    <row r="10221" spans="1:11" x14ac:dyDescent="0.25">
      <c r="A10221">
        <v>69.464736359374101</v>
      </c>
      <c r="B10221">
        <v>6.4406626612617304</v>
      </c>
      <c r="C10221">
        <v>-2000</v>
      </c>
    </row>
    <row r="10222" spans="1:11" x14ac:dyDescent="0.25">
      <c r="A10222" t="s">
        <v>92</v>
      </c>
    </row>
    <row r="10223" spans="1:11" x14ac:dyDescent="0.25">
      <c r="A10223">
        <v>809</v>
      </c>
      <c r="B10223">
        <v>0</v>
      </c>
      <c r="C10223">
        <v>7.2169760125320197</v>
      </c>
      <c r="D10223">
        <v>1.5759156538442201</v>
      </c>
      <c r="E10223">
        <v>6</v>
      </c>
      <c r="F10223">
        <v>1.01722196789785</v>
      </c>
      <c r="G10223" t="s">
        <v>90</v>
      </c>
      <c r="H10223" t="s">
        <v>90</v>
      </c>
      <c r="I10223">
        <v>1251</v>
      </c>
      <c r="J10223">
        <v>769</v>
      </c>
      <c r="K10223">
        <v>0.150376189832537</v>
      </c>
    </row>
    <row r="10224" spans="1:11" x14ac:dyDescent="0.25">
      <c r="A10224" t="s">
        <v>91</v>
      </c>
    </row>
    <row r="10225" spans="1:11" x14ac:dyDescent="0.25">
      <c r="A10225">
        <v>47.178201484572398</v>
      </c>
      <c r="B10225">
        <v>94.463529070594006</v>
      </c>
      <c r="C10225">
        <v>-2000</v>
      </c>
    </row>
    <row r="10226" spans="1:11" x14ac:dyDescent="0.25">
      <c r="A10226">
        <v>42.075028806450398</v>
      </c>
      <c r="B10226">
        <v>89.3603563924719</v>
      </c>
      <c r="C10226">
        <v>-2000</v>
      </c>
    </row>
    <row r="10227" spans="1:11" x14ac:dyDescent="0.25">
      <c r="A10227">
        <v>41.638012782001603</v>
      </c>
      <c r="B10227">
        <v>89.797372416920695</v>
      </c>
      <c r="C10227">
        <v>-2001</v>
      </c>
    </row>
    <row r="10228" spans="1:11" x14ac:dyDescent="0.25">
      <c r="A10228">
        <v>46.741185460123603</v>
      </c>
      <c r="B10228">
        <v>94.900545095042801</v>
      </c>
      <c r="C10228">
        <v>-2001</v>
      </c>
    </row>
    <row r="10229" spans="1:11" x14ac:dyDescent="0.25">
      <c r="A10229">
        <v>47.855526105534899</v>
      </c>
      <c r="B10229">
        <v>96.014885740454005</v>
      </c>
      <c r="C10229">
        <v>-2001</v>
      </c>
    </row>
    <row r="10230" spans="1:11" x14ac:dyDescent="0.25">
      <c r="A10230">
        <v>48.292542129983701</v>
      </c>
      <c r="B10230">
        <v>95.577869716005196</v>
      </c>
      <c r="C10230">
        <v>-2000</v>
      </c>
    </row>
    <row r="10231" spans="1:11" x14ac:dyDescent="0.25">
      <c r="A10231" t="s">
        <v>92</v>
      </c>
    </row>
    <row r="10232" spans="1:11" x14ac:dyDescent="0.25">
      <c r="A10232">
        <v>1386</v>
      </c>
      <c r="B10232">
        <v>0</v>
      </c>
      <c r="C10232">
        <v>3.4103451760724699</v>
      </c>
      <c r="D10232">
        <v>5.3629458345416197</v>
      </c>
      <c r="E10232">
        <v>6</v>
      </c>
      <c r="F10232">
        <v>1.01722196789785</v>
      </c>
      <c r="G10232" t="s">
        <v>90</v>
      </c>
      <c r="H10232" t="s">
        <v>90</v>
      </c>
      <c r="I10232">
        <v>1272</v>
      </c>
      <c r="J10232">
        <v>1443</v>
      </c>
      <c r="K10232">
        <v>0.15489290850016699</v>
      </c>
    </row>
    <row r="10233" spans="1:11" x14ac:dyDescent="0.25">
      <c r="A10233" t="s">
        <v>91</v>
      </c>
    </row>
    <row r="10234" spans="1:11" x14ac:dyDescent="0.25">
      <c r="A10234">
        <v>103.198253939016</v>
      </c>
      <c r="B10234">
        <v>14.9543323935773</v>
      </c>
      <c r="C10234">
        <v>-2000</v>
      </c>
    </row>
    <row r="10235" spans="1:11" x14ac:dyDescent="0.25">
      <c r="A10235">
        <v>100.786775738828</v>
      </c>
      <c r="B10235">
        <v>12.5428541933896</v>
      </c>
      <c r="C10235">
        <v>-2000</v>
      </c>
    </row>
    <row r="10236" spans="1:11" x14ac:dyDescent="0.25">
      <c r="A10236">
        <v>100.34975971438</v>
      </c>
      <c r="B10236">
        <v>12.9798702178384</v>
      </c>
      <c r="C10236">
        <v>-2001</v>
      </c>
    </row>
    <row r="10237" spans="1:11" x14ac:dyDescent="0.25">
      <c r="A10237">
        <v>102.761237914567</v>
      </c>
      <c r="B10237">
        <v>15.3913484180261</v>
      </c>
      <c r="C10237">
        <v>-2001</v>
      </c>
    </row>
    <row r="10238" spans="1:11" x14ac:dyDescent="0.25">
      <c r="A10238">
        <v>106.553413281308</v>
      </c>
      <c r="B10238">
        <v>19.183523784766599</v>
      </c>
      <c r="C10238">
        <v>-2001</v>
      </c>
    </row>
    <row r="10239" spans="1:11" x14ac:dyDescent="0.25">
      <c r="A10239">
        <v>106.990429305757</v>
      </c>
      <c r="B10239">
        <v>18.746507760317801</v>
      </c>
      <c r="C10239">
        <v>-2000</v>
      </c>
    </row>
    <row r="10240" spans="1:11" x14ac:dyDescent="0.25">
      <c r="A10240" t="s">
        <v>92</v>
      </c>
    </row>
    <row r="10241" spans="1:11" x14ac:dyDescent="0.25">
      <c r="A10241">
        <v>828</v>
      </c>
      <c r="B10241">
        <v>0</v>
      </c>
      <c r="C10241">
        <v>5.0859479561471499</v>
      </c>
      <c r="D10241">
        <v>3.6847260208462602</v>
      </c>
      <c r="E10241">
        <v>8</v>
      </c>
      <c r="F10241">
        <v>1.01722196789785</v>
      </c>
      <c r="G10241" t="s">
        <v>90</v>
      </c>
      <c r="H10241" t="s">
        <v>90</v>
      </c>
      <c r="I10241">
        <v>568</v>
      </c>
      <c r="J10241">
        <v>585</v>
      </c>
      <c r="K10241">
        <v>0.150450291738846</v>
      </c>
    </row>
    <row r="10242" spans="1:11" x14ac:dyDescent="0.25">
      <c r="A10242" t="s">
        <v>91</v>
      </c>
    </row>
    <row r="10243" spans="1:11" x14ac:dyDescent="0.25">
      <c r="A10243">
        <v>123.57039125941699</v>
      </c>
      <c r="B10243">
        <v>100.985164436509</v>
      </c>
      <c r="C10243">
        <v>-2000</v>
      </c>
    </row>
    <row r="10244" spans="1:11" x14ac:dyDescent="0.25">
      <c r="A10244">
        <v>122.36671881068401</v>
      </c>
      <c r="B10244">
        <v>99.781491987775595</v>
      </c>
      <c r="C10244">
        <v>-2000</v>
      </c>
    </row>
    <row r="10245" spans="1:11" x14ac:dyDescent="0.25">
      <c r="A10245">
        <v>119.974082970864</v>
      </c>
      <c r="B10245">
        <v>97.388856147955806</v>
      </c>
      <c r="C10245">
        <v>-2000</v>
      </c>
    </row>
    <row r="10246" spans="1:11" x14ac:dyDescent="0.25">
      <c r="A10246">
        <v>119.537066946415</v>
      </c>
      <c r="B10246">
        <v>97.825872172404601</v>
      </c>
      <c r="C10246">
        <v>-2001</v>
      </c>
    </row>
    <row r="10247" spans="1:11" x14ac:dyDescent="0.25">
      <c r="A10247">
        <v>121.929702786235</v>
      </c>
      <c r="B10247">
        <v>100.21850801222401</v>
      </c>
      <c r="C10247">
        <v>-2001</v>
      </c>
    </row>
    <row r="10248" spans="1:11" x14ac:dyDescent="0.25">
      <c r="A10248">
        <v>123.133375234968</v>
      </c>
      <c r="B10248">
        <v>101.422180460958</v>
      </c>
      <c r="C10248">
        <v>-2001</v>
      </c>
    </row>
    <row r="10249" spans="1:11" x14ac:dyDescent="0.25">
      <c r="A10249">
        <v>125.738869991123</v>
      </c>
      <c r="B10249">
        <v>104.027675217113</v>
      </c>
      <c r="C10249">
        <v>-2001</v>
      </c>
    </row>
    <row r="10250" spans="1:11" x14ac:dyDescent="0.25">
      <c r="A10250">
        <v>126.175886015572</v>
      </c>
      <c r="B10250">
        <v>103.59065919266401</v>
      </c>
      <c r="C10250">
        <v>-2000</v>
      </c>
    </row>
    <row r="10251" spans="1:11" x14ac:dyDescent="0.25">
      <c r="A10251" t="s">
        <v>92</v>
      </c>
    </row>
    <row r="10252" spans="1:11" x14ac:dyDescent="0.25">
      <c r="A10252">
        <v>611</v>
      </c>
      <c r="B10252">
        <v>0</v>
      </c>
      <c r="C10252">
        <v>7.4357528065223599</v>
      </c>
      <c r="D10252">
        <v>1.30882891587154</v>
      </c>
      <c r="E10252">
        <v>6</v>
      </c>
      <c r="F10252">
        <v>1.01722196789785</v>
      </c>
      <c r="G10252" t="s">
        <v>90</v>
      </c>
      <c r="H10252" t="s">
        <v>90</v>
      </c>
      <c r="I10252">
        <v>781</v>
      </c>
      <c r="J10252">
        <v>405</v>
      </c>
      <c r="K10252">
        <v>0.14963724894841501</v>
      </c>
    </row>
    <row r="10253" spans="1:11" x14ac:dyDescent="0.25">
      <c r="A10253" t="s">
        <v>91</v>
      </c>
    </row>
    <row r="10254" spans="1:11" x14ac:dyDescent="0.25">
      <c r="A10254">
        <v>86.614292931567803</v>
      </c>
      <c r="B10254">
        <v>21.672517738613699</v>
      </c>
      <c r="C10254">
        <v>-2000</v>
      </c>
    </row>
    <row r="10255" spans="1:11" x14ac:dyDescent="0.25">
      <c r="A10255">
        <v>81.356421698849005</v>
      </c>
      <c r="B10255">
        <v>16.4146465058949</v>
      </c>
      <c r="C10255">
        <v>-2000</v>
      </c>
    </row>
    <row r="10256" spans="1:11" x14ac:dyDescent="0.25">
      <c r="A10256">
        <v>81.793437723297799</v>
      </c>
      <c r="B10256">
        <v>15.977630481446001</v>
      </c>
      <c r="C10256">
        <v>-2001</v>
      </c>
    </row>
    <row r="10257" spans="1:11" x14ac:dyDescent="0.25">
      <c r="A10257">
        <v>87.051308956016598</v>
      </c>
      <c r="B10257">
        <v>21.235501714164901</v>
      </c>
      <c r="C10257">
        <v>-2001</v>
      </c>
    </row>
    <row r="10258" spans="1:11" x14ac:dyDescent="0.25">
      <c r="A10258">
        <v>87.976790757842394</v>
      </c>
      <c r="B10258">
        <v>22.160983515990701</v>
      </c>
      <c r="C10258">
        <v>-2001</v>
      </c>
    </row>
    <row r="10259" spans="1:11" x14ac:dyDescent="0.25">
      <c r="A10259">
        <v>87.5397747333936</v>
      </c>
      <c r="B10259">
        <v>22.597999540439499</v>
      </c>
      <c r="C10259">
        <v>-2000</v>
      </c>
    </row>
    <row r="10260" spans="1:11" x14ac:dyDescent="0.25">
      <c r="A10260" t="s">
        <v>92</v>
      </c>
    </row>
    <row r="10261" spans="1:11" x14ac:dyDescent="0.25">
      <c r="A10261">
        <v>1277</v>
      </c>
      <c r="B10261">
        <v>0</v>
      </c>
      <c r="C10261">
        <v>7.6735679887967496</v>
      </c>
      <c r="D10261">
        <v>1.0304068359532199</v>
      </c>
      <c r="E10261">
        <v>6</v>
      </c>
      <c r="F10261">
        <v>1.01722196789785</v>
      </c>
      <c r="G10261" t="s">
        <v>90</v>
      </c>
      <c r="H10261" t="s">
        <v>90</v>
      </c>
      <c r="I10261">
        <v>372</v>
      </c>
      <c r="J10261">
        <v>1093</v>
      </c>
      <c r="K10261">
        <v>0.15324102835078299</v>
      </c>
    </row>
    <row r="10262" spans="1:11" x14ac:dyDescent="0.25">
      <c r="A10262" t="s">
        <v>91</v>
      </c>
    </row>
    <row r="10263" spans="1:11" x14ac:dyDescent="0.25">
      <c r="A10263">
        <v>105.95137350677599</v>
      </c>
      <c r="B10263">
        <v>107.20845678552</v>
      </c>
      <c r="C10263">
        <v>-2000</v>
      </c>
    </row>
    <row r="10264" spans="1:11" x14ac:dyDescent="0.25">
      <c r="A10264">
        <v>100.525341546002</v>
      </c>
      <c r="B10264">
        <v>101.78242482474499</v>
      </c>
      <c r="C10264">
        <v>-2000</v>
      </c>
    </row>
    <row r="10265" spans="1:11" x14ac:dyDescent="0.25">
      <c r="A10265">
        <v>100.088325521553</v>
      </c>
      <c r="B10265">
        <v>102.219440849194</v>
      </c>
      <c r="C10265">
        <v>-2001</v>
      </c>
    </row>
    <row r="10266" spans="1:11" x14ac:dyDescent="0.25">
      <c r="A10266">
        <v>105.514357482327</v>
      </c>
      <c r="B10266">
        <v>107.645472809968</v>
      </c>
      <c r="C10266">
        <v>-2001</v>
      </c>
    </row>
    <row r="10267" spans="1:11" x14ac:dyDescent="0.25">
      <c r="A10267">
        <v>106.242965143411</v>
      </c>
      <c r="B10267">
        <v>108.374080471052</v>
      </c>
      <c r="C10267">
        <v>-2001</v>
      </c>
    </row>
    <row r="10268" spans="1:11" x14ac:dyDescent="0.25">
      <c r="A10268">
        <v>106.679981167859</v>
      </c>
      <c r="B10268">
        <v>107.937064446603</v>
      </c>
      <c r="C10268">
        <v>-2000</v>
      </c>
    </row>
    <row r="10269" spans="1:11" x14ac:dyDescent="0.25">
      <c r="A10269" t="s">
        <v>92</v>
      </c>
    </row>
    <row r="10270" spans="1:11" x14ac:dyDescent="0.25">
      <c r="A10270">
        <v>1510</v>
      </c>
      <c r="B10270">
        <v>0</v>
      </c>
      <c r="C10270">
        <v>4.6056733301899904</v>
      </c>
      <c r="D10270">
        <v>4.0909430887098601</v>
      </c>
      <c r="E10270">
        <v>6</v>
      </c>
      <c r="F10270">
        <v>1.01722196789785</v>
      </c>
      <c r="G10270" t="s">
        <v>89</v>
      </c>
      <c r="H10270" t="s">
        <v>89</v>
      </c>
      <c r="I10270">
        <v>0</v>
      </c>
      <c r="J10270">
        <v>0</v>
      </c>
      <c r="K10270">
        <v>0.15765772208121501</v>
      </c>
    </row>
    <row r="10271" spans="1:11" x14ac:dyDescent="0.25">
      <c r="A10271" t="s">
        <v>91</v>
      </c>
    </row>
    <row r="10272" spans="1:11" x14ac:dyDescent="0.25">
      <c r="A10272">
        <v>3.4881437802416499</v>
      </c>
      <c r="B10272">
        <v>146.90169131261001</v>
      </c>
      <c r="C10272">
        <v>-2000</v>
      </c>
    </row>
    <row r="10273" spans="1:11" x14ac:dyDescent="0.25">
      <c r="A10273">
        <v>0</v>
      </c>
      <c r="B10273">
        <v>143.41354753236899</v>
      </c>
      <c r="C10273">
        <v>-2000</v>
      </c>
    </row>
    <row r="10274" spans="1:11" x14ac:dyDescent="0.25">
      <c r="A10274">
        <v>0</v>
      </c>
      <c r="B10274">
        <v>144.28757958126599</v>
      </c>
      <c r="C10274">
        <v>-2001</v>
      </c>
    </row>
    <row r="10275" spans="1:11" x14ac:dyDescent="0.25">
      <c r="A10275">
        <v>3.0252619071730802</v>
      </c>
      <c r="B10275">
        <v>147.31284148844</v>
      </c>
      <c r="C10275">
        <v>-2001</v>
      </c>
    </row>
    <row r="10276" spans="1:11" x14ac:dyDescent="0.25">
      <c r="A10276">
        <v>5.7124204187335197</v>
      </c>
      <c r="B10276">
        <v>150</v>
      </c>
      <c r="C10276">
        <v>-2001</v>
      </c>
    </row>
    <row r="10277" spans="1:11" x14ac:dyDescent="0.25">
      <c r="A10277">
        <v>6.5864524676311804</v>
      </c>
      <c r="B10277">
        <v>150</v>
      </c>
      <c r="C10277">
        <v>-2000</v>
      </c>
    </row>
    <row r="10278" spans="1:11" x14ac:dyDescent="0.25">
      <c r="A10278" t="s">
        <v>92</v>
      </c>
    </row>
    <row r="10279" spans="1:11" x14ac:dyDescent="0.25">
      <c r="A10279">
        <v>1528</v>
      </c>
      <c r="B10279">
        <v>0</v>
      </c>
      <c r="C10279">
        <v>9.2167452765508501E-2</v>
      </c>
      <c r="D10279">
        <v>8.5951915521526097</v>
      </c>
      <c r="E10279">
        <v>8</v>
      </c>
      <c r="F10279">
        <v>1.01722196789785</v>
      </c>
      <c r="G10279" t="s">
        <v>90</v>
      </c>
      <c r="H10279" t="s">
        <v>90</v>
      </c>
      <c r="I10279">
        <v>1222</v>
      </c>
      <c r="J10279">
        <v>1119</v>
      </c>
      <c r="K10279">
        <v>0.1579422975275</v>
      </c>
    </row>
    <row r="10280" spans="1:11" x14ac:dyDescent="0.25">
      <c r="A10280" t="s">
        <v>91</v>
      </c>
    </row>
    <row r="10281" spans="1:11" x14ac:dyDescent="0.25">
      <c r="A10281">
        <v>49.758142217419902</v>
      </c>
      <c r="B10281">
        <v>72.932009518110405</v>
      </c>
      <c r="C10281">
        <v>-2000</v>
      </c>
    </row>
    <row r="10282" spans="1:11" x14ac:dyDescent="0.25">
      <c r="A10282">
        <v>49.692969986564698</v>
      </c>
      <c r="B10282">
        <v>72.866837287255194</v>
      </c>
      <c r="C10282">
        <v>-2000</v>
      </c>
    </row>
    <row r="10283" spans="1:11" x14ac:dyDescent="0.25">
      <c r="A10283">
        <v>50.1299860110136</v>
      </c>
      <c r="B10283">
        <v>72.429821262806399</v>
      </c>
      <c r="C10283">
        <v>-2001</v>
      </c>
    </row>
    <row r="10284" spans="1:11" x14ac:dyDescent="0.25">
      <c r="A10284">
        <v>50.195158241868697</v>
      </c>
      <c r="B10284">
        <v>72.494993493661596</v>
      </c>
      <c r="C10284">
        <v>-2001</v>
      </c>
    </row>
    <row r="10285" spans="1:11" x14ac:dyDescent="0.25">
      <c r="A10285">
        <v>50.218508012224397</v>
      </c>
      <c r="B10285">
        <v>72.518343264017204</v>
      </c>
      <c r="C10285">
        <v>-2001</v>
      </c>
    </row>
    <row r="10286" spans="1:11" x14ac:dyDescent="0.25">
      <c r="A10286">
        <v>56.2728764739932</v>
      </c>
      <c r="B10286">
        <v>78.572711725785993</v>
      </c>
      <c r="C10286">
        <v>-2001</v>
      </c>
    </row>
    <row r="10287" spans="1:11" x14ac:dyDescent="0.25">
      <c r="A10287">
        <v>55.835860449544398</v>
      </c>
      <c r="B10287">
        <v>79.009727750234802</v>
      </c>
      <c r="C10287">
        <v>-2000</v>
      </c>
    </row>
    <row r="10288" spans="1:11" x14ac:dyDescent="0.25">
      <c r="A10288">
        <v>49.781491987775603</v>
      </c>
      <c r="B10288">
        <v>72.955359288466099</v>
      </c>
      <c r="C10288">
        <v>-2000</v>
      </c>
    </row>
    <row r="10289" spans="1:11" x14ac:dyDescent="0.25">
      <c r="A10289" t="s">
        <v>92</v>
      </c>
    </row>
    <row r="10290" spans="1:11" x14ac:dyDescent="0.25">
      <c r="A10290">
        <v>693</v>
      </c>
      <c r="B10290">
        <v>0</v>
      </c>
      <c r="C10290">
        <v>8.6080623352306702</v>
      </c>
      <c r="D10290">
        <v>7.8824814192444102E-3</v>
      </c>
      <c r="E10290">
        <v>6</v>
      </c>
      <c r="F10290">
        <v>1.01722196789785</v>
      </c>
      <c r="G10290" t="s">
        <v>90</v>
      </c>
      <c r="H10290" t="s">
        <v>89</v>
      </c>
      <c r="I10290">
        <v>812</v>
      </c>
      <c r="J10290">
        <v>0</v>
      </c>
      <c r="K10290">
        <v>0.14998393878652599</v>
      </c>
    </row>
    <row r="10291" spans="1:11" x14ac:dyDescent="0.25">
      <c r="A10291" t="s">
        <v>91</v>
      </c>
    </row>
    <row r="10292" spans="1:11" x14ac:dyDescent="0.25">
      <c r="A10292">
        <v>95.998472657774698</v>
      </c>
      <c r="B10292">
        <v>149.99422633720701</v>
      </c>
      <c r="C10292">
        <v>-2000</v>
      </c>
    </row>
    <row r="10293" spans="1:11" x14ac:dyDescent="0.25">
      <c r="A10293">
        <v>89.693345302161902</v>
      </c>
      <c r="B10293">
        <v>143.68909898159299</v>
      </c>
      <c r="C10293">
        <v>-2000</v>
      </c>
    </row>
    <row r="10294" spans="1:11" x14ac:dyDescent="0.25">
      <c r="A10294">
        <v>89.256329277713107</v>
      </c>
      <c r="B10294">
        <v>144.126115006042</v>
      </c>
      <c r="C10294">
        <v>-2001</v>
      </c>
    </row>
    <row r="10295" spans="1:11" x14ac:dyDescent="0.25">
      <c r="A10295">
        <v>95.124840422336405</v>
      </c>
      <c r="B10295">
        <v>149.994626150665</v>
      </c>
      <c r="C10295">
        <v>-2001</v>
      </c>
    </row>
    <row r="10296" spans="1:11" x14ac:dyDescent="0.25">
      <c r="A10296">
        <v>95.130214271671406</v>
      </c>
      <c r="B10296">
        <v>150</v>
      </c>
      <c r="C10296">
        <v>-2001</v>
      </c>
    </row>
    <row r="10297" spans="1:11" x14ac:dyDescent="0.25">
      <c r="A10297">
        <v>96.004246320567901</v>
      </c>
      <c r="B10297">
        <v>150</v>
      </c>
      <c r="C10297">
        <v>-2000</v>
      </c>
    </row>
    <row r="10298" spans="1:11" x14ac:dyDescent="0.25">
      <c r="A10298" t="s">
        <v>92</v>
      </c>
    </row>
    <row r="10299" spans="1:11" x14ac:dyDescent="0.25">
      <c r="A10299">
        <v>939</v>
      </c>
      <c r="B10299">
        <v>0</v>
      </c>
      <c r="C10299">
        <v>2.07576320879279</v>
      </c>
      <c r="D10299">
        <v>6.5261232583401103</v>
      </c>
      <c r="E10299">
        <v>6</v>
      </c>
      <c r="F10299">
        <v>1.01722196789785</v>
      </c>
      <c r="G10299" t="s">
        <v>90</v>
      </c>
      <c r="H10299" t="s">
        <v>90</v>
      </c>
      <c r="I10299">
        <v>1148</v>
      </c>
      <c r="J10299">
        <v>1426</v>
      </c>
      <c r="K10299">
        <v>0.15078282277722299</v>
      </c>
    </row>
    <row r="10300" spans="1:11" x14ac:dyDescent="0.25">
      <c r="A10300" t="s">
        <v>91</v>
      </c>
    </row>
    <row r="10301" spans="1:11" x14ac:dyDescent="0.25">
      <c r="A10301">
        <v>35.720166821372601</v>
      </c>
      <c r="B10301">
        <v>79.241610603515099</v>
      </c>
      <c r="C10301">
        <v>-2000</v>
      </c>
    </row>
    <row r="10302" spans="1:11" x14ac:dyDescent="0.25">
      <c r="A10302">
        <v>34.252380580297697</v>
      </c>
      <c r="B10302">
        <v>77.773824362440095</v>
      </c>
      <c r="C10302">
        <v>-2000</v>
      </c>
    </row>
    <row r="10303" spans="1:11" x14ac:dyDescent="0.25">
      <c r="A10303">
        <v>34.689396604746499</v>
      </c>
      <c r="B10303">
        <v>77.3368083379913</v>
      </c>
      <c r="C10303">
        <v>-2001</v>
      </c>
    </row>
    <row r="10304" spans="1:11" x14ac:dyDescent="0.25">
      <c r="A10304">
        <v>36.157182845821403</v>
      </c>
      <c r="B10304">
        <v>78.804594579066205</v>
      </c>
      <c r="C10304">
        <v>-2001</v>
      </c>
    </row>
    <row r="10305" spans="1:11" x14ac:dyDescent="0.25">
      <c r="A10305">
        <v>40.771848856653001</v>
      </c>
      <c r="B10305">
        <v>83.419260589897803</v>
      </c>
      <c r="C10305">
        <v>-2001</v>
      </c>
    </row>
    <row r="10306" spans="1:11" x14ac:dyDescent="0.25">
      <c r="A10306">
        <v>40.3348328322041</v>
      </c>
      <c r="B10306">
        <v>83.856276614346598</v>
      </c>
      <c r="C10306">
        <v>-2000</v>
      </c>
    </row>
    <row r="10307" spans="1:11" x14ac:dyDescent="0.25">
      <c r="A10307" t="s">
        <v>92</v>
      </c>
    </row>
    <row r="10308" spans="1:11" x14ac:dyDescent="0.25">
      <c r="A10308">
        <v>136</v>
      </c>
      <c r="B10308">
        <v>0</v>
      </c>
      <c r="C10308">
        <v>1.9509755314144901</v>
      </c>
      <c r="D10308">
        <v>6.5712418082642596</v>
      </c>
      <c r="E10308">
        <v>6</v>
      </c>
      <c r="F10308">
        <v>1.01722196789785</v>
      </c>
      <c r="G10308" t="s">
        <v>90</v>
      </c>
      <c r="H10308" t="s">
        <v>90</v>
      </c>
      <c r="I10308">
        <v>135</v>
      </c>
      <c r="J10308">
        <v>1325</v>
      </c>
      <c r="K10308">
        <v>0</v>
      </c>
    </row>
    <row r="10309" spans="1:11" x14ac:dyDescent="0.25">
      <c r="A10309" t="s">
        <v>91</v>
      </c>
    </row>
    <row r="10310" spans="1:11" x14ac:dyDescent="0.25">
      <c r="A10310">
        <v>34.828371865590498</v>
      </c>
      <c r="B10310">
        <v>85.859407741981101</v>
      </c>
      <c r="C10310">
        <v>-2000</v>
      </c>
    </row>
    <row r="10311" spans="1:11" x14ac:dyDescent="0.25">
      <c r="A10311">
        <v>33.448823837398301</v>
      </c>
      <c r="B10311">
        <v>84.479859713788898</v>
      </c>
      <c r="C10311">
        <v>-2000</v>
      </c>
    </row>
    <row r="10312" spans="1:11" x14ac:dyDescent="0.25">
      <c r="A10312">
        <v>33.011807812949399</v>
      </c>
      <c r="B10312">
        <v>84.916875738237707</v>
      </c>
      <c r="C10312">
        <v>-2001</v>
      </c>
    </row>
    <row r="10313" spans="1:11" x14ac:dyDescent="0.25">
      <c r="A10313">
        <v>34.391355841141603</v>
      </c>
      <c r="B10313">
        <v>86.296423766429896</v>
      </c>
      <c r="C10313">
        <v>-2001</v>
      </c>
    </row>
    <row r="10314" spans="1:11" x14ac:dyDescent="0.25">
      <c r="A10314">
        <v>39.037925484581798</v>
      </c>
      <c r="B10314">
        <v>90.942993409870098</v>
      </c>
      <c r="C10314">
        <v>-2001</v>
      </c>
    </row>
    <row r="10315" spans="1:11" x14ac:dyDescent="0.25">
      <c r="A10315">
        <v>39.4749415090307</v>
      </c>
      <c r="B10315">
        <v>90.505977385421303</v>
      </c>
      <c r="C10315">
        <v>-2000</v>
      </c>
    </row>
    <row r="10316" spans="1:11" x14ac:dyDescent="0.25">
      <c r="A10316" t="s">
        <v>92</v>
      </c>
    </row>
    <row r="10317" spans="1:11" x14ac:dyDescent="0.25">
      <c r="A10317">
        <v>1375</v>
      </c>
      <c r="B10317">
        <v>0</v>
      </c>
      <c r="C10317">
        <v>2.9558726790631198</v>
      </c>
      <c r="D10317">
        <v>5.5329216668852901</v>
      </c>
      <c r="E10317">
        <v>6</v>
      </c>
      <c r="F10317">
        <v>1.01722196789785</v>
      </c>
      <c r="G10317" t="s">
        <v>90</v>
      </c>
      <c r="H10317" t="s">
        <v>90</v>
      </c>
      <c r="I10317">
        <v>1480</v>
      </c>
      <c r="J10317">
        <v>1452</v>
      </c>
      <c r="K10317">
        <v>0.15477274685386599</v>
      </c>
    </row>
    <row r="10318" spans="1:11" x14ac:dyDescent="0.25">
      <c r="A10318" t="s">
        <v>91</v>
      </c>
    </row>
    <row r="10319" spans="1:11" x14ac:dyDescent="0.25">
      <c r="A10319">
        <v>1.8716096034651699</v>
      </c>
      <c r="B10319">
        <v>123.753095980149</v>
      </c>
      <c r="C10319">
        <v>-2000</v>
      </c>
    </row>
    <row r="10320" spans="1:11" x14ac:dyDescent="0.25">
      <c r="A10320">
        <v>-0.21850801222440999</v>
      </c>
      <c r="B10320">
        <v>121.66297836445899</v>
      </c>
      <c r="C10320">
        <v>-2000</v>
      </c>
    </row>
    <row r="10321" spans="1:11" x14ac:dyDescent="0.25">
      <c r="A10321">
        <v>0.21850801222440999</v>
      </c>
      <c r="B10321">
        <v>121.22596234001</v>
      </c>
      <c r="C10321">
        <v>-2001</v>
      </c>
    </row>
    <row r="10322" spans="1:11" x14ac:dyDescent="0.25">
      <c r="A10322">
        <v>2.3086256279139898</v>
      </c>
      <c r="B10322">
        <v>123.3160799557</v>
      </c>
      <c r="C10322">
        <v>-2001</v>
      </c>
    </row>
    <row r="10323" spans="1:11" x14ac:dyDescent="0.25">
      <c r="A10323">
        <v>6.22099205834256</v>
      </c>
      <c r="B10323">
        <v>127.228446386128</v>
      </c>
      <c r="C10323">
        <v>-2001</v>
      </c>
    </row>
    <row r="10324" spans="1:11" x14ac:dyDescent="0.25">
      <c r="A10324">
        <v>5.7839760338937403</v>
      </c>
      <c r="B10324">
        <v>127.66546241057701</v>
      </c>
      <c r="C10324">
        <v>-2000</v>
      </c>
    </row>
    <row r="10325" spans="1:11" x14ac:dyDescent="0.25">
      <c r="A10325" t="s">
        <v>92</v>
      </c>
    </row>
    <row r="10326" spans="1:11" x14ac:dyDescent="0.25">
      <c r="A10326">
        <v>973</v>
      </c>
      <c r="B10326">
        <v>0</v>
      </c>
      <c r="C10326">
        <v>5.8149582413867904</v>
      </c>
      <c r="D10326">
        <v>2.6237731668504001</v>
      </c>
      <c r="E10326">
        <v>8</v>
      </c>
      <c r="F10326">
        <v>1.01722196789785</v>
      </c>
      <c r="G10326" t="s">
        <v>90</v>
      </c>
      <c r="H10326" t="s">
        <v>90</v>
      </c>
      <c r="I10326">
        <v>480</v>
      </c>
      <c r="J10326">
        <v>738</v>
      </c>
      <c r="K10326">
        <v>0.15092053191599</v>
      </c>
    </row>
    <row r="10327" spans="1:11" x14ac:dyDescent="0.25">
      <c r="A10327" t="s">
        <v>91</v>
      </c>
    </row>
    <row r="10328" spans="1:11" x14ac:dyDescent="0.25">
      <c r="A10328">
        <v>52.363194844384502</v>
      </c>
      <c r="B10328">
        <v>87.218230755174503</v>
      </c>
      <c r="C10328">
        <v>-2000</v>
      </c>
    </row>
    <row r="10329" spans="1:11" x14ac:dyDescent="0.25">
      <c r="A10329">
        <v>50.218508012224397</v>
      </c>
      <c r="B10329">
        <v>85.073543923014398</v>
      </c>
      <c r="C10329">
        <v>-2000</v>
      </c>
    </row>
    <row r="10330" spans="1:11" x14ac:dyDescent="0.25">
      <c r="A10330">
        <v>48.251398439583298</v>
      </c>
      <c r="B10330">
        <v>83.106434350373306</v>
      </c>
      <c r="C10330">
        <v>-2000</v>
      </c>
    </row>
    <row r="10331" spans="1:11" x14ac:dyDescent="0.25">
      <c r="A10331">
        <v>47.814382415134503</v>
      </c>
      <c r="B10331">
        <v>83.5434503748221</v>
      </c>
      <c r="C10331">
        <v>-2001</v>
      </c>
    </row>
    <row r="10332" spans="1:11" x14ac:dyDescent="0.25">
      <c r="A10332">
        <v>49.781491987775603</v>
      </c>
      <c r="B10332">
        <v>85.510559947463193</v>
      </c>
      <c r="C10332">
        <v>-2001</v>
      </c>
    </row>
    <row r="10333" spans="1:11" x14ac:dyDescent="0.25">
      <c r="A10333">
        <v>51.9261788199357</v>
      </c>
      <c r="B10333">
        <v>87.655246779623297</v>
      </c>
      <c r="C10333">
        <v>-2001</v>
      </c>
    </row>
    <row r="10334" spans="1:11" x14ac:dyDescent="0.25">
      <c r="A10334">
        <v>53.781466618510898</v>
      </c>
      <c r="B10334">
        <v>89.510534578198502</v>
      </c>
      <c r="C10334">
        <v>-2001</v>
      </c>
    </row>
    <row r="10335" spans="1:11" x14ac:dyDescent="0.25">
      <c r="A10335">
        <v>54.2184826429597</v>
      </c>
      <c r="B10335">
        <v>89.073518553749693</v>
      </c>
      <c r="C10335">
        <v>-2000</v>
      </c>
    </row>
    <row r="10336" spans="1:11" x14ac:dyDescent="0.25">
      <c r="A10336" t="s">
        <v>92</v>
      </c>
    </row>
    <row r="10337" spans="1:11" x14ac:dyDescent="0.25">
      <c r="A10337">
        <v>1467</v>
      </c>
      <c r="B10337">
        <v>0</v>
      </c>
      <c r="C10337">
        <v>7.2488752120503097</v>
      </c>
      <c r="D10337">
        <v>1.1742341174091699</v>
      </c>
      <c r="E10337">
        <v>6</v>
      </c>
      <c r="F10337">
        <v>1.01722196789785</v>
      </c>
      <c r="G10337" t="s">
        <v>90</v>
      </c>
      <c r="H10337" t="s">
        <v>90</v>
      </c>
      <c r="I10337">
        <v>723</v>
      </c>
      <c r="J10337">
        <v>328</v>
      </c>
      <c r="K10337">
        <v>0.15684153478250801</v>
      </c>
    </row>
    <row r="10338" spans="1:11" x14ac:dyDescent="0.25">
      <c r="A10338" t="s">
        <v>91</v>
      </c>
    </row>
    <row r="10339" spans="1:11" x14ac:dyDescent="0.25">
      <c r="A10339">
        <v>89.7315635842929</v>
      </c>
      <c r="B10339">
        <v>33.447045677545198</v>
      </c>
      <c r="C10339">
        <v>-2000</v>
      </c>
    </row>
    <row r="10340" spans="1:11" x14ac:dyDescent="0.25">
      <c r="A10340">
        <v>84.605834765877006</v>
      </c>
      <c r="B10340">
        <v>28.3213168591294</v>
      </c>
      <c r="C10340">
        <v>-2000</v>
      </c>
    </row>
    <row r="10341" spans="1:11" x14ac:dyDescent="0.25">
      <c r="A10341">
        <v>85.042850790325801</v>
      </c>
      <c r="B10341">
        <v>27.884300834680602</v>
      </c>
      <c r="C10341">
        <v>-2001</v>
      </c>
    </row>
    <row r="10342" spans="1:11" x14ac:dyDescent="0.25">
      <c r="A10342">
        <v>90.168579608741695</v>
      </c>
      <c r="B10342">
        <v>33.010029653096403</v>
      </c>
      <c r="C10342">
        <v>-2001</v>
      </c>
    </row>
    <row r="10343" spans="1:11" x14ac:dyDescent="0.25">
      <c r="A10343">
        <v>90.998888515862305</v>
      </c>
      <c r="B10343">
        <v>33.840338560216999</v>
      </c>
      <c r="C10343">
        <v>-2001</v>
      </c>
    </row>
    <row r="10344" spans="1:11" x14ac:dyDescent="0.25">
      <c r="A10344">
        <v>90.561872491413496</v>
      </c>
      <c r="B10344">
        <v>34.2773545846659</v>
      </c>
      <c r="C10344">
        <v>-2000</v>
      </c>
    </row>
    <row r="10345" spans="1:11" x14ac:dyDescent="0.25">
      <c r="A10345" t="s">
        <v>92</v>
      </c>
    </row>
    <row r="10346" spans="1:11" x14ac:dyDescent="0.25">
      <c r="A10346">
        <v>1542</v>
      </c>
      <c r="B10346">
        <v>0</v>
      </c>
      <c r="C10346">
        <v>0.10594023614824299</v>
      </c>
      <c r="D10346">
        <v>8.1735716594029402</v>
      </c>
      <c r="E10346">
        <v>8</v>
      </c>
      <c r="F10346">
        <v>1.01722196789785</v>
      </c>
      <c r="G10346" t="s">
        <v>90</v>
      </c>
      <c r="H10346" t="s">
        <v>90</v>
      </c>
      <c r="I10346">
        <v>1269</v>
      </c>
      <c r="J10346">
        <v>1043</v>
      </c>
      <c r="K10346">
        <v>0.158286598408792</v>
      </c>
    </row>
    <row r="10347" spans="1:11" x14ac:dyDescent="0.25">
      <c r="A10347" t="s">
        <v>91</v>
      </c>
    </row>
    <row r="10348" spans="1:11" x14ac:dyDescent="0.25">
      <c r="A10348">
        <v>8.5849185826231391</v>
      </c>
      <c r="B10348">
        <v>100.17374003453401</v>
      </c>
      <c r="C10348">
        <v>-2000</v>
      </c>
    </row>
    <row r="10349" spans="1:11" x14ac:dyDescent="0.25">
      <c r="A10349">
        <v>8.5100075232422103</v>
      </c>
      <c r="B10349">
        <v>100.098828975153</v>
      </c>
      <c r="C10349">
        <v>-2000</v>
      </c>
    </row>
    <row r="10350" spans="1:11" x14ac:dyDescent="0.25">
      <c r="A10350">
        <v>8.94702354769103</v>
      </c>
      <c r="B10350">
        <v>99.661812950704004</v>
      </c>
      <c r="C10350">
        <v>-2001</v>
      </c>
    </row>
    <row r="10351" spans="1:11" x14ac:dyDescent="0.25">
      <c r="A10351">
        <v>9.0219346070719606</v>
      </c>
      <c r="B10351">
        <v>99.736724010084899</v>
      </c>
      <c r="C10351">
        <v>-2001</v>
      </c>
    </row>
    <row r="10352" spans="1:11" x14ac:dyDescent="0.25">
      <c r="A10352">
        <v>9.0667025847626395</v>
      </c>
      <c r="B10352">
        <v>99.781491987775595</v>
      </c>
      <c r="C10352">
        <v>-2001</v>
      </c>
    </row>
    <row r="10353" spans="1:11" x14ac:dyDescent="0.25">
      <c r="A10353">
        <v>14.801522553950001</v>
      </c>
      <c r="B10353">
        <v>105.51631195696299</v>
      </c>
      <c r="C10353">
        <v>-2001</v>
      </c>
    </row>
    <row r="10354" spans="1:11" x14ac:dyDescent="0.25">
      <c r="A10354">
        <v>14.364506529501099</v>
      </c>
      <c r="B10354">
        <v>105.953327981412</v>
      </c>
      <c r="C10354">
        <v>-2000</v>
      </c>
    </row>
    <row r="10355" spans="1:11" x14ac:dyDescent="0.25">
      <c r="A10355">
        <v>8.6296865603138304</v>
      </c>
      <c r="B10355">
        <v>100.21850801222401</v>
      </c>
      <c r="C10355">
        <v>-2000</v>
      </c>
    </row>
    <row r="10356" spans="1:11" x14ac:dyDescent="0.25">
      <c r="A10356" t="s">
        <v>92</v>
      </c>
    </row>
    <row r="10357" spans="1:11" x14ac:dyDescent="0.25">
      <c r="A10357">
        <v>987</v>
      </c>
      <c r="B10357">
        <v>0</v>
      </c>
      <c r="C10357">
        <v>5.4596592288515904</v>
      </c>
      <c r="D10357">
        <v>2.78823352411165</v>
      </c>
      <c r="E10357">
        <v>8</v>
      </c>
      <c r="F10357">
        <v>1.01722196789785</v>
      </c>
      <c r="G10357" t="s">
        <v>89</v>
      </c>
      <c r="H10357" t="s">
        <v>90</v>
      </c>
      <c r="I10357">
        <v>0</v>
      </c>
      <c r="J10357">
        <v>960</v>
      </c>
      <c r="K10357">
        <v>0.15095819471219499</v>
      </c>
    </row>
    <row r="10358" spans="1:11" x14ac:dyDescent="0.25">
      <c r="A10358" t="s">
        <v>91</v>
      </c>
    </row>
    <row r="10359" spans="1:11" x14ac:dyDescent="0.25">
      <c r="A10359">
        <v>102.55818453221799</v>
      </c>
      <c r="B10359">
        <v>3.7018953527638501</v>
      </c>
      <c r="C10359">
        <v>-2000</v>
      </c>
    </row>
    <row r="10360" spans="1:11" x14ac:dyDescent="0.25">
      <c r="A10360">
        <v>100.347546803369</v>
      </c>
      <c r="B10360">
        <v>1.49125762391459</v>
      </c>
      <c r="C10360">
        <v>-2000</v>
      </c>
    </row>
    <row r="10361" spans="1:11" x14ac:dyDescent="0.25">
      <c r="A10361">
        <v>98.856289179454095</v>
      </c>
      <c r="B10361">
        <v>0</v>
      </c>
      <c r="C10361">
        <v>-2000</v>
      </c>
    </row>
    <row r="10362" spans="1:11" x14ac:dyDescent="0.25">
      <c r="A10362">
        <v>97.982257130556505</v>
      </c>
      <c r="B10362">
        <v>0</v>
      </c>
      <c r="C10362">
        <v>-2001</v>
      </c>
    </row>
    <row r="10363" spans="1:11" x14ac:dyDescent="0.25">
      <c r="A10363">
        <v>99.652453196631299</v>
      </c>
      <c r="B10363">
        <v>1.6701960660747599</v>
      </c>
      <c r="C10363">
        <v>-2001</v>
      </c>
    </row>
    <row r="10364" spans="1:11" x14ac:dyDescent="0.25">
      <c r="A10364">
        <v>102.00148590517</v>
      </c>
      <c r="B10364">
        <v>4.0192287746135102</v>
      </c>
      <c r="C10364">
        <v>-2001</v>
      </c>
    </row>
    <row r="10365" spans="1:11" x14ac:dyDescent="0.25">
      <c r="A10365">
        <v>104.032906038901</v>
      </c>
      <c r="B10365">
        <v>6.0506489083441002</v>
      </c>
      <c r="C10365">
        <v>-2001</v>
      </c>
    </row>
    <row r="10366" spans="1:11" x14ac:dyDescent="0.25">
      <c r="A10366">
        <v>104.469922063349</v>
      </c>
      <c r="B10366">
        <v>5.6136328838952796</v>
      </c>
      <c r="C10366">
        <v>-2000</v>
      </c>
    </row>
    <row r="10367" spans="1:11" x14ac:dyDescent="0.25">
      <c r="A10367" t="s">
        <v>92</v>
      </c>
    </row>
    <row r="10368" spans="1:11" x14ac:dyDescent="0.25">
      <c r="A10368">
        <v>838</v>
      </c>
      <c r="B10368">
        <v>0</v>
      </c>
      <c r="C10368">
        <v>0.87541133551773997</v>
      </c>
      <c r="D10368">
        <v>7.30198352411165</v>
      </c>
      <c r="E10368">
        <v>6</v>
      </c>
      <c r="F10368">
        <v>1.01722196789785</v>
      </c>
      <c r="G10368" t="s">
        <v>90</v>
      </c>
      <c r="H10368" t="s">
        <v>90</v>
      </c>
      <c r="I10368">
        <v>1562</v>
      </c>
      <c r="J10368">
        <v>978</v>
      </c>
      <c r="K10368">
        <v>0.15047435449935001</v>
      </c>
    </row>
    <row r="10369" spans="1:11" x14ac:dyDescent="0.25">
      <c r="A10369" t="s">
        <v>91</v>
      </c>
    </row>
    <row r="10370" spans="1:11" x14ac:dyDescent="0.25">
      <c r="A10370">
        <v>5.8823606646027198</v>
      </c>
      <c r="B10370">
        <v>119.174457451414</v>
      </c>
      <c r="C10370">
        <v>-2000</v>
      </c>
    </row>
    <row r="10371" spans="1:11" x14ac:dyDescent="0.25">
      <c r="A10371">
        <v>5.2633513729305497</v>
      </c>
      <c r="B10371">
        <v>118.555448159742</v>
      </c>
      <c r="C10371">
        <v>-2000</v>
      </c>
    </row>
    <row r="10372" spans="1:11" x14ac:dyDescent="0.25">
      <c r="A10372">
        <v>4.82633534848173</v>
      </c>
      <c r="B10372">
        <v>118.99246418419099</v>
      </c>
      <c r="C10372">
        <v>-2001</v>
      </c>
    </row>
    <row r="10373" spans="1:11" x14ac:dyDescent="0.25">
      <c r="A10373">
        <v>5.4453446401538903</v>
      </c>
      <c r="B10373">
        <v>119.61147347586299</v>
      </c>
      <c r="C10373">
        <v>-2001</v>
      </c>
    </row>
    <row r="10374" spans="1:11" x14ac:dyDescent="0.25">
      <c r="A10374">
        <v>10.608626706165699</v>
      </c>
      <c r="B10374">
        <v>124.774755541875</v>
      </c>
      <c r="C10374">
        <v>-2001</v>
      </c>
    </row>
    <row r="10375" spans="1:11" x14ac:dyDescent="0.25">
      <c r="A10375">
        <v>11.0456427306145</v>
      </c>
      <c r="B10375">
        <v>124.337739517426</v>
      </c>
      <c r="C10375">
        <v>-2000</v>
      </c>
    </row>
    <row r="10376" spans="1:11" x14ac:dyDescent="0.25">
      <c r="A10376" t="s">
        <v>92</v>
      </c>
    </row>
    <row r="10377" spans="1:11" x14ac:dyDescent="0.25">
      <c r="A10377">
        <v>1151</v>
      </c>
      <c r="B10377">
        <v>0</v>
      </c>
      <c r="C10377">
        <v>1.4414977820736199</v>
      </c>
      <c r="D10377">
        <v>6.7301799678481897</v>
      </c>
      <c r="E10377">
        <v>6</v>
      </c>
      <c r="F10377">
        <v>1.01722196789785</v>
      </c>
      <c r="G10377" t="s">
        <v>90</v>
      </c>
      <c r="H10377" t="s">
        <v>90</v>
      </c>
      <c r="I10377">
        <v>1484</v>
      </c>
      <c r="J10377">
        <v>1169</v>
      </c>
      <c r="K10377">
        <v>0.151818012981283</v>
      </c>
    </row>
    <row r="10378" spans="1:11" x14ac:dyDescent="0.25">
      <c r="A10378" t="s">
        <v>91</v>
      </c>
    </row>
    <row r="10379" spans="1:11" x14ac:dyDescent="0.25">
      <c r="A10379">
        <v>19.896265097375299</v>
      </c>
      <c r="B10379">
        <v>27.493265035796401</v>
      </c>
      <c r="C10379">
        <v>-2000</v>
      </c>
    </row>
    <row r="10380" spans="1:11" x14ac:dyDescent="0.25">
      <c r="A10380">
        <v>18.876972240605699</v>
      </c>
      <c r="B10380">
        <v>26.473972179026799</v>
      </c>
      <c r="C10380">
        <v>-2000</v>
      </c>
    </row>
    <row r="10381" spans="1:11" x14ac:dyDescent="0.25">
      <c r="A10381">
        <v>18.439956216156901</v>
      </c>
      <c r="B10381">
        <v>26.9109882034756</v>
      </c>
      <c r="C10381">
        <v>-2001</v>
      </c>
    </row>
    <row r="10382" spans="1:11" x14ac:dyDescent="0.25">
      <c r="A10382">
        <v>19.4592490729265</v>
      </c>
      <c r="B10382">
        <v>27.9302810602452</v>
      </c>
      <c r="C10382">
        <v>-2001</v>
      </c>
    </row>
    <row r="10383" spans="1:11" x14ac:dyDescent="0.25">
      <c r="A10383">
        <v>24.218204966797799</v>
      </c>
      <c r="B10383">
        <v>32.689236954116502</v>
      </c>
      <c r="C10383">
        <v>-2001</v>
      </c>
    </row>
    <row r="10384" spans="1:11" x14ac:dyDescent="0.25">
      <c r="A10384">
        <v>24.655220991246701</v>
      </c>
      <c r="B10384">
        <v>32.2522209296677</v>
      </c>
      <c r="C10384">
        <v>-2000</v>
      </c>
    </row>
    <row r="10385" spans="1:11" x14ac:dyDescent="0.25">
      <c r="A10385" t="s">
        <v>92</v>
      </c>
    </row>
    <row r="10386" spans="1:11" x14ac:dyDescent="0.25">
      <c r="A10386">
        <v>526</v>
      </c>
      <c r="B10386">
        <v>0</v>
      </c>
      <c r="C10386">
        <v>7.3109886252947298</v>
      </c>
      <c r="D10386">
        <v>0.85636832790045503</v>
      </c>
      <c r="E10386">
        <v>6</v>
      </c>
      <c r="F10386">
        <v>1.01722196789785</v>
      </c>
      <c r="G10386" t="s">
        <v>89</v>
      </c>
      <c r="H10386" t="s">
        <v>90</v>
      </c>
      <c r="I10386">
        <v>0</v>
      </c>
      <c r="J10386">
        <v>180</v>
      </c>
      <c r="K10386">
        <v>0.149194094788209</v>
      </c>
    </row>
    <row r="10387" spans="1:11" x14ac:dyDescent="0.25">
      <c r="A10387" t="s">
        <v>91</v>
      </c>
    </row>
    <row r="10388" spans="1:11" x14ac:dyDescent="0.25">
      <c r="A10388">
        <v>4.9740527475098304</v>
      </c>
      <c r="B10388">
        <v>129.53885243279501</v>
      </c>
      <c r="C10388">
        <v>-2000</v>
      </c>
    </row>
    <row r="10389" spans="1:11" x14ac:dyDescent="0.25">
      <c r="A10389">
        <v>0</v>
      </c>
      <c r="B10389">
        <v>124.564799685285</v>
      </c>
      <c r="C10389">
        <v>-2000</v>
      </c>
    </row>
    <row r="10390" spans="1:11" x14ac:dyDescent="0.25">
      <c r="A10390">
        <v>0</v>
      </c>
      <c r="B10390">
        <v>123.690767636388</v>
      </c>
      <c r="C10390">
        <v>-2001</v>
      </c>
    </row>
    <row r="10391" spans="1:11" x14ac:dyDescent="0.25">
      <c r="A10391">
        <v>5.3652465207373998</v>
      </c>
      <c r="B10391">
        <v>129.05601415712499</v>
      </c>
      <c r="C10391">
        <v>-2001</v>
      </c>
    </row>
    <row r="10392" spans="1:11" x14ac:dyDescent="0.25">
      <c r="A10392">
        <v>5.9937014981998296</v>
      </c>
      <c r="B10392">
        <v>129.684469134587</v>
      </c>
      <c r="C10392">
        <v>-2001</v>
      </c>
    </row>
    <row r="10393" spans="1:11" x14ac:dyDescent="0.25">
      <c r="A10393">
        <v>5.5566854737510001</v>
      </c>
      <c r="B10393">
        <v>130.12148515903601</v>
      </c>
      <c r="C10393">
        <v>-2000</v>
      </c>
    </row>
    <row r="10394" spans="1:11" x14ac:dyDescent="0.25">
      <c r="A10394" t="s">
        <v>92</v>
      </c>
    </row>
    <row r="10395" spans="1:11" x14ac:dyDescent="0.25">
      <c r="A10395">
        <v>510</v>
      </c>
      <c r="B10395">
        <v>0</v>
      </c>
      <c r="C10395">
        <v>5.3577725202158604</v>
      </c>
      <c r="D10395">
        <v>2.7643639972554599</v>
      </c>
      <c r="E10395">
        <v>6</v>
      </c>
      <c r="F10395">
        <v>1.01722196789785</v>
      </c>
      <c r="G10395" t="s">
        <v>90</v>
      </c>
      <c r="H10395" t="s">
        <v>90</v>
      </c>
      <c r="I10395">
        <v>691</v>
      </c>
      <c r="J10395">
        <v>620</v>
      </c>
      <c r="K10395">
        <v>0.149087016144685</v>
      </c>
    </row>
    <row r="10396" spans="1:11" x14ac:dyDescent="0.25">
      <c r="A10396" t="s">
        <v>91</v>
      </c>
    </row>
    <row r="10397" spans="1:11" x14ac:dyDescent="0.25">
      <c r="A10397">
        <v>67.925633909607299</v>
      </c>
      <c r="B10397">
        <v>141.95259691167701</v>
      </c>
      <c r="C10397">
        <v>-2000</v>
      </c>
    </row>
    <row r="10398" spans="1:11" x14ac:dyDescent="0.25">
      <c r="A10398">
        <v>64.137116628507698</v>
      </c>
      <c r="B10398">
        <v>138.16407963057799</v>
      </c>
      <c r="C10398">
        <v>-2000</v>
      </c>
    </row>
    <row r="10399" spans="1:11" x14ac:dyDescent="0.25">
      <c r="A10399">
        <v>63.700100604058903</v>
      </c>
      <c r="B10399">
        <v>138.601095655027</v>
      </c>
      <c r="C10399">
        <v>-2001</v>
      </c>
    </row>
    <row r="10400" spans="1:11" x14ac:dyDescent="0.25">
      <c r="A10400">
        <v>67.488617885158504</v>
      </c>
      <c r="B10400">
        <v>142.38961293612601</v>
      </c>
      <c r="C10400">
        <v>-2001</v>
      </c>
    </row>
    <row r="10401" spans="1:11" x14ac:dyDescent="0.25">
      <c r="A10401">
        <v>69.443318413285795</v>
      </c>
      <c r="B10401">
        <v>144.34431346425299</v>
      </c>
      <c r="C10401">
        <v>-2001</v>
      </c>
    </row>
    <row r="10402" spans="1:11" x14ac:dyDescent="0.25">
      <c r="A10402">
        <v>69.880334437734604</v>
      </c>
      <c r="B10402">
        <v>143.90729743980501</v>
      </c>
      <c r="C10402">
        <v>-2000</v>
      </c>
    </row>
    <row r="10403" spans="1:11" x14ac:dyDescent="0.25">
      <c r="A10403" t="s">
        <v>92</v>
      </c>
    </row>
    <row r="10404" spans="1:11" x14ac:dyDescent="0.25">
      <c r="A10404">
        <v>1567</v>
      </c>
      <c r="B10404">
        <v>0</v>
      </c>
      <c r="C10404">
        <v>0.79667969994153498</v>
      </c>
      <c r="D10404">
        <v>7.3158697053983799</v>
      </c>
      <c r="E10404">
        <v>6</v>
      </c>
      <c r="F10404">
        <v>1.01722196789785</v>
      </c>
      <c r="G10404" t="s">
        <v>90</v>
      </c>
      <c r="H10404" t="s">
        <v>90</v>
      </c>
      <c r="I10404">
        <v>1442</v>
      </c>
      <c r="J10404">
        <v>911</v>
      </c>
      <c r="K10404">
        <v>0.15888228282133399</v>
      </c>
    </row>
    <row r="10405" spans="1:11" x14ac:dyDescent="0.25">
      <c r="A10405" t="s">
        <v>91</v>
      </c>
    </row>
    <row r="10406" spans="1:11" x14ac:dyDescent="0.25">
      <c r="A10406">
        <v>59.090276214340598</v>
      </c>
      <c r="B10406">
        <v>81.927684934306001</v>
      </c>
      <c r="C10406">
        <v>-2000</v>
      </c>
    </row>
    <row r="10407" spans="1:11" x14ac:dyDescent="0.25">
      <c r="A10407">
        <v>58.526938596078303</v>
      </c>
      <c r="B10407">
        <v>81.364347316043705</v>
      </c>
      <c r="C10407">
        <v>-2000</v>
      </c>
    </row>
    <row r="10408" spans="1:11" x14ac:dyDescent="0.25">
      <c r="A10408">
        <v>58.963954620527097</v>
      </c>
      <c r="B10408">
        <v>80.927331291594896</v>
      </c>
      <c r="C10408">
        <v>-2001</v>
      </c>
    </row>
    <row r="10409" spans="1:11" x14ac:dyDescent="0.25">
      <c r="A10409">
        <v>59.527292238789499</v>
      </c>
      <c r="B10409">
        <v>81.490668909857206</v>
      </c>
      <c r="C10409">
        <v>-2001</v>
      </c>
    </row>
    <row r="10410" spans="1:11" x14ac:dyDescent="0.25">
      <c r="A10410">
        <v>64.700393317753907</v>
      </c>
      <c r="B10410">
        <v>86.663769988821599</v>
      </c>
      <c r="C10410">
        <v>-2001</v>
      </c>
    </row>
    <row r="10411" spans="1:11" x14ac:dyDescent="0.25">
      <c r="A10411">
        <v>64.263377293305098</v>
      </c>
      <c r="B10411">
        <v>87.100786013270394</v>
      </c>
      <c r="C10411">
        <v>-2000</v>
      </c>
    </row>
    <row r="10412" spans="1:11" x14ac:dyDescent="0.25">
      <c r="A10412" t="s">
        <v>92</v>
      </c>
    </row>
    <row r="10413" spans="1:11" x14ac:dyDescent="0.25">
      <c r="A10413">
        <v>1438</v>
      </c>
      <c r="B10413">
        <v>0</v>
      </c>
      <c r="C10413">
        <v>0.14042857017247501</v>
      </c>
      <c r="D10413">
        <v>7.9498549502479001</v>
      </c>
      <c r="E10413">
        <v>6</v>
      </c>
      <c r="F10413">
        <v>1.01722196789785</v>
      </c>
      <c r="G10413" t="s">
        <v>90</v>
      </c>
      <c r="H10413" t="s">
        <v>90</v>
      </c>
      <c r="I10413">
        <v>841</v>
      </c>
      <c r="J10413">
        <v>388</v>
      </c>
      <c r="K10413">
        <v>0.15600545034270399</v>
      </c>
    </row>
    <row r="10414" spans="1:11" x14ac:dyDescent="0.25">
      <c r="A10414" t="s">
        <v>91</v>
      </c>
    </row>
    <row r="10415" spans="1:11" x14ac:dyDescent="0.25">
      <c r="A10415">
        <v>126.511137719974</v>
      </c>
      <c r="B10415">
        <v>103.454003476745</v>
      </c>
      <c r="C10415">
        <v>-2000</v>
      </c>
    </row>
    <row r="10416" spans="1:11" x14ac:dyDescent="0.25">
      <c r="A10416">
        <v>126.411839725733</v>
      </c>
      <c r="B10416">
        <v>103.35470548250299</v>
      </c>
      <c r="C10416">
        <v>-2000</v>
      </c>
    </row>
    <row r="10417" spans="1:11" x14ac:dyDescent="0.25">
      <c r="A10417">
        <v>126.848855750182</v>
      </c>
      <c r="B10417">
        <v>102.91768945805499</v>
      </c>
      <c r="C10417">
        <v>-2001</v>
      </c>
    </row>
    <row r="10418" spans="1:11" x14ac:dyDescent="0.25">
      <c r="A10418">
        <v>126.948153744423</v>
      </c>
      <c r="B10418">
        <v>103.01698745229599</v>
      </c>
      <c r="C10418">
        <v>-2001</v>
      </c>
    </row>
    <row r="10419" spans="1:11" x14ac:dyDescent="0.25">
      <c r="A10419">
        <v>132.569550089193</v>
      </c>
      <c r="B10419">
        <v>108.638383797066</v>
      </c>
      <c r="C10419">
        <v>-2001</v>
      </c>
    </row>
    <row r="10420" spans="1:11" x14ac:dyDescent="0.25">
      <c r="A10420">
        <v>132.13253406474399</v>
      </c>
      <c r="B10420">
        <v>109.075399821514</v>
      </c>
      <c r="C10420">
        <v>-2000</v>
      </c>
    </row>
    <row r="10421" spans="1:11" x14ac:dyDescent="0.25">
      <c r="A10421" t="s">
        <v>92</v>
      </c>
    </row>
    <row r="10422" spans="1:11" x14ac:dyDescent="0.25">
      <c r="A10422">
        <v>585</v>
      </c>
      <c r="B10422">
        <v>0</v>
      </c>
      <c r="C10422">
        <v>7.5252191260582899</v>
      </c>
      <c r="D10422">
        <v>0.565064394362082</v>
      </c>
      <c r="E10422">
        <v>6</v>
      </c>
      <c r="F10422">
        <v>1.01722196789785</v>
      </c>
      <c r="G10422" t="s">
        <v>90</v>
      </c>
      <c r="H10422" t="s">
        <v>90</v>
      </c>
      <c r="I10422">
        <v>841</v>
      </c>
      <c r="J10422">
        <v>388</v>
      </c>
      <c r="K10422">
        <v>0.14951714677987399</v>
      </c>
    </row>
    <row r="10423" spans="1:11" x14ac:dyDescent="0.25">
      <c r="A10423" t="s">
        <v>91</v>
      </c>
    </row>
    <row r="10424" spans="1:11" x14ac:dyDescent="0.25">
      <c r="A10424">
        <v>131.17719390345101</v>
      </c>
      <c r="B10424">
        <v>109.231618252686</v>
      </c>
      <c r="C10424">
        <v>-2000</v>
      </c>
    </row>
    <row r="10425" spans="1:11" x14ac:dyDescent="0.25">
      <c r="A10425">
        <v>125.856060429501</v>
      </c>
      <c r="B10425">
        <v>103.91048477873601</v>
      </c>
      <c r="C10425">
        <v>-2000</v>
      </c>
    </row>
    <row r="10426" spans="1:11" x14ac:dyDescent="0.25">
      <c r="A10426">
        <v>126.29307645394999</v>
      </c>
      <c r="B10426">
        <v>103.473468754287</v>
      </c>
      <c r="C10426">
        <v>-2001</v>
      </c>
    </row>
    <row r="10427" spans="1:11" x14ac:dyDescent="0.25">
      <c r="A10427">
        <v>131.61420992789999</v>
      </c>
      <c r="B10427">
        <v>108.794602228237</v>
      </c>
      <c r="C10427">
        <v>-2001</v>
      </c>
    </row>
    <row r="10428" spans="1:11" x14ac:dyDescent="0.25">
      <c r="A10428">
        <v>132.013770792961</v>
      </c>
      <c r="B10428">
        <v>109.194163093298</v>
      </c>
      <c r="C10428">
        <v>-2001</v>
      </c>
    </row>
    <row r="10429" spans="1:11" x14ac:dyDescent="0.25">
      <c r="A10429">
        <v>131.57675476851199</v>
      </c>
      <c r="B10429">
        <v>109.631179117747</v>
      </c>
      <c r="C10429">
        <v>-2000</v>
      </c>
    </row>
    <row r="10430" spans="1:11" x14ac:dyDescent="0.25">
      <c r="A10430" t="s">
        <v>92</v>
      </c>
    </row>
    <row r="10431" spans="1:11" x14ac:dyDescent="0.25">
      <c r="A10431">
        <v>1195</v>
      </c>
      <c r="B10431">
        <v>0</v>
      </c>
      <c r="C10431">
        <v>8.0005877547620301</v>
      </c>
      <c r="D10431">
        <v>6.1387676134314603E-2</v>
      </c>
      <c r="E10431">
        <v>6</v>
      </c>
      <c r="F10431">
        <v>1.01722196789785</v>
      </c>
      <c r="G10431" t="s">
        <v>89</v>
      </c>
      <c r="H10431" t="s">
        <v>90</v>
      </c>
      <c r="I10431">
        <v>0</v>
      </c>
      <c r="J10431">
        <v>851</v>
      </c>
      <c r="K10431">
        <v>0.15217438577470299</v>
      </c>
    </row>
    <row r="10432" spans="1:11" x14ac:dyDescent="0.25">
      <c r="A10432" t="s">
        <v>91</v>
      </c>
    </row>
    <row r="10433" spans="1:11" x14ac:dyDescent="0.25">
      <c r="A10433">
        <v>5.4901301965581899</v>
      </c>
      <c r="B10433">
        <v>5.8757778670947003</v>
      </c>
      <c r="C10433">
        <v>-2000</v>
      </c>
    </row>
    <row r="10434" spans="1:11" x14ac:dyDescent="0.25">
      <c r="A10434">
        <v>-0.16713965831210201</v>
      </c>
      <c r="B10434">
        <v>0.21850801222440899</v>
      </c>
      <c r="C10434">
        <v>-2000</v>
      </c>
    </row>
    <row r="10435" spans="1:11" x14ac:dyDescent="0.25">
      <c r="A10435">
        <v>0.48838437836113302</v>
      </c>
      <c r="B10435">
        <v>0</v>
      </c>
      <c r="C10435">
        <v>-2001</v>
      </c>
    </row>
    <row r="10436" spans="1:11" x14ac:dyDescent="0.25">
      <c r="A10436">
        <v>5.9288100438755098</v>
      </c>
      <c r="B10436">
        <v>5.4404256655143701</v>
      </c>
      <c r="C10436">
        <v>-2001</v>
      </c>
    </row>
    <row r="10437" spans="1:11" x14ac:dyDescent="0.25">
      <c r="A10437">
        <v>5.9705538630828698</v>
      </c>
      <c r="B10437">
        <v>5.4821694847217302</v>
      </c>
      <c r="C10437">
        <v>-2001</v>
      </c>
    </row>
    <row r="10438" spans="1:11" x14ac:dyDescent="0.25">
      <c r="A10438">
        <v>5.5335378386340404</v>
      </c>
      <c r="B10438">
        <v>5.9191855091705499</v>
      </c>
      <c r="C10438">
        <v>-2000</v>
      </c>
    </row>
    <row r="10439" spans="1:11" x14ac:dyDescent="0.25">
      <c r="A10439" t="s">
        <v>92</v>
      </c>
    </row>
    <row r="10440" spans="1:11" x14ac:dyDescent="0.25">
      <c r="A10440">
        <v>704</v>
      </c>
      <c r="B10440">
        <v>0</v>
      </c>
      <c r="C10440">
        <v>1.29188497376751</v>
      </c>
      <c r="D10440">
        <v>6.72733130582745</v>
      </c>
      <c r="E10440">
        <v>8</v>
      </c>
      <c r="F10440">
        <v>1.01722196789785</v>
      </c>
      <c r="G10440" t="s">
        <v>90</v>
      </c>
      <c r="H10440" t="s">
        <v>90</v>
      </c>
      <c r="I10440">
        <v>674</v>
      </c>
      <c r="J10440">
        <v>806</v>
      </c>
      <c r="K10440">
        <v>0.15001501291355701</v>
      </c>
    </row>
    <row r="10441" spans="1:11" x14ac:dyDescent="0.25">
      <c r="A10441" t="s">
        <v>91</v>
      </c>
    </row>
    <row r="10442" spans="1:11" x14ac:dyDescent="0.25">
      <c r="A10442">
        <v>96.900141136669802</v>
      </c>
      <c r="B10442">
        <v>112.052033599029</v>
      </c>
      <c r="C10442">
        <v>-2000</v>
      </c>
    </row>
    <row r="10443" spans="1:11" x14ac:dyDescent="0.25">
      <c r="A10443">
        <v>95.986640511205806</v>
      </c>
      <c r="B10443">
        <v>111.13853297356501</v>
      </c>
      <c r="C10443">
        <v>-2000</v>
      </c>
    </row>
    <row r="10444" spans="1:11" x14ac:dyDescent="0.25">
      <c r="A10444">
        <v>95.549624486756997</v>
      </c>
      <c r="B10444">
        <v>111.575548998014</v>
      </c>
      <c r="C10444">
        <v>-2001</v>
      </c>
    </row>
    <row r="10445" spans="1:11" x14ac:dyDescent="0.25">
      <c r="A10445">
        <v>96.463125112220993</v>
      </c>
      <c r="B10445">
        <v>112.489049623478</v>
      </c>
      <c r="C10445">
        <v>-2001</v>
      </c>
    </row>
    <row r="10446" spans="1:11" x14ac:dyDescent="0.25">
      <c r="A10446">
        <v>99.781491987775595</v>
      </c>
      <c r="B10446">
        <v>115.807416499033</v>
      </c>
      <c r="C10446">
        <v>-2001</v>
      </c>
    </row>
    <row r="10447" spans="1:11" x14ac:dyDescent="0.25">
      <c r="A10447">
        <v>101.22006669786001</v>
      </c>
      <c r="B10447">
        <v>117.24599120911699</v>
      </c>
      <c r="C10447">
        <v>-2001</v>
      </c>
    </row>
    <row r="10448" spans="1:11" x14ac:dyDescent="0.25">
      <c r="A10448">
        <v>101.657082722309</v>
      </c>
      <c r="B10448">
        <v>116.808975184668</v>
      </c>
      <c r="C10448">
        <v>-2000</v>
      </c>
    </row>
    <row r="10449" spans="1:11" x14ac:dyDescent="0.25">
      <c r="A10449">
        <v>100.21850801222401</v>
      </c>
      <c r="B10449">
        <v>115.370400474584</v>
      </c>
      <c r="C10449">
        <v>-2000</v>
      </c>
    </row>
    <row r="10450" spans="1:11" x14ac:dyDescent="0.25">
      <c r="A10450" t="s">
        <v>92</v>
      </c>
    </row>
    <row r="10451" spans="1:11" x14ac:dyDescent="0.25">
      <c r="A10451">
        <v>1367</v>
      </c>
      <c r="B10451">
        <v>0</v>
      </c>
      <c r="C10451">
        <v>0.58053826565533495</v>
      </c>
      <c r="D10451">
        <v>7.3746648578444498</v>
      </c>
      <c r="E10451">
        <v>6</v>
      </c>
      <c r="F10451">
        <v>1.01722196789785</v>
      </c>
      <c r="G10451" t="s">
        <v>90</v>
      </c>
      <c r="H10451" t="s">
        <v>90</v>
      </c>
      <c r="I10451">
        <v>1005</v>
      </c>
      <c r="J10451">
        <v>1446</v>
      </c>
      <c r="K10451">
        <v>0.15461426322010699</v>
      </c>
    </row>
    <row r="10452" spans="1:11" x14ac:dyDescent="0.25">
      <c r="A10452" t="s">
        <v>91</v>
      </c>
    </row>
    <row r="10453" spans="1:11" x14ac:dyDescent="0.25">
      <c r="A10453">
        <v>122.506683408057</v>
      </c>
      <c r="B10453">
        <v>41.5619099627027</v>
      </c>
      <c r="C10453">
        <v>-2000</v>
      </c>
    </row>
    <row r="10454" spans="1:11" x14ac:dyDescent="0.25">
      <c r="A10454">
        <v>122.09618086367399</v>
      </c>
      <c r="B10454">
        <v>41.151407418319501</v>
      </c>
      <c r="C10454">
        <v>-2000</v>
      </c>
    </row>
    <row r="10455" spans="1:11" x14ac:dyDescent="0.25">
      <c r="A10455">
        <v>122.533196888123</v>
      </c>
      <c r="B10455">
        <v>40.714391393870699</v>
      </c>
      <c r="C10455">
        <v>-2001</v>
      </c>
    </row>
    <row r="10456" spans="1:11" x14ac:dyDescent="0.25">
      <c r="A10456">
        <v>122.94369943250599</v>
      </c>
      <c r="B10456">
        <v>41.124893938253798</v>
      </c>
      <c r="C10456">
        <v>-2001</v>
      </c>
    </row>
    <row r="10457" spans="1:11" x14ac:dyDescent="0.25">
      <c r="A10457">
        <v>128.15837496246601</v>
      </c>
      <c r="B10457">
        <v>46.339569468213803</v>
      </c>
      <c r="C10457">
        <v>-2001</v>
      </c>
    </row>
    <row r="10458" spans="1:11" x14ac:dyDescent="0.25">
      <c r="A10458">
        <v>127.721358938017</v>
      </c>
      <c r="B10458">
        <v>46.776585492662598</v>
      </c>
      <c r="C10458">
        <v>-2000</v>
      </c>
    </row>
    <row r="10459" spans="1:11" x14ac:dyDescent="0.25">
      <c r="A10459" t="s">
        <v>92</v>
      </c>
    </row>
    <row r="10460" spans="1:11" x14ac:dyDescent="0.25">
      <c r="A10460">
        <v>1514</v>
      </c>
      <c r="B10460">
        <v>0</v>
      </c>
      <c r="C10460">
        <v>4.2929121533480297</v>
      </c>
      <c r="D10460">
        <v>3.6530449245576802</v>
      </c>
      <c r="E10460">
        <v>6</v>
      </c>
      <c r="F10460">
        <v>1.01722196789785</v>
      </c>
      <c r="G10460" t="s">
        <v>90</v>
      </c>
      <c r="H10460" t="s">
        <v>90</v>
      </c>
      <c r="I10460">
        <v>1325</v>
      </c>
      <c r="J10460">
        <v>785</v>
      </c>
      <c r="K10460">
        <v>0.157801177457812</v>
      </c>
    </row>
    <row r="10461" spans="1:11" x14ac:dyDescent="0.25">
      <c r="A10461" t="s">
        <v>91</v>
      </c>
    </row>
    <row r="10462" spans="1:11" x14ac:dyDescent="0.25">
      <c r="A10462">
        <v>53.748705837288497</v>
      </c>
      <c r="B10462">
        <v>105.163312713696</v>
      </c>
      <c r="C10462">
        <v>-2000</v>
      </c>
    </row>
    <row r="10463" spans="1:11" x14ac:dyDescent="0.25">
      <c r="A10463">
        <v>50.713158542617897</v>
      </c>
      <c r="B10463">
        <v>102.12776541902601</v>
      </c>
      <c r="C10463">
        <v>-2000</v>
      </c>
    </row>
    <row r="10464" spans="1:11" x14ac:dyDescent="0.25">
      <c r="A10464">
        <v>50.276142518169102</v>
      </c>
      <c r="B10464">
        <v>102.564781443474</v>
      </c>
      <c r="C10464">
        <v>-2001</v>
      </c>
    </row>
    <row r="10465" spans="1:11" x14ac:dyDescent="0.25">
      <c r="A10465">
        <v>53.311689812839603</v>
      </c>
      <c r="B10465">
        <v>105.600328738145</v>
      </c>
      <c r="C10465">
        <v>-2001</v>
      </c>
    </row>
    <row r="10466" spans="1:11" x14ac:dyDescent="0.25">
      <c r="A10466">
        <v>55.894782650973497</v>
      </c>
      <c r="B10466">
        <v>108.183421576279</v>
      </c>
      <c r="C10466">
        <v>-2001</v>
      </c>
    </row>
    <row r="10467" spans="1:11" x14ac:dyDescent="0.25">
      <c r="A10467">
        <v>56.331798675422299</v>
      </c>
      <c r="B10467">
        <v>107.74640555182999</v>
      </c>
      <c r="C10467">
        <v>-2000</v>
      </c>
    </row>
    <row r="10468" spans="1:11" x14ac:dyDescent="0.25">
      <c r="A10468" t="s">
        <v>92</v>
      </c>
    </row>
    <row r="10469" spans="1:11" x14ac:dyDescent="0.25">
      <c r="A10469">
        <v>134</v>
      </c>
      <c r="B10469">
        <v>0</v>
      </c>
      <c r="C10469">
        <v>4.3597298629928396</v>
      </c>
      <c r="D10469">
        <v>3.5430722603911802</v>
      </c>
      <c r="E10469">
        <v>8</v>
      </c>
      <c r="F10469">
        <v>1.01722196789785</v>
      </c>
      <c r="G10469" t="s">
        <v>90</v>
      </c>
      <c r="H10469" t="s">
        <v>90</v>
      </c>
      <c r="I10469">
        <v>814</v>
      </c>
      <c r="J10469">
        <v>371</v>
      </c>
      <c r="K10469">
        <v>0</v>
      </c>
    </row>
    <row r="10470" spans="1:11" x14ac:dyDescent="0.25">
      <c r="A10470" t="s">
        <v>91</v>
      </c>
    </row>
    <row r="10471" spans="1:11" x14ac:dyDescent="0.25">
      <c r="A10471">
        <v>49.152380522407</v>
      </c>
      <c r="B10471">
        <v>62.1911653220657</v>
      </c>
      <c r="C10471">
        <v>-2000</v>
      </c>
    </row>
    <row r="10472" spans="1:11" x14ac:dyDescent="0.25">
      <c r="A10472">
        <v>46.069585972143301</v>
      </c>
      <c r="B10472">
        <v>59.108370771802001</v>
      </c>
      <c r="C10472">
        <v>-2000</v>
      </c>
    </row>
    <row r="10473" spans="1:11" x14ac:dyDescent="0.25">
      <c r="A10473">
        <v>45.632569947694499</v>
      </c>
      <c r="B10473">
        <v>59.545386796250803</v>
      </c>
      <c r="C10473">
        <v>-2001</v>
      </c>
    </row>
    <row r="10474" spans="1:11" x14ac:dyDescent="0.25">
      <c r="A10474">
        <v>48.715364497958198</v>
      </c>
      <c r="B10474">
        <v>62.628181346514502</v>
      </c>
      <c r="C10474">
        <v>-2001</v>
      </c>
    </row>
    <row r="10475" spans="1:11" x14ac:dyDescent="0.25">
      <c r="A10475">
        <v>49.781491987775603</v>
      </c>
      <c r="B10475">
        <v>63.694308836331899</v>
      </c>
      <c r="C10475">
        <v>-2001</v>
      </c>
    </row>
    <row r="10476" spans="1:11" x14ac:dyDescent="0.25">
      <c r="A10476">
        <v>51.220694919514699</v>
      </c>
      <c r="B10476">
        <v>65.133511768071102</v>
      </c>
      <c r="C10476">
        <v>-2001</v>
      </c>
    </row>
    <row r="10477" spans="1:11" x14ac:dyDescent="0.25">
      <c r="A10477">
        <v>51.6577109439636</v>
      </c>
      <c r="B10477">
        <v>64.696495743622293</v>
      </c>
      <c r="C10477">
        <v>-2000</v>
      </c>
    </row>
    <row r="10478" spans="1:11" x14ac:dyDescent="0.25">
      <c r="A10478">
        <v>50.218508012224397</v>
      </c>
      <c r="B10478">
        <v>63.257292811883097</v>
      </c>
      <c r="C10478">
        <v>-2000</v>
      </c>
    </row>
    <row r="10479" spans="1:11" x14ac:dyDescent="0.25">
      <c r="A10479" t="s">
        <v>92</v>
      </c>
    </row>
    <row r="10480" spans="1:11" x14ac:dyDescent="0.25">
      <c r="A10480">
        <v>839</v>
      </c>
      <c r="B10480">
        <v>0</v>
      </c>
      <c r="C10480">
        <v>5.1045298247990702</v>
      </c>
      <c r="D10480">
        <v>2.7857798613899298</v>
      </c>
      <c r="E10480">
        <v>6</v>
      </c>
      <c r="F10480">
        <v>1.01722196789785</v>
      </c>
      <c r="G10480" t="s">
        <v>90</v>
      </c>
      <c r="H10480" t="s">
        <v>90</v>
      </c>
      <c r="I10480">
        <v>1566</v>
      </c>
      <c r="J10480">
        <v>753</v>
      </c>
      <c r="K10480">
        <v>0.15047435449935001</v>
      </c>
    </row>
    <row r="10481" spans="1:11" x14ac:dyDescent="0.25">
      <c r="A10481" t="s">
        <v>91</v>
      </c>
    </row>
    <row r="10482" spans="1:11" x14ac:dyDescent="0.25">
      <c r="A10482">
        <v>105.02149324771599</v>
      </c>
      <c r="B10482">
        <v>116.004207792233</v>
      </c>
      <c r="C10482">
        <v>-2000</v>
      </c>
    </row>
    <row r="10483" spans="1:11" x14ac:dyDescent="0.25">
      <c r="A10483">
        <v>101.412045593831</v>
      </c>
      <c r="B10483">
        <v>112.394760138348</v>
      </c>
      <c r="C10483">
        <v>-2000</v>
      </c>
    </row>
    <row r="10484" spans="1:11" x14ac:dyDescent="0.25">
      <c r="A10484">
        <v>100.975029569382</v>
      </c>
      <c r="B10484">
        <v>112.831776162797</v>
      </c>
      <c r="C10484">
        <v>-2001</v>
      </c>
    </row>
    <row r="10485" spans="1:11" x14ac:dyDescent="0.25">
      <c r="A10485">
        <v>104.584477223267</v>
      </c>
      <c r="B10485">
        <v>116.441223816681</v>
      </c>
      <c r="C10485">
        <v>-2001</v>
      </c>
    </row>
    <row r="10486" spans="1:11" x14ac:dyDescent="0.25">
      <c r="A10486">
        <v>106.554321054149</v>
      </c>
      <c r="B10486">
        <v>118.411067647563</v>
      </c>
      <c r="C10486">
        <v>-2001</v>
      </c>
    </row>
    <row r="10487" spans="1:11" x14ac:dyDescent="0.25">
      <c r="A10487">
        <v>106.991337078597</v>
      </c>
      <c r="B10487">
        <v>117.97405162311399</v>
      </c>
      <c r="C10487">
        <v>-2000</v>
      </c>
    </row>
    <row r="10488" spans="1:11" x14ac:dyDescent="0.25">
      <c r="A10488" t="s">
        <v>92</v>
      </c>
    </row>
    <row r="10489" spans="1:11" x14ac:dyDescent="0.25">
      <c r="A10489">
        <v>1319</v>
      </c>
      <c r="B10489">
        <v>0</v>
      </c>
      <c r="C10489">
        <v>1.6571747103622401</v>
      </c>
      <c r="D10489">
        <v>6.2166766431591904</v>
      </c>
      <c r="E10489">
        <v>6</v>
      </c>
      <c r="F10489">
        <v>1.01722196789785</v>
      </c>
      <c r="G10489" t="s">
        <v>90</v>
      </c>
      <c r="H10489" t="s">
        <v>90</v>
      </c>
      <c r="I10489">
        <v>886</v>
      </c>
      <c r="J10489">
        <v>685</v>
      </c>
      <c r="K10489">
        <v>0.153775259542691</v>
      </c>
    </row>
    <row r="10490" spans="1:11" x14ac:dyDescent="0.25">
      <c r="A10490" t="s">
        <v>91</v>
      </c>
    </row>
    <row r="10491" spans="1:11" x14ac:dyDescent="0.25">
      <c r="A10491">
        <v>44.559161114305603</v>
      </c>
      <c r="B10491">
        <v>125.984308500297</v>
      </c>
      <c r="C10491">
        <v>-2000</v>
      </c>
    </row>
    <row r="10492" spans="1:11" x14ac:dyDescent="0.25">
      <c r="A10492">
        <v>43.387361638997596</v>
      </c>
      <c r="B10492">
        <v>124.812509024989</v>
      </c>
      <c r="C10492">
        <v>-2000</v>
      </c>
    </row>
    <row r="10493" spans="1:11" x14ac:dyDescent="0.25">
      <c r="A10493">
        <v>43.824377663446398</v>
      </c>
      <c r="B10493">
        <v>124.37549300054</v>
      </c>
      <c r="C10493">
        <v>-2001</v>
      </c>
    </row>
    <row r="10494" spans="1:11" x14ac:dyDescent="0.25">
      <c r="A10494">
        <v>44.996177138754398</v>
      </c>
      <c r="B10494">
        <v>125.547292475848</v>
      </c>
      <c r="C10494">
        <v>-2001</v>
      </c>
    </row>
    <row r="10495" spans="1:11" x14ac:dyDescent="0.25">
      <c r="A10495">
        <v>49.3920313495763</v>
      </c>
      <c r="B10495">
        <v>129.94314668666999</v>
      </c>
      <c r="C10495">
        <v>-2001</v>
      </c>
    </row>
    <row r="10496" spans="1:11" x14ac:dyDescent="0.25">
      <c r="A10496">
        <v>48.955015325127498</v>
      </c>
      <c r="B10496">
        <v>130.380162711119</v>
      </c>
      <c r="C10496">
        <v>-2000</v>
      </c>
    </row>
    <row r="10497" spans="1:11" x14ac:dyDescent="0.25">
      <c r="A10497" t="s">
        <v>92</v>
      </c>
    </row>
    <row r="10498" spans="1:11" x14ac:dyDescent="0.25">
      <c r="A10498">
        <v>815</v>
      </c>
      <c r="B10498">
        <v>0</v>
      </c>
      <c r="C10498">
        <v>5.1036084712248204</v>
      </c>
      <c r="D10498">
        <v>2.7702428822966101</v>
      </c>
      <c r="E10498">
        <v>6</v>
      </c>
      <c r="F10498">
        <v>1.01722196789785</v>
      </c>
      <c r="G10498" t="s">
        <v>90</v>
      </c>
      <c r="H10498" t="s">
        <v>90</v>
      </c>
      <c r="I10498">
        <v>1312</v>
      </c>
      <c r="J10498">
        <v>1026</v>
      </c>
      <c r="K10498">
        <v>0.150401219090355</v>
      </c>
    </row>
    <row r="10499" spans="1:11" x14ac:dyDescent="0.25">
      <c r="A10499" t="s">
        <v>91</v>
      </c>
    </row>
    <row r="10500" spans="1:11" x14ac:dyDescent="0.25">
      <c r="A10500">
        <v>46.510783053711201</v>
      </c>
      <c r="B10500">
        <v>128.90667992732401</v>
      </c>
      <c r="C10500">
        <v>-2000</v>
      </c>
    </row>
    <row r="10501" spans="1:11" x14ac:dyDescent="0.25">
      <c r="A10501">
        <v>42.9019868951871</v>
      </c>
      <c r="B10501">
        <v>125.297883768799</v>
      </c>
      <c r="C10501">
        <v>-2000</v>
      </c>
    </row>
    <row r="10502" spans="1:11" x14ac:dyDescent="0.25">
      <c r="A10502">
        <v>43.339002919635902</v>
      </c>
      <c r="B10502">
        <v>124.860867744351</v>
      </c>
      <c r="C10502">
        <v>-2001</v>
      </c>
    </row>
    <row r="10503" spans="1:11" x14ac:dyDescent="0.25">
      <c r="A10503">
        <v>46.947799078160102</v>
      </c>
      <c r="B10503">
        <v>128.469663902875</v>
      </c>
      <c r="C10503">
        <v>-2001</v>
      </c>
    </row>
    <row r="10504" spans="1:11" x14ac:dyDescent="0.25">
      <c r="A10504">
        <v>48.906656605765797</v>
      </c>
      <c r="B10504">
        <v>130.42852143048</v>
      </c>
      <c r="C10504">
        <v>-2001</v>
      </c>
    </row>
    <row r="10505" spans="1:11" x14ac:dyDescent="0.25">
      <c r="A10505">
        <v>48.469640581316902</v>
      </c>
      <c r="B10505">
        <v>130.86553745492901</v>
      </c>
      <c r="C10505">
        <v>-2000</v>
      </c>
    </row>
    <row r="10506" spans="1:11" x14ac:dyDescent="0.25">
      <c r="A10506" t="s">
        <v>92</v>
      </c>
    </row>
    <row r="10507" spans="1:11" x14ac:dyDescent="0.25">
      <c r="A10507">
        <v>1198</v>
      </c>
      <c r="B10507">
        <v>0</v>
      </c>
      <c r="C10507">
        <v>3.6878101374284702</v>
      </c>
      <c r="D10507">
        <v>4.1801332305188197</v>
      </c>
      <c r="E10507">
        <v>6</v>
      </c>
      <c r="F10507">
        <v>1.01722196789785</v>
      </c>
      <c r="G10507" t="s">
        <v>90</v>
      </c>
      <c r="H10507" t="s">
        <v>90</v>
      </c>
      <c r="I10507">
        <v>1225</v>
      </c>
      <c r="J10507">
        <v>1207</v>
      </c>
      <c r="K10507">
        <v>0.15218500906552601</v>
      </c>
    </row>
    <row r="10508" spans="1:11" x14ac:dyDescent="0.25">
      <c r="A10508" t="s">
        <v>91</v>
      </c>
    </row>
    <row r="10509" spans="1:11" x14ac:dyDescent="0.25">
      <c r="A10509">
        <v>118.48226483048499</v>
      </c>
      <c r="B10509">
        <v>37.289045636681202</v>
      </c>
      <c r="C10509">
        <v>-2000</v>
      </c>
    </row>
    <row r="10510" spans="1:11" x14ac:dyDescent="0.25">
      <c r="A10510">
        <v>115.874589274581</v>
      </c>
      <c r="B10510">
        <v>34.6813700807771</v>
      </c>
      <c r="C10510">
        <v>-2000</v>
      </c>
    </row>
    <row r="10511" spans="1:11" x14ac:dyDescent="0.25">
      <c r="A10511">
        <v>115.437573250132</v>
      </c>
      <c r="B10511">
        <v>35.118386105225902</v>
      </c>
      <c r="C10511">
        <v>-2001</v>
      </c>
    </row>
    <row r="10512" spans="1:11" x14ac:dyDescent="0.25">
      <c r="A10512">
        <v>118.045248806036</v>
      </c>
      <c r="B10512">
        <v>37.726061661129997</v>
      </c>
      <c r="C10512">
        <v>-2001</v>
      </c>
    </row>
    <row r="10513" spans="1:11" x14ac:dyDescent="0.25">
      <c r="A10513">
        <v>121.0010493596</v>
      </c>
      <c r="B10513">
        <v>40.681862214693098</v>
      </c>
      <c r="C10513">
        <v>-2001</v>
      </c>
    </row>
    <row r="10514" spans="1:11" x14ac:dyDescent="0.25">
      <c r="A10514">
        <v>121.438065384048</v>
      </c>
      <c r="B10514">
        <v>40.244846190244303</v>
      </c>
      <c r="C10514">
        <v>-2000</v>
      </c>
    </row>
    <row r="10515" spans="1:11" x14ac:dyDescent="0.25">
      <c r="A10515" t="s">
        <v>92</v>
      </c>
    </row>
    <row r="10516" spans="1:11" x14ac:dyDescent="0.25">
      <c r="A10516">
        <v>1117</v>
      </c>
      <c r="B10516">
        <v>0</v>
      </c>
      <c r="C10516">
        <v>0.95705076681660695</v>
      </c>
      <c r="D10516">
        <v>6.9103753127324303</v>
      </c>
      <c r="E10516">
        <v>6</v>
      </c>
      <c r="F10516">
        <v>1.01722196789785</v>
      </c>
      <c r="G10516" t="s">
        <v>90</v>
      </c>
      <c r="H10516" t="s">
        <v>90</v>
      </c>
      <c r="I10516">
        <v>1443</v>
      </c>
      <c r="J10516">
        <v>1078</v>
      </c>
      <c r="K10516">
        <v>0.15158176605002099</v>
      </c>
    </row>
    <row r="10517" spans="1:11" x14ac:dyDescent="0.25">
      <c r="A10517" t="s">
        <v>91</v>
      </c>
    </row>
    <row r="10518" spans="1:11" x14ac:dyDescent="0.25">
      <c r="A10518">
        <v>114.468446582304</v>
      </c>
      <c r="B10518">
        <v>26.122359532458699</v>
      </c>
      <c r="C10518">
        <v>-2000</v>
      </c>
    </row>
    <row r="10519" spans="1:11" x14ac:dyDescent="0.25">
      <c r="A10519">
        <v>113.791709495148</v>
      </c>
      <c r="B10519">
        <v>25.445622445302899</v>
      </c>
      <c r="C10519">
        <v>-2000</v>
      </c>
    </row>
    <row r="10520" spans="1:11" x14ac:dyDescent="0.25">
      <c r="A10520">
        <v>113.354693470699</v>
      </c>
      <c r="B10520">
        <v>25.882638469751701</v>
      </c>
      <c r="C10520">
        <v>-2001</v>
      </c>
    </row>
    <row r="10521" spans="1:11" x14ac:dyDescent="0.25">
      <c r="A10521">
        <v>114.031430557855</v>
      </c>
      <c r="B10521">
        <v>26.559375556907501</v>
      </c>
      <c r="C10521">
        <v>-2001</v>
      </c>
    </row>
    <row r="10522" spans="1:11" x14ac:dyDescent="0.25">
      <c r="A10522">
        <v>118.917803802032</v>
      </c>
      <c r="B10522">
        <v>31.445748801084701</v>
      </c>
      <c r="C10522">
        <v>-2001</v>
      </c>
    </row>
    <row r="10523" spans="1:11" x14ac:dyDescent="0.25">
      <c r="A10523">
        <v>119.35481982648101</v>
      </c>
      <c r="B10523">
        <v>31.008732776635899</v>
      </c>
      <c r="C10523">
        <v>-2000</v>
      </c>
    </row>
    <row r="10524" spans="1:11" x14ac:dyDescent="0.25">
      <c r="A10524" t="s">
        <v>92</v>
      </c>
    </row>
    <row r="10525" spans="1:11" x14ac:dyDescent="0.25">
      <c r="A10525">
        <v>1464</v>
      </c>
      <c r="B10525">
        <v>0</v>
      </c>
      <c r="C10525">
        <v>6.7806393893325598</v>
      </c>
      <c r="D10525">
        <v>1.08678669021647</v>
      </c>
      <c r="E10525">
        <v>6</v>
      </c>
      <c r="F10525">
        <v>1.01722196789785</v>
      </c>
      <c r="G10525" t="s">
        <v>90</v>
      </c>
      <c r="H10525" t="s">
        <v>90</v>
      </c>
      <c r="I10525">
        <v>1069</v>
      </c>
      <c r="J10525">
        <v>1078</v>
      </c>
      <c r="K10525">
        <v>0.15681035681290501</v>
      </c>
    </row>
    <row r="10526" spans="1:11" x14ac:dyDescent="0.25">
      <c r="A10526" t="s">
        <v>91</v>
      </c>
    </row>
    <row r="10527" spans="1:11" x14ac:dyDescent="0.25">
      <c r="A10527">
        <v>118.718211206481</v>
      </c>
      <c r="B10527">
        <v>30.1083929199254</v>
      </c>
      <c r="C10527">
        <v>-2000</v>
      </c>
    </row>
    <row r="10528" spans="1:11" x14ac:dyDescent="0.25">
      <c r="A10528">
        <v>113.92357511350301</v>
      </c>
      <c r="B10528">
        <v>25.313756826947699</v>
      </c>
      <c r="C10528">
        <v>-2000</v>
      </c>
    </row>
    <row r="10529" spans="1:11" x14ac:dyDescent="0.25">
      <c r="A10529">
        <v>114.360591137952</v>
      </c>
      <c r="B10529">
        <v>24.876740802498901</v>
      </c>
      <c r="C10529">
        <v>-2001</v>
      </c>
    </row>
    <row r="10530" spans="1:11" x14ac:dyDescent="0.25">
      <c r="A10530">
        <v>119.15522723093</v>
      </c>
      <c r="B10530">
        <v>29.671376895476602</v>
      </c>
      <c r="C10530">
        <v>-2001</v>
      </c>
    </row>
    <row r="10531" spans="1:11" x14ac:dyDescent="0.25">
      <c r="A10531">
        <v>119.92370146928501</v>
      </c>
      <c r="B10531">
        <v>30.439851133831901</v>
      </c>
      <c r="C10531">
        <v>-2001</v>
      </c>
    </row>
    <row r="10532" spans="1:11" x14ac:dyDescent="0.25">
      <c r="A10532">
        <v>119.486685444836</v>
      </c>
      <c r="B10532">
        <v>30.876867158280799</v>
      </c>
      <c r="C10532">
        <v>-2000</v>
      </c>
    </row>
    <row r="10533" spans="1:11" x14ac:dyDescent="0.25">
      <c r="A10533" t="s">
        <v>92</v>
      </c>
    </row>
    <row r="10534" spans="1:11" x14ac:dyDescent="0.25">
      <c r="A10534">
        <v>1418</v>
      </c>
      <c r="B10534">
        <v>0</v>
      </c>
      <c r="C10534">
        <v>1.4534211970298401</v>
      </c>
      <c r="D10534">
        <v>6.3888566232334201</v>
      </c>
      <c r="E10534">
        <v>6</v>
      </c>
      <c r="F10534">
        <v>1.01722196789785</v>
      </c>
      <c r="G10534" t="s">
        <v>90</v>
      </c>
      <c r="H10534" t="s">
        <v>90</v>
      </c>
      <c r="I10534">
        <v>88</v>
      </c>
      <c r="J10534">
        <v>81</v>
      </c>
      <c r="K10534">
        <v>0.155657955746621</v>
      </c>
    </row>
    <row r="10535" spans="1:11" x14ac:dyDescent="0.25">
      <c r="A10535" t="s">
        <v>91</v>
      </c>
    </row>
    <row r="10536" spans="1:11" x14ac:dyDescent="0.25">
      <c r="A10536">
        <v>54.686182654321101</v>
      </c>
      <c r="B10536">
        <v>71.545144731428294</v>
      </c>
      <c r="C10536">
        <v>-2000</v>
      </c>
    </row>
    <row r="10537" spans="1:11" x14ac:dyDescent="0.25">
      <c r="A10537">
        <v>53.658458669981002</v>
      </c>
      <c r="B10537">
        <v>70.517420747088195</v>
      </c>
      <c r="C10537">
        <v>-2000</v>
      </c>
    </row>
    <row r="10538" spans="1:11" x14ac:dyDescent="0.25">
      <c r="A10538">
        <v>54.095474694429903</v>
      </c>
      <c r="B10538">
        <v>70.0804047226394</v>
      </c>
      <c r="C10538">
        <v>-2001</v>
      </c>
    </row>
    <row r="10539" spans="1:11" x14ac:dyDescent="0.25">
      <c r="A10539">
        <v>55.123198678769903</v>
      </c>
      <c r="B10539">
        <v>71.1081287069794</v>
      </c>
      <c r="C10539">
        <v>-2001</v>
      </c>
    </row>
    <row r="10540" spans="1:11" x14ac:dyDescent="0.25">
      <c r="A10540">
        <v>59.640802521086897</v>
      </c>
      <c r="B10540">
        <v>75.625732549296401</v>
      </c>
      <c r="C10540">
        <v>-2001</v>
      </c>
    </row>
    <row r="10541" spans="1:11" x14ac:dyDescent="0.25">
      <c r="A10541">
        <v>59.203786496638003</v>
      </c>
      <c r="B10541">
        <v>76.062748573745196</v>
      </c>
      <c r="C10541">
        <v>-2000</v>
      </c>
    </row>
    <row r="10542" spans="1:11" x14ac:dyDescent="0.25">
      <c r="A10542" t="s">
        <v>92</v>
      </c>
    </row>
    <row r="10543" spans="1:11" x14ac:dyDescent="0.25">
      <c r="A10543">
        <v>1211</v>
      </c>
      <c r="B10543">
        <v>0</v>
      </c>
      <c r="C10543">
        <v>3.3222648007740099</v>
      </c>
      <c r="D10543">
        <v>4.5168474593073702</v>
      </c>
      <c r="E10543">
        <v>6</v>
      </c>
      <c r="F10543">
        <v>1.01722196789785</v>
      </c>
      <c r="G10543" t="s">
        <v>90</v>
      </c>
      <c r="H10543" t="s">
        <v>90</v>
      </c>
      <c r="I10543">
        <v>1204</v>
      </c>
      <c r="J10543">
        <v>1080</v>
      </c>
      <c r="K10543">
        <v>0.15228866386569601</v>
      </c>
    </row>
    <row r="10544" spans="1:11" x14ac:dyDescent="0.25">
      <c r="A10544" t="s">
        <v>91</v>
      </c>
    </row>
    <row r="10545" spans="1:11" x14ac:dyDescent="0.25">
      <c r="A10545">
        <v>109.64735226084299</v>
      </c>
      <c r="B10545">
        <v>139.37615697382299</v>
      </c>
      <c r="C10545">
        <v>-2000</v>
      </c>
    </row>
    <row r="10546" spans="1:11" x14ac:dyDescent="0.25">
      <c r="A10546">
        <v>107.298156291319</v>
      </c>
      <c r="B10546">
        <v>137.02696100429901</v>
      </c>
      <c r="C10546">
        <v>-2000</v>
      </c>
    </row>
    <row r="10547" spans="1:11" x14ac:dyDescent="0.25">
      <c r="A10547">
        <v>107.735172315768</v>
      </c>
      <c r="B10547">
        <v>136.58994497985</v>
      </c>
      <c r="C10547">
        <v>-2001</v>
      </c>
    </row>
    <row r="10548" spans="1:11" x14ac:dyDescent="0.25">
      <c r="A10548">
        <v>110.084368285292</v>
      </c>
      <c r="B10548">
        <v>138.93914094937401</v>
      </c>
      <c r="C10548">
        <v>-2001</v>
      </c>
    </row>
    <row r="10549" spans="1:11" x14ac:dyDescent="0.25">
      <c r="A10549">
        <v>113.278261753354</v>
      </c>
      <c r="B10549">
        <v>142.13303441743599</v>
      </c>
      <c r="C10549">
        <v>-2001</v>
      </c>
    </row>
    <row r="10550" spans="1:11" x14ac:dyDescent="0.25">
      <c r="A10550">
        <v>112.84124572890499</v>
      </c>
      <c r="B10550">
        <v>142.570050441885</v>
      </c>
      <c r="C10550">
        <v>-2000</v>
      </c>
    </row>
    <row r="10551" spans="1:11" x14ac:dyDescent="0.25">
      <c r="A10551" t="s">
        <v>92</v>
      </c>
    </row>
    <row r="10552" spans="1:11" x14ac:dyDescent="0.25">
      <c r="A10552">
        <v>883</v>
      </c>
      <c r="B10552">
        <v>0</v>
      </c>
      <c r="C10552">
        <v>5.0635174726815002</v>
      </c>
      <c r="D10552">
        <v>2.7487178563036401</v>
      </c>
      <c r="E10552">
        <v>6</v>
      </c>
      <c r="F10552">
        <v>1.01722196789785</v>
      </c>
      <c r="G10552" t="s">
        <v>90</v>
      </c>
      <c r="H10552" t="s">
        <v>90</v>
      </c>
      <c r="I10552">
        <v>1565</v>
      </c>
      <c r="J10552">
        <v>282</v>
      </c>
      <c r="K10552">
        <v>0.15063475184243999</v>
      </c>
    </row>
    <row r="10553" spans="1:11" x14ac:dyDescent="0.25">
      <c r="A10553" t="s">
        <v>91</v>
      </c>
    </row>
    <row r="10554" spans="1:11" x14ac:dyDescent="0.25">
      <c r="A10554">
        <v>118.055749522078</v>
      </c>
      <c r="B10554">
        <v>108.016940450774</v>
      </c>
      <c r="C10554">
        <v>-2000</v>
      </c>
    </row>
    <row r="10555" spans="1:11" x14ac:dyDescent="0.25">
      <c r="A10555">
        <v>114.475301980488</v>
      </c>
      <c r="B10555">
        <v>104.436492909184</v>
      </c>
      <c r="C10555">
        <v>-2000</v>
      </c>
    </row>
    <row r="10556" spans="1:11" x14ac:dyDescent="0.25">
      <c r="A10556">
        <v>114.038285956039</v>
      </c>
      <c r="B10556">
        <v>104.873508933633</v>
      </c>
      <c r="C10556">
        <v>-2001</v>
      </c>
    </row>
    <row r="10557" spans="1:11" x14ac:dyDescent="0.25">
      <c r="A10557">
        <v>117.61873349762899</v>
      </c>
      <c r="B10557">
        <v>108.45395647522299</v>
      </c>
      <c r="C10557">
        <v>-2001</v>
      </c>
    </row>
    <row r="10558" spans="1:11" x14ac:dyDescent="0.25">
      <c r="A10558">
        <v>119.56237053338999</v>
      </c>
      <c r="B10558">
        <v>110.397593510983</v>
      </c>
      <c r="C10558">
        <v>-2001</v>
      </c>
    </row>
    <row r="10559" spans="1:11" x14ac:dyDescent="0.25">
      <c r="A10559">
        <v>119.999386557839</v>
      </c>
      <c r="B10559">
        <v>109.960577486535</v>
      </c>
      <c r="C10559">
        <v>-2000</v>
      </c>
    </row>
    <row r="10560" spans="1:11" x14ac:dyDescent="0.25">
      <c r="A10560" t="s">
        <v>92</v>
      </c>
    </row>
    <row r="10561" spans="1:11" x14ac:dyDescent="0.25">
      <c r="A10561">
        <v>1508</v>
      </c>
      <c r="B10561">
        <v>0</v>
      </c>
      <c r="C10561">
        <v>5.6055965631148199</v>
      </c>
      <c r="D10561">
        <v>2.2049378994738502</v>
      </c>
      <c r="E10561">
        <v>6</v>
      </c>
      <c r="F10561">
        <v>1.01722196789785</v>
      </c>
      <c r="G10561" t="s">
        <v>90</v>
      </c>
      <c r="H10561" t="s">
        <v>90</v>
      </c>
      <c r="I10561">
        <v>1285</v>
      </c>
      <c r="J10561">
        <v>163</v>
      </c>
      <c r="K10561">
        <v>0.157606402147111</v>
      </c>
    </row>
    <row r="10562" spans="1:11" x14ac:dyDescent="0.25">
      <c r="A10562" t="s">
        <v>91</v>
      </c>
    </row>
    <row r="10563" spans="1:11" x14ac:dyDescent="0.25">
      <c r="A10563">
        <v>22.601204577643198</v>
      </c>
      <c r="B10563">
        <v>136.78797676870499</v>
      </c>
      <c r="C10563">
        <v>-2000</v>
      </c>
    </row>
    <row r="10564" spans="1:11" x14ac:dyDescent="0.25">
      <c r="A10564">
        <v>18.6374492352688</v>
      </c>
      <c r="B10564">
        <v>132.82422142633001</v>
      </c>
      <c r="C10564">
        <v>-2000</v>
      </c>
    </row>
    <row r="10565" spans="1:11" x14ac:dyDescent="0.25">
      <c r="A10565">
        <v>18.200433210819899</v>
      </c>
      <c r="B10565">
        <v>133.26123745077899</v>
      </c>
      <c r="C10565">
        <v>-2001</v>
      </c>
    </row>
    <row r="10566" spans="1:11" x14ac:dyDescent="0.25">
      <c r="A10566">
        <v>22.1641885531944</v>
      </c>
      <c r="B10566">
        <v>137.224992793154</v>
      </c>
      <c r="C10566">
        <v>-2001</v>
      </c>
    </row>
    <row r="10567" spans="1:11" x14ac:dyDescent="0.25">
      <c r="A10567">
        <v>23.723315094007599</v>
      </c>
      <c r="B10567">
        <v>138.784119333967</v>
      </c>
      <c r="C10567">
        <v>-2001</v>
      </c>
    </row>
    <row r="10568" spans="1:11" x14ac:dyDescent="0.25">
      <c r="A10568">
        <v>24.160331118456401</v>
      </c>
      <c r="B10568">
        <v>138.34710330951799</v>
      </c>
      <c r="C10568">
        <v>-2000</v>
      </c>
    </row>
    <row r="10569" spans="1:11" x14ac:dyDescent="0.25">
      <c r="A10569" t="s">
        <v>92</v>
      </c>
    </row>
    <row r="10570" spans="1:11" x14ac:dyDescent="0.25">
      <c r="A10570">
        <v>1533</v>
      </c>
      <c r="B10570">
        <v>0</v>
      </c>
      <c r="C10570">
        <v>3.6586103762451199</v>
      </c>
      <c r="D10570">
        <v>4.1220252096178003</v>
      </c>
      <c r="E10570">
        <v>6</v>
      </c>
      <c r="F10570">
        <v>1.01722196789785</v>
      </c>
      <c r="G10570" t="s">
        <v>90</v>
      </c>
      <c r="H10570" t="s">
        <v>90</v>
      </c>
      <c r="I10570">
        <v>1190</v>
      </c>
      <c r="J10570">
        <v>1345</v>
      </c>
      <c r="K10570">
        <v>0.15827964989864801</v>
      </c>
    </row>
    <row r="10571" spans="1:11" x14ac:dyDescent="0.25">
      <c r="A10571" t="s">
        <v>91</v>
      </c>
    </row>
    <row r="10572" spans="1:11" x14ac:dyDescent="0.25">
      <c r="A10572">
        <v>108.371060330132</v>
      </c>
      <c r="B10572">
        <v>13.6909642939835</v>
      </c>
      <c r="C10572">
        <v>-2000</v>
      </c>
    </row>
    <row r="10573" spans="1:11" x14ac:dyDescent="0.25">
      <c r="A10573">
        <v>105.78403212337</v>
      </c>
      <c r="B10573">
        <v>11.103936087221101</v>
      </c>
      <c r="C10573">
        <v>-2000</v>
      </c>
    </row>
    <row r="10574" spans="1:11" x14ac:dyDescent="0.25">
      <c r="A10574">
        <v>106.221048147819</v>
      </c>
      <c r="B10574">
        <v>10.6669200627723</v>
      </c>
      <c r="C10574">
        <v>-2001</v>
      </c>
    </row>
    <row r="10575" spans="1:11" x14ac:dyDescent="0.25">
      <c r="A10575">
        <v>108.808076354581</v>
      </c>
      <c r="B10575">
        <v>13.2539482695346</v>
      </c>
      <c r="C10575">
        <v>-2001</v>
      </c>
    </row>
    <row r="10576" spans="1:11" x14ac:dyDescent="0.25">
      <c r="A10576">
        <v>111.722788332524</v>
      </c>
      <c r="B10576">
        <v>16.168660247477298</v>
      </c>
      <c r="C10576">
        <v>-2001</v>
      </c>
    </row>
    <row r="10577" spans="1:11" x14ac:dyDescent="0.25">
      <c r="A10577">
        <v>111.285772308075</v>
      </c>
      <c r="B10577">
        <v>16.6056762719261</v>
      </c>
      <c r="C10577">
        <v>-2000</v>
      </c>
    </row>
    <row r="10578" spans="1:11" x14ac:dyDescent="0.25">
      <c r="A10578" t="s">
        <v>92</v>
      </c>
    </row>
    <row r="10579" spans="1:11" x14ac:dyDescent="0.25">
      <c r="A10579">
        <v>620</v>
      </c>
      <c r="B10579">
        <v>0</v>
      </c>
      <c r="C10579">
        <v>1.6246366487148101</v>
      </c>
      <c r="D10579">
        <v>6.1447106475080204</v>
      </c>
      <c r="E10579">
        <v>6</v>
      </c>
      <c r="F10579">
        <v>1.01722196789785</v>
      </c>
      <c r="G10579" t="s">
        <v>90</v>
      </c>
      <c r="H10579" t="s">
        <v>89</v>
      </c>
      <c r="I10579">
        <v>1408</v>
      </c>
      <c r="J10579">
        <v>0</v>
      </c>
      <c r="K10579">
        <v>0.14967536383595501</v>
      </c>
    </row>
    <row r="10580" spans="1:11" x14ac:dyDescent="0.25">
      <c r="A10580" t="s">
        <v>91</v>
      </c>
    </row>
    <row r="10581" spans="1:11" x14ac:dyDescent="0.25">
      <c r="A10581">
        <v>70.694381524781306</v>
      </c>
      <c r="B10581">
        <v>145.48221730568801</v>
      </c>
      <c r="C10581">
        <v>-2000</v>
      </c>
    </row>
    <row r="10582" spans="1:11" x14ac:dyDescent="0.25">
      <c r="A10582">
        <v>69.499898048316098</v>
      </c>
      <c r="B10582">
        <v>144.28773382922299</v>
      </c>
      <c r="C10582">
        <v>-2000</v>
      </c>
    </row>
    <row r="10583" spans="1:11" x14ac:dyDescent="0.25">
      <c r="A10583">
        <v>69.062882023867303</v>
      </c>
      <c r="B10583">
        <v>144.72474985367199</v>
      </c>
      <c r="C10583">
        <v>-2001</v>
      </c>
    </row>
    <row r="10584" spans="1:11" x14ac:dyDescent="0.25">
      <c r="A10584">
        <v>70.165981729942899</v>
      </c>
      <c r="B10584">
        <v>145.82784955974799</v>
      </c>
      <c r="C10584">
        <v>-2001</v>
      </c>
    </row>
    <row r="10585" spans="1:11" x14ac:dyDescent="0.25">
      <c r="A10585">
        <v>74.338132170195394</v>
      </c>
      <c r="B10585">
        <v>150</v>
      </c>
      <c r="C10585">
        <v>-2001</v>
      </c>
    </row>
    <row r="10586" spans="1:11" x14ac:dyDescent="0.25">
      <c r="A10586">
        <v>75.212164219092998</v>
      </c>
      <c r="B10586">
        <v>150</v>
      </c>
      <c r="C10586">
        <v>-2000</v>
      </c>
    </row>
    <row r="10587" spans="1:11" x14ac:dyDescent="0.25">
      <c r="A10587" t="s">
        <v>92</v>
      </c>
    </row>
    <row r="10588" spans="1:11" x14ac:dyDescent="0.25">
      <c r="A10588">
        <v>1372</v>
      </c>
      <c r="B10588">
        <v>0</v>
      </c>
      <c r="C10588">
        <v>0.78927291949247502</v>
      </c>
      <c r="D10588">
        <v>6.9775838469701599</v>
      </c>
      <c r="E10588">
        <v>8</v>
      </c>
      <c r="F10588">
        <v>1.01722196789785</v>
      </c>
      <c r="G10588" t="s">
        <v>90</v>
      </c>
      <c r="H10588" t="s">
        <v>90</v>
      </c>
      <c r="I10588">
        <v>246</v>
      </c>
      <c r="J10588">
        <v>802</v>
      </c>
      <c r="K10588">
        <v>0.154655725224806</v>
      </c>
    </row>
    <row r="10589" spans="1:11" x14ac:dyDescent="0.25">
      <c r="A10589" t="s">
        <v>91</v>
      </c>
    </row>
    <row r="10590" spans="1:11" x14ac:dyDescent="0.25">
      <c r="A10590">
        <v>98.878434338545802</v>
      </c>
      <c r="B10590">
        <v>103.97301678125901</v>
      </c>
      <c r="C10590">
        <v>-2000</v>
      </c>
    </row>
    <row r="10591" spans="1:11" x14ac:dyDescent="0.25">
      <c r="A10591">
        <v>98.320334104965795</v>
      </c>
      <c r="B10591">
        <v>103.414916547679</v>
      </c>
      <c r="C10591">
        <v>-2000</v>
      </c>
    </row>
    <row r="10592" spans="1:11" x14ac:dyDescent="0.25">
      <c r="A10592">
        <v>97.883318080517</v>
      </c>
      <c r="B10592">
        <v>103.851932572127</v>
      </c>
      <c r="C10592">
        <v>-2001</v>
      </c>
    </row>
    <row r="10593" spans="1:11" x14ac:dyDescent="0.25">
      <c r="A10593">
        <v>98.441418314097007</v>
      </c>
      <c r="B10593">
        <v>104.410032805708</v>
      </c>
      <c r="C10593">
        <v>-2001</v>
      </c>
    </row>
    <row r="10594" spans="1:11" x14ac:dyDescent="0.25">
      <c r="A10594">
        <v>99.781491987775595</v>
      </c>
      <c r="B10594">
        <v>105.75010647938601</v>
      </c>
      <c r="C10594">
        <v>-2001</v>
      </c>
    </row>
    <row r="10595" spans="1:11" x14ac:dyDescent="0.25">
      <c r="A10595">
        <v>103.37531516858699</v>
      </c>
      <c r="B10595">
        <v>109.343929660198</v>
      </c>
      <c r="C10595">
        <v>-2001</v>
      </c>
    </row>
    <row r="10596" spans="1:11" x14ac:dyDescent="0.25">
      <c r="A10596">
        <v>103.812331193036</v>
      </c>
      <c r="B10596">
        <v>108.90691363574901</v>
      </c>
      <c r="C10596">
        <v>-2000</v>
      </c>
    </row>
    <row r="10597" spans="1:11" x14ac:dyDescent="0.25">
      <c r="A10597">
        <v>100.21850801222401</v>
      </c>
      <c r="B10597">
        <v>105.313090454937</v>
      </c>
      <c r="C10597">
        <v>-2000</v>
      </c>
    </row>
    <row r="10598" spans="1:11" x14ac:dyDescent="0.25">
      <c r="A10598" t="s">
        <v>92</v>
      </c>
    </row>
    <row r="10599" spans="1:11" x14ac:dyDescent="0.25">
      <c r="A10599">
        <v>1100</v>
      </c>
      <c r="B10599">
        <v>0</v>
      </c>
      <c r="C10599">
        <v>1.5070704650573199</v>
      </c>
      <c r="D10599">
        <v>6.2514692733803399</v>
      </c>
      <c r="E10599">
        <v>6</v>
      </c>
      <c r="F10599">
        <v>1.01722196789785</v>
      </c>
      <c r="G10599" t="s">
        <v>90</v>
      </c>
      <c r="H10599" t="s">
        <v>89</v>
      </c>
      <c r="I10599">
        <v>1333</v>
      </c>
      <c r="J10599">
        <v>0</v>
      </c>
      <c r="K10599">
        <v>0.151511353551254</v>
      </c>
    </row>
    <row r="10600" spans="1:11" x14ac:dyDescent="0.25">
      <c r="A10600" t="s">
        <v>91</v>
      </c>
    </row>
    <row r="10601" spans="1:11" x14ac:dyDescent="0.25">
      <c r="A10601">
        <v>89.673267625727107</v>
      </c>
      <c r="B10601">
        <v>145.75560724411201</v>
      </c>
      <c r="C10601">
        <v>-2000</v>
      </c>
    </row>
    <row r="10602" spans="1:11" x14ac:dyDescent="0.25">
      <c r="A10602">
        <v>88.650052332685405</v>
      </c>
      <c r="B10602">
        <v>144.73239195107001</v>
      </c>
      <c r="C10602">
        <v>-2000</v>
      </c>
    </row>
    <row r="10603" spans="1:11" x14ac:dyDescent="0.25">
      <c r="A10603">
        <v>89.0870683571342</v>
      </c>
      <c r="B10603">
        <v>144.29537592662101</v>
      </c>
      <c r="C10603">
        <v>-2001</v>
      </c>
    </row>
    <row r="10604" spans="1:11" x14ac:dyDescent="0.25">
      <c r="A10604">
        <v>90.195172555228595</v>
      </c>
      <c r="B10604">
        <v>145.403480124715</v>
      </c>
      <c r="C10604">
        <v>-2001</v>
      </c>
    </row>
    <row r="10605" spans="1:11" x14ac:dyDescent="0.25">
      <c r="A10605">
        <v>94.791692430513194</v>
      </c>
      <c r="B10605">
        <v>150</v>
      </c>
      <c r="C10605">
        <v>-2001</v>
      </c>
    </row>
    <row r="10606" spans="1:11" x14ac:dyDescent="0.25">
      <c r="A10606">
        <v>93.917660381615605</v>
      </c>
      <c r="B10606">
        <v>150</v>
      </c>
      <c r="C10606">
        <v>-2000</v>
      </c>
    </row>
    <row r="10607" spans="1:11" x14ac:dyDescent="0.25">
      <c r="A10607" t="s">
        <v>92</v>
      </c>
    </row>
    <row r="10608" spans="1:11" x14ac:dyDescent="0.25">
      <c r="A10608">
        <v>1538</v>
      </c>
      <c r="B10608">
        <v>0</v>
      </c>
      <c r="C10608">
        <v>3.5066440960581402</v>
      </c>
      <c r="D10608">
        <v>4.1424653515930396</v>
      </c>
      <c r="E10608">
        <v>6</v>
      </c>
      <c r="F10608">
        <v>1.01722196789785</v>
      </c>
      <c r="G10608" t="s">
        <v>90</v>
      </c>
      <c r="H10608" t="s">
        <v>90</v>
      </c>
      <c r="I10608">
        <v>951</v>
      </c>
      <c r="J10608">
        <v>1236</v>
      </c>
      <c r="K10608">
        <v>0.15830045741221799</v>
      </c>
    </row>
    <row r="10609" spans="1:11" x14ac:dyDescent="0.25">
      <c r="A10609" t="s">
        <v>91</v>
      </c>
    </row>
    <row r="10610" spans="1:11" x14ac:dyDescent="0.25">
      <c r="A10610">
        <v>20.119003386762301</v>
      </c>
      <c r="B10610">
        <v>13.300253612124701</v>
      </c>
      <c r="C10610">
        <v>-2000</v>
      </c>
    </row>
    <row r="10611" spans="1:11" x14ac:dyDescent="0.25">
      <c r="A10611">
        <v>17.639431567231799</v>
      </c>
      <c r="B10611">
        <v>10.8206817925942</v>
      </c>
      <c r="C10611">
        <v>-2000</v>
      </c>
    </row>
    <row r="10612" spans="1:11" x14ac:dyDescent="0.25">
      <c r="A10612">
        <v>18.076447591680601</v>
      </c>
      <c r="B10612">
        <v>10.3836657681454</v>
      </c>
      <c r="C10612">
        <v>-2001</v>
      </c>
    </row>
    <row r="10613" spans="1:11" x14ac:dyDescent="0.25">
      <c r="A10613">
        <v>20.5560194112111</v>
      </c>
      <c r="B10613">
        <v>12.863237587675799</v>
      </c>
      <c r="C10613">
        <v>-2001</v>
      </c>
    </row>
    <row r="10614" spans="1:11" x14ac:dyDescent="0.25">
      <c r="A10614">
        <v>23.485184752152801</v>
      </c>
      <c r="B10614">
        <v>15.7924029286176</v>
      </c>
      <c r="C10614">
        <v>-2001</v>
      </c>
    </row>
    <row r="10615" spans="1:11" x14ac:dyDescent="0.25">
      <c r="A10615">
        <v>23.048168727703999</v>
      </c>
      <c r="B10615">
        <v>16.2294189530664</v>
      </c>
      <c r="C10615">
        <v>-2000</v>
      </c>
    </row>
    <row r="10616" spans="1:11" x14ac:dyDescent="0.25">
      <c r="A10616" t="s">
        <v>92</v>
      </c>
    </row>
    <row r="10617" spans="1:11" x14ac:dyDescent="0.25">
      <c r="A10617">
        <v>1575</v>
      </c>
      <c r="B10617">
        <v>0</v>
      </c>
      <c r="C10617">
        <v>4.77050794833794</v>
      </c>
      <c r="D10617">
        <v>2.8779340188251301</v>
      </c>
      <c r="E10617">
        <v>6</v>
      </c>
      <c r="F10617">
        <v>1.01722196789785</v>
      </c>
      <c r="G10617" t="s">
        <v>90</v>
      </c>
      <c r="H10617" t="s">
        <v>90</v>
      </c>
      <c r="I10617">
        <v>1303</v>
      </c>
      <c r="J10617">
        <v>1281</v>
      </c>
      <c r="K10617">
        <v>0.15894605485093299</v>
      </c>
    </row>
    <row r="10618" spans="1:11" x14ac:dyDescent="0.25">
      <c r="A10618" t="s">
        <v>91</v>
      </c>
    </row>
    <row r="10619" spans="1:11" x14ac:dyDescent="0.25">
      <c r="A10619">
        <v>107.903948538422</v>
      </c>
      <c r="B10619">
        <v>24.157565245948302</v>
      </c>
      <c r="C10619">
        <v>-2000</v>
      </c>
    </row>
    <row r="10620" spans="1:11" x14ac:dyDescent="0.25">
      <c r="A10620">
        <v>104.530690018448</v>
      </c>
      <c r="B10620">
        <v>20.7843067259743</v>
      </c>
      <c r="C10620">
        <v>-2000</v>
      </c>
    </row>
    <row r="10621" spans="1:11" x14ac:dyDescent="0.25">
      <c r="A10621">
        <v>104.093673993999</v>
      </c>
      <c r="B10621">
        <v>21.221322750423099</v>
      </c>
      <c r="C10621">
        <v>-2001</v>
      </c>
    </row>
    <row r="10622" spans="1:11" x14ac:dyDescent="0.25">
      <c r="A10622">
        <v>107.46693251397301</v>
      </c>
      <c r="B10622">
        <v>24.5945812703972</v>
      </c>
      <c r="C10622">
        <v>-2001</v>
      </c>
    </row>
    <row r="10623" spans="1:11" x14ac:dyDescent="0.25">
      <c r="A10623">
        <v>109.50193917449199</v>
      </c>
      <c r="B10623">
        <v>26.6295879309159</v>
      </c>
      <c r="C10623">
        <v>-2001</v>
      </c>
    </row>
    <row r="10624" spans="1:11" x14ac:dyDescent="0.25">
      <c r="A10624">
        <v>109.938955198941</v>
      </c>
      <c r="B10624">
        <v>26.192571906466998</v>
      </c>
      <c r="C10624">
        <v>-2000</v>
      </c>
    </row>
    <row r="10625" spans="1:11" x14ac:dyDescent="0.25">
      <c r="A10625" t="s">
        <v>92</v>
      </c>
    </row>
    <row r="10626" spans="1:11" x14ac:dyDescent="0.25">
      <c r="A10626">
        <v>525</v>
      </c>
      <c r="B10626">
        <v>0</v>
      </c>
      <c r="C10626">
        <v>4.6126512579158003</v>
      </c>
      <c r="D10626">
        <v>3.0321321315105498</v>
      </c>
      <c r="E10626">
        <v>6</v>
      </c>
      <c r="F10626">
        <v>1.01722196789785</v>
      </c>
      <c r="G10626" t="s">
        <v>90</v>
      </c>
      <c r="H10626" t="s">
        <v>90</v>
      </c>
      <c r="I10626">
        <v>570</v>
      </c>
      <c r="J10626">
        <v>514</v>
      </c>
      <c r="K10626">
        <v>0.14924476439456899</v>
      </c>
    </row>
    <row r="10627" spans="1:11" x14ac:dyDescent="0.25">
      <c r="A10627" t="s">
        <v>91</v>
      </c>
    </row>
    <row r="10628" spans="1:11" x14ac:dyDescent="0.25">
      <c r="A10628">
        <v>109.80311044343399</v>
      </c>
      <c r="B10628">
        <v>7.6712407826733102</v>
      </c>
      <c r="C10628">
        <v>-2000</v>
      </c>
    </row>
    <row r="10629" spans="1:11" x14ac:dyDescent="0.25">
      <c r="A10629">
        <v>106.541473459713</v>
      </c>
      <c r="B10629">
        <v>4.4096037989523902</v>
      </c>
      <c r="C10629">
        <v>-2000</v>
      </c>
    </row>
    <row r="10630" spans="1:11" x14ac:dyDescent="0.25">
      <c r="A10630">
        <v>106.978489484162</v>
      </c>
      <c r="B10630">
        <v>3.97258777450357</v>
      </c>
      <c r="C10630">
        <v>-2001</v>
      </c>
    </row>
    <row r="10631" spans="1:11" x14ac:dyDescent="0.25">
      <c r="A10631">
        <v>110.240126467883</v>
      </c>
      <c r="B10631">
        <v>7.2342247582244896</v>
      </c>
      <c r="C10631">
        <v>-2001</v>
      </c>
    </row>
    <row r="10632" spans="1:11" x14ac:dyDescent="0.25">
      <c r="A10632">
        <v>112.384167659528</v>
      </c>
      <c r="B10632">
        <v>9.3782659498692205</v>
      </c>
      <c r="C10632">
        <v>-2001</v>
      </c>
    </row>
    <row r="10633" spans="1:11" x14ac:dyDescent="0.25">
      <c r="A10633">
        <v>111.947151635079</v>
      </c>
      <c r="B10633">
        <v>9.8152819743180402</v>
      </c>
      <c r="C10633">
        <v>-2000</v>
      </c>
    </row>
    <row r="10634" spans="1:11" x14ac:dyDescent="0.25">
      <c r="A10634" t="s">
        <v>92</v>
      </c>
    </row>
    <row r="10635" spans="1:11" x14ac:dyDescent="0.25">
      <c r="A10635">
        <v>1479</v>
      </c>
      <c r="B10635">
        <v>0</v>
      </c>
      <c r="C10635">
        <v>1.3096601076896699</v>
      </c>
      <c r="D10635">
        <v>6.2847677203340897</v>
      </c>
      <c r="E10635">
        <v>6</v>
      </c>
      <c r="F10635">
        <v>1.01722196789785</v>
      </c>
      <c r="G10635" t="s">
        <v>90</v>
      </c>
      <c r="H10635" t="s">
        <v>90</v>
      </c>
      <c r="I10635">
        <v>282</v>
      </c>
      <c r="J10635">
        <v>283</v>
      </c>
      <c r="K10635">
        <v>0.15699334296173501</v>
      </c>
    </row>
    <row r="10636" spans="1:11" x14ac:dyDescent="0.25">
      <c r="A10636" t="s">
        <v>91</v>
      </c>
    </row>
    <row r="10637" spans="1:11" x14ac:dyDescent="0.25">
      <c r="A10637">
        <v>120.742707228173</v>
      </c>
      <c r="B10637">
        <v>111.069395902594</v>
      </c>
      <c r="C10637">
        <v>-2000</v>
      </c>
    </row>
    <row r="10638" spans="1:11" x14ac:dyDescent="0.25">
      <c r="A10638">
        <v>119.816637684976</v>
      </c>
      <c r="B10638">
        <v>110.143326359398</v>
      </c>
      <c r="C10638">
        <v>-2000</v>
      </c>
    </row>
    <row r="10639" spans="1:11" x14ac:dyDescent="0.25">
      <c r="A10639">
        <v>120.253653709425</v>
      </c>
      <c r="B10639">
        <v>109.70631033494899</v>
      </c>
      <c r="C10639">
        <v>-2001</v>
      </c>
    </row>
    <row r="10640" spans="1:11" x14ac:dyDescent="0.25">
      <c r="A10640">
        <v>121.179723252622</v>
      </c>
      <c r="B10640">
        <v>110.632379878146</v>
      </c>
      <c r="C10640">
        <v>-2001</v>
      </c>
    </row>
    <row r="10641" spans="1:11" x14ac:dyDescent="0.25">
      <c r="A10641">
        <v>125.623725125852</v>
      </c>
      <c r="B10641">
        <v>115.076381751376</v>
      </c>
      <c r="C10641">
        <v>-2001</v>
      </c>
    </row>
    <row r="10642" spans="1:11" x14ac:dyDescent="0.25">
      <c r="A10642">
        <v>125.186709101403</v>
      </c>
      <c r="B10642">
        <v>115.513397775825</v>
      </c>
      <c r="C10642">
        <v>-2000</v>
      </c>
    </row>
    <row r="10643" spans="1:11" x14ac:dyDescent="0.25">
      <c r="A10643" t="s">
        <v>92</v>
      </c>
    </row>
    <row r="10644" spans="1:11" x14ac:dyDescent="0.25">
      <c r="A10644">
        <v>1531</v>
      </c>
      <c r="B10644">
        <v>0</v>
      </c>
      <c r="C10644">
        <v>1.13987139667699E-2</v>
      </c>
      <c r="D10644">
        <v>7.5795812384293697</v>
      </c>
      <c r="E10644">
        <v>8</v>
      </c>
      <c r="F10644">
        <v>1.01722196789785</v>
      </c>
      <c r="G10644" t="s">
        <v>90</v>
      </c>
      <c r="H10644" t="s">
        <v>89</v>
      </c>
      <c r="I10644">
        <v>379</v>
      </c>
      <c r="J10644">
        <v>0</v>
      </c>
      <c r="K10644">
        <v>0.15821228834507201</v>
      </c>
    </row>
    <row r="10645" spans="1:11" x14ac:dyDescent="0.25">
      <c r="A10645" t="s">
        <v>91</v>
      </c>
    </row>
    <row r="10646" spans="1:11" x14ac:dyDescent="0.25">
      <c r="A10646">
        <v>99.548879662002506</v>
      </c>
      <c r="B10646">
        <v>144.85861713167299</v>
      </c>
      <c r="C10646">
        <v>-2000</v>
      </c>
    </row>
    <row r="10647" spans="1:11" x14ac:dyDescent="0.25">
      <c r="A10647">
        <v>99.541137142363397</v>
      </c>
      <c r="B10647">
        <v>144.850874612034</v>
      </c>
      <c r="C10647">
        <v>-2000</v>
      </c>
    </row>
    <row r="10648" spans="1:11" x14ac:dyDescent="0.25">
      <c r="A10648">
        <v>99.978153166812206</v>
      </c>
      <c r="B10648">
        <v>144.413858587585</v>
      </c>
      <c r="C10648">
        <v>-2001</v>
      </c>
    </row>
    <row r="10649" spans="1:11" x14ac:dyDescent="0.25">
      <c r="A10649">
        <v>99.986530863058505</v>
      </c>
      <c r="B10649">
        <v>144.42223628383101</v>
      </c>
      <c r="C10649">
        <v>-2001</v>
      </c>
    </row>
    <row r="10650" spans="1:11" x14ac:dyDescent="0.25">
      <c r="A10650">
        <v>100.22797859105</v>
      </c>
      <c r="B10650">
        <v>144.66368401182299</v>
      </c>
      <c r="C10650">
        <v>-2001</v>
      </c>
    </row>
    <row r="10651" spans="1:11" x14ac:dyDescent="0.25">
      <c r="A10651">
        <v>105.564294579227</v>
      </c>
      <c r="B10651">
        <v>150</v>
      </c>
      <c r="C10651">
        <v>-2001</v>
      </c>
    </row>
    <row r="10652" spans="1:11" x14ac:dyDescent="0.25">
      <c r="A10652">
        <v>104.69026253032899</v>
      </c>
      <c r="B10652">
        <v>150</v>
      </c>
      <c r="C10652">
        <v>-2000</v>
      </c>
    </row>
    <row r="10653" spans="1:11" x14ac:dyDescent="0.25">
      <c r="A10653">
        <v>99.772021408950195</v>
      </c>
      <c r="B10653">
        <v>145.081758878621</v>
      </c>
      <c r="C10653">
        <v>-2000</v>
      </c>
    </row>
    <row r="10654" spans="1:11" x14ac:dyDescent="0.25">
      <c r="A10654" t="s">
        <v>92</v>
      </c>
    </row>
    <row r="10655" spans="1:11" x14ac:dyDescent="0.25">
      <c r="A10655">
        <v>942</v>
      </c>
      <c r="B10655">
        <v>0</v>
      </c>
      <c r="C10655">
        <v>1.3818724435466401</v>
      </c>
      <c r="D10655">
        <v>6.2054221096253004</v>
      </c>
      <c r="E10655">
        <v>6</v>
      </c>
      <c r="F10655">
        <v>1.01722196789785</v>
      </c>
      <c r="G10655" t="s">
        <v>89</v>
      </c>
      <c r="H10655" t="s">
        <v>90</v>
      </c>
      <c r="I10655">
        <v>0</v>
      </c>
      <c r="J10655">
        <v>398</v>
      </c>
      <c r="K10655">
        <v>0.15080309047891099</v>
      </c>
    </row>
    <row r="10656" spans="1:11" x14ac:dyDescent="0.25">
      <c r="A10656" t="s">
        <v>91</v>
      </c>
    </row>
    <row r="10657" spans="1:11" x14ac:dyDescent="0.25">
      <c r="A10657">
        <v>2.3728423736702799</v>
      </c>
      <c r="B10657">
        <v>0.93733455488558004</v>
      </c>
      <c r="C10657">
        <v>-2000</v>
      </c>
    </row>
    <row r="10658" spans="1:11" x14ac:dyDescent="0.25">
      <c r="A10658">
        <v>1.4355078187846999</v>
      </c>
      <c r="B10658">
        <v>0</v>
      </c>
      <c r="C10658">
        <v>-2000</v>
      </c>
    </row>
    <row r="10659" spans="1:11" x14ac:dyDescent="0.25">
      <c r="A10659">
        <v>0.56147576988706804</v>
      </c>
      <c r="B10659">
        <v>0</v>
      </c>
      <c r="C10659">
        <v>-2001</v>
      </c>
    </row>
    <row r="10660" spans="1:11" x14ac:dyDescent="0.25">
      <c r="A10660">
        <v>1.5784039661347899</v>
      </c>
      <c r="B10660">
        <v>1.0169281962477299</v>
      </c>
      <c r="C10660">
        <v>-2001</v>
      </c>
    </row>
    <row r="10661" spans="1:11" x14ac:dyDescent="0.25">
      <c r="A10661">
        <v>6.14501121151911</v>
      </c>
      <c r="B10661">
        <v>5.5835354416320397</v>
      </c>
      <c r="C10661">
        <v>-2001</v>
      </c>
    </row>
    <row r="10662" spans="1:11" x14ac:dyDescent="0.25">
      <c r="A10662">
        <v>6.5820272359679297</v>
      </c>
      <c r="B10662">
        <v>5.14651941718322</v>
      </c>
      <c r="C10662">
        <v>-2000</v>
      </c>
    </row>
    <row r="10663" spans="1:11" x14ac:dyDescent="0.25">
      <c r="A10663" t="s">
        <v>92</v>
      </c>
    </row>
    <row r="10664" spans="1:11" x14ac:dyDescent="0.25">
      <c r="A10664">
        <v>1256</v>
      </c>
      <c r="B10664">
        <v>0</v>
      </c>
      <c r="C10664">
        <v>0.43962736227604199</v>
      </c>
      <c r="D10664">
        <v>7.1098098469937803</v>
      </c>
      <c r="E10664">
        <v>6</v>
      </c>
      <c r="F10664">
        <v>1.01722196789785</v>
      </c>
      <c r="G10664" t="s">
        <v>90</v>
      </c>
      <c r="H10664" t="s">
        <v>90</v>
      </c>
      <c r="I10664">
        <v>969</v>
      </c>
      <c r="J10664">
        <v>321</v>
      </c>
      <c r="K10664">
        <v>0.15290265327159</v>
      </c>
    </row>
    <row r="10665" spans="1:11" x14ac:dyDescent="0.25">
      <c r="A10665" t="s">
        <v>91</v>
      </c>
    </row>
    <row r="10666" spans="1:11" x14ac:dyDescent="0.25">
      <c r="A10666">
        <v>65.460342230494106</v>
      </c>
      <c r="B10666">
        <v>21.141022026600002</v>
      </c>
      <c r="C10666">
        <v>-2000</v>
      </c>
    </row>
    <row r="10667" spans="1:11" x14ac:dyDescent="0.25">
      <c r="A10667">
        <v>65.149478741433597</v>
      </c>
      <c r="B10667">
        <v>20.8301585375395</v>
      </c>
      <c r="C10667">
        <v>-2000</v>
      </c>
    </row>
    <row r="10668" spans="1:11" x14ac:dyDescent="0.25">
      <c r="A10668">
        <v>65.586494765882406</v>
      </c>
      <c r="B10668">
        <v>20.393142513090702</v>
      </c>
      <c r="C10668">
        <v>-2001</v>
      </c>
    </row>
    <row r="10669" spans="1:11" x14ac:dyDescent="0.25">
      <c r="A10669">
        <v>65.897358254942901</v>
      </c>
      <c r="B10669">
        <v>20.7040060021512</v>
      </c>
      <c r="C10669">
        <v>-2001</v>
      </c>
    </row>
    <row r="10670" spans="1:11" x14ac:dyDescent="0.25">
      <c r="A10670">
        <v>70.924753010699106</v>
      </c>
      <c r="B10670">
        <v>25.731400757907402</v>
      </c>
      <c r="C10670">
        <v>-2001</v>
      </c>
    </row>
    <row r="10671" spans="1:11" x14ac:dyDescent="0.25">
      <c r="A10671">
        <v>70.487736986250297</v>
      </c>
      <c r="B10671">
        <v>26.1684167823562</v>
      </c>
      <c r="C10671">
        <v>-2000</v>
      </c>
    </row>
    <row r="10672" spans="1:11" x14ac:dyDescent="0.25">
      <c r="A10672" t="s">
        <v>92</v>
      </c>
    </row>
    <row r="10673" spans="1:11" x14ac:dyDescent="0.25">
      <c r="A10673">
        <v>872</v>
      </c>
      <c r="B10673">
        <v>0</v>
      </c>
      <c r="C10673">
        <v>0.40760346232872302</v>
      </c>
      <c r="D10673">
        <v>7.12064853278443</v>
      </c>
      <c r="E10673">
        <v>6</v>
      </c>
      <c r="F10673">
        <v>1.01722196789785</v>
      </c>
      <c r="G10673" t="s">
        <v>90</v>
      </c>
      <c r="H10673" t="s">
        <v>90</v>
      </c>
      <c r="I10673">
        <v>437</v>
      </c>
      <c r="J10673">
        <v>1320</v>
      </c>
      <c r="K10673">
        <v>0.15059028198891999</v>
      </c>
    </row>
    <row r="10674" spans="1:11" x14ac:dyDescent="0.25">
      <c r="A10674" t="s">
        <v>91</v>
      </c>
    </row>
    <row r="10675" spans="1:11" x14ac:dyDescent="0.25">
      <c r="A10675">
        <v>106.736055982181</v>
      </c>
      <c r="B10675">
        <v>121.975149356278</v>
      </c>
      <c r="C10675">
        <v>-2000</v>
      </c>
    </row>
    <row r="10676" spans="1:11" x14ac:dyDescent="0.25">
      <c r="A10676">
        <v>106.44783680993299</v>
      </c>
      <c r="B10676">
        <v>121.686930184031</v>
      </c>
      <c r="C10676">
        <v>-2000</v>
      </c>
    </row>
    <row r="10677" spans="1:11" x14ac:dyDescent="0.25">
      <c r="A10677">
        <v>106.884852834382</v>
      </c>
      <c r="B10677">
        <v>121.249914159582</v>
      </c>
      <c r="C10677">
        <v>-2001</v>
      </c>
    </row>
    <row r="10678" spans="1:11" x14ac:dyDescent="0.25">
      <c r="A10678">
        <v>107.173072006629</v>
      </c>
      <c r="B10678">
        <v>121.53813333183</v>
      </c>
      <c r="C10678">
        <v>-2001</v>
      </c>
    </row>
    <row r="10679" spans="1:11" x14ac:dyDescent="0.25">
      <c r="A10679">
        <v>112.20813087060699</v>
      </c>
      <c r="B10679">
        <v>126.573192195807</v>
      </c>
      <c r="C10679">
        <v>-2001</v>
      </c>
    </row>
    <row r="10680" spans="1:11" x14ac:dyDescent="0.25">
      <c r="A10680">
        <v>111.77111484615899</v>
      </c>
      <c r="B10680">
        <v>127.010208220256</v>
      </c>
      <c r="C10680">
        <v>-2000</v>
      </c>
    </row>
    <row r="10681" spans="1:11" x14ac:dyDescent="0.25">
      <c r="A10681" t="s">
        <v>92</v>
      </c>
    </row>
    <row r="10682" spans="1:11" x14ac:dyDescent="0.25">
      <c r="A10682">
        <v>1441</v>
      </c>
      <c r="B10682">
        <v>0</v>
      </c>
      <c r="C10682">
        <v>1.27068770850404</v>
      </c>
      <c r="D10682">
        <v>6.2561078139424797</v>
      </c>
      <c r="E10682">
        <v>8</v>
      </c>
      <c r="F10682">
        <v>1.01722196789785</v>
      </c>
      <c r="G10682" t="s">
        <v>90</v>
      </c>
      <c r="H10682" t="s">
        <v>90</v>
      </c>
      <c r="I10682">
        <v>587</v>
      </c>
      <c r="J10682">
        <v>1440</v>
      </c>
      <c r="K10682">
        <v>0.156084181579596</v>
      </c>
    </row>
    <row r="10683" spans="1:11" x14ac:dyDescent="0.25">
      <c r="A10683" t="s">
        <v>91</v>
      </c>
    </row>
    <row r="10684" spans="1:11" x14ac:dyDescent="0.25">
      <c r="A10684">
        <v>67.998348921997803</v>
      </c>
      <c r="B10684">
        <v>95.411476405533506</v>
      </c>
      <c r="C10684">
        <v>-2000</v>
      </c>
    </row>
    <row r="10685" spans="1:11" x14ac:dyDescent="0.25">
      <c r="A10685">
        <v>67.099837026544193</v>
      </c>
      <c r="B10685">
        <v>94.512964510079897</v>
      </c>
      <c r="C10685">
        <v>-2000</v>
      </c>
    </row>
    <row r="10686" spans="1:11" x14ac:dyDescent="0.25">
      <c r="A10686">
        <v>66.662821002095399</v>
      </c>
      <c r="B10686">
        <v>94.949980534528706</v>
      </c>
      <c r="C10686">
        <v>-2001</v>
      </c>
    </row>
    <row r="10687" spans="1:11" x14ac:dyDescent="0.25">
      <c r="A10687">
        <v>67.561332897548994</v>
      </c>
      <c r="B10687">
        <v>95.8484924299824</v>
      </c>
      <c r="C10687">
        <v>-2001</v>
      </c>
    </row>
    <row r="10688" spans="1:11" x14ac:dyDescent="0.25">
      <c r="A10688">
        <v>71.931348479791097</v>
      </c>
      <c r="B10688">
        <v>100.21850801222401</v>
      </c>
      <c r="C10688">
        <v>-2001</v>
      </c>
    </row>
    <row r="10689" spans="1:11" x14ac:dyDescent="0.25">
      <c r="A10689">
        <v>71.985069156621904</v>
      </c>
      <c r="B10689">
        <v>100.272228689055</v>
      </c>
      <c r="C10689">
        <v>-2001</v>
      </c>
    </row>
    <row r="10690" spans="1:11" x14ac:dyDescent="0.25">
      <c r="A10690">
        <v>72.422085181070699</v>
      </c>
      <c r="B10690">
        <v>99.835212664606402</v>
      </c>
      <c r="C10690">
        <v>-2000</v>
      </c>
    </row>
    <row r="10691" spans="1:11" x14ac:dyDescent="0.25">
      <c r="A10691">
        <v>72.368364504239906</v>
      </c>
      <c r="B10691">
        <v>99.781491987775595</v>
      </c>
      <c r="C10691">
        <v>-2000</v>
      </c>
    </row>
    <row r="10692" spans="1:11" x14ac:dyDescent="0.25">
      <c r="A10692" t="s">
        <v>92</v>
      </c>
    </row>
    <row r="10693" spans="1:11" x14ac:dyDescent="0.25">
      <c r="A10693">
        <v>1056</v>
      </c>
      <c r="B10693">
        <v>0</v>
      </c>
      <c r="C10693">
        <v>1.3434935855404599</v>
      </c>
      <c r="D10693">
        <v>6.1787937626617104</v>
      </c>
      <c r="E10693">
        <v>6</v>
      </c>
      <c r="F10693">
        <v>1.01722196789785</v>
      </c>
      <c r="G10693" t="s">
        <v>90</v>
      </c>
      <c r="H10693" t="s">
        <v>90</v>
      </c>
      <c r="I10693">
        <v>871</v>
      </c>
      <c r="J10693">
        <v>56</v>
      </c>
      <c r="K10693">
        <v>0.15125301541949501</v>
      </c>
    </row>
    <row r="10694" spans="1:11" x14ac:dyDescent="0.25">
      <c r="A10694" t="s">
        <v>91</v>
      </c>
    </row>
    <row r="10695" spans="1:11" x14ac:dyDescent="0.25">
      <c r="A10695">
        <v>113.748510359208</v>
      </c>
      <c r="B10695">
        <v>45.015361173081097</v>
      </c>
      <c r="C10695">
        <v>-2000</v>
      </c>
    </row>
    <row r="10696" spans="1:11" x14ac:dyDescent="0.25">
      <c r="A10696">
        <v>112.798516934392</v>
      </c>
      <c r="B10696">
        <v>44.065367748264798</v>
      </c>
      <c r="C10696">
        <v>-2000</v>
      </c>
    </row>
    <row r="10697" spans="1:11" x14ac:dyDescent="0.25">
      <c r="A10697">
        <v>113.23553295884101</v>
      </c>
      <c r="B10697">
        <v>43.628351723816003</v>
      </c>
      <c r="C10697">
        <v>-2001</v>
      </c>
    </row>
    <row r="10698" spans="1:11" x14ac:dyDescent="0.25">
      <c r="A10698">
        <v>114.18552638365701</v>
      </c>
      <c r="B10698">
        <v>44.578345148632302</v>
      </c>
      <c r="C10698">
        <v>-2001</v>
      </c>
    </row>
    <row r="10699" spans="1:11" x14ac:dyDescent="0.25">
      <c r="A10699">
        <v>118.554593352788</v>
      </c>
      <c r="B10699">
        <v>48.947412117763498</v>
      </c>
      <c r="C10699">
        <v>-2001</v>
      </c>
    </row>
    <row r="10700" spans="1:11" x14ac:dyDescent="0.25">
      <c r="A10700">
        <v>118.117577328339</v>
      </c>
      <c r="B10700">
        <v>49.3844281422123</v>
      </c>
      <c r="C10700">
        <v>-2000</v>
      </c>
    </row>
    <row r="10701" spans="1:11" x14ac:dyDescent="0.25">
      <c r="A10701" t="s">
        <v>92</v>
      </c>
    </row>
    <row r="10702" spans="1:11" x14ac:dyDescent="0.25">
      <c r="A10702">
        <v>177</v>
      </c>
      <c r="B10702">
        <v>0</v>
      </c>
      <c r="C10702">
        <v>1.06963950171834</v>
      </c>
      <c r="D10702">
        <v>6.4121656538442</v>
      </c>
      <c r="E10702">
        <v>6</v>
      </c>
      <c r="F10702">
        <v>1.01722196789785</v>
      </c>
      <c r="G10702" t="s">
        <v>89</v>
      </c>
      <c r="H10702" t="s">
        <v>90</v>
      </c>
      <c r="I10702">
        <v>0</v>
      </c>
      <c r="J10702">
        <v>838</v>
      </c>
      <c r="K10702">
        <v>0</v>
      </c>
    </row>
    <row r="10703" spans="1:11" x14ac:dyDescent="0.25">
      <c r="A10703" t="s">
        <v>91</v>
      </c>
    </row>
    <row r="10704" spans="1:11" x14ac:dyDescent="0.25">
      <c r="A10704">
        <v>0.72511025285794495</v>
      </c>
      <c r="B10704">
        <v>114.40005548795</v>
      </c>
      <c r="C10704">
        <v>-2000</v>
      </c>
    </row>
    <row r="10705" spans="1:11" x14ac:dyDescent="0.25">
      <c r="A10705">
        <v>0</v>
      </c>
      <c r="B10705">
        <v>113.674945235092</v>
      </c>
      <c r="C10705">
        <v>-2000</v>
      </c>
    </row>
    <row r="10706" spans="1:11" x14ac:dyDescent="0.25">
      <c r="A10706">
        <v>0</v>
      </c>
      <c r="B10706">
        <v>112.80091318619399</v>
      </c>
      <c r="C10706">
        <v>-2001</v>
      </c>
    </row>
    <row r="10707" spans="1:11" x14ac:dyDescent="0.25">
      <c r="A10707">
        <v>0.78758843732213502</v>
      </c>
      <c r="B10707">
        <v>113.588501623517</v>
      </c>
      <c r="C10707">
        <v>-2001</v>
      </c>
    </row>
    <row r="10708" spans="1:11" x14ac:dyDescent="0.25">
      <c r="A10708">
        <v>5.5089431732391603</v>
      </c>
      <c r="B10708">
        <v>118.30985635943399</v>
      </c>
      <c r="C10708">
        <v>-2001</v>
      </c>
    </row>
    <row r="10709" spans="1:11" x14ac:dyDescent="0.25">
      <c r="A10709">
        <v>5.0719271487903397</v>
      </c>
      <c r="B10709">
        <v>118.74687238388201</v>
      </c>
      <c r="C10709">
        <v>-2000</v>
      </c>
    </row>
    <row r="10710" spans="1:11" x14ac:dyDescent="0.25">
      <c r="A10710" t="s">
        <v>92</v>
      </c>
    </row>
    <row r="10711" spans="1:11" x14ac:dyDescent="0.25">
      <c r="A10711">
        <v>718</v>
      </c>
      <c r="B10711">
        <v>0</v>
      </c>
      <c r="C10711">
        <v>6.9345770517924903</v>
      </c>
      <c r="D10711">
        <v>0.49540721205430299</v>
      </c>
      <c r="E10711">
        <v>10</v>
      </c>
      <c r="F10711">
        <v>1.01722196789785</v>
      </c>
      <c r="G10711" t="s">
        <v>90</v>
      </c>
      <c r="H10711" t="s">
        <v>90</v>
      </c>
      <c r="I10711">
        <v>477</v>
      </c>
      <c r="J10711">
        <v>89</v>
      </c>
      <c r="K10711">
        <v>0.15007555071231701</v>
      </c>
    </row>
    <row r="10712" spans="1:11" x14ac:dyDescent="0.25">
      <c r="A10712" t="s">
        <v>91</v>
      </c>
    </row>
    <row r="10713" spans="1:11" x14ac:dyDescent="0.25">
      <c r="A10713">
        <v>54.105718241583602</v>
      </c>
      <c r="B10713">
        <v>54.572976553618197</v>
      </c>
      <c r="C10713">
        <v>-2000</v>
      </c>
    </row>
    <row r="10714" spans="1:11" x14ac:dyDescent="0.25">
      <c r="A10714">
        <v>50.218508012224397</v>
      </c>
      <c r="B10714">
        <v>50.685766324258999</v>
      </c>
      <c r="C10714">
        <v>-2000</v>
      </c>
    </row>
    <row r="10715" spans="1:11" x14ac:dyDescent="0.25">
      <c r="A10715">
        <v>49.314233675740901</v>
      </c>
      <c r="B10715">
        <v>49.781491987775603</v>
      </c>
      <c r="C10715">
        <v>-2000</v>
      </c>
    </row>
    <row r="10716" spans="1:11" x14ac:dyDescent="0.25">
      <c r="A10716">
        <v>49.202231783600503</v>
      </c>
      <c r="B10716">
        <v>49.669490095635098</v>
      </c>
      <c r="C10716">
        <v>-2000</v>
      </c>
    </row>
    <row r="10717" spans="1:11" x14ac:dyDescent="0.25">
      <c r="A10717">
        <v>48.765215759151701</v>
      </c>
      <c r="B10717">
        <v>50.106506120083999</v>
      </c>
      <c r="C10717">
        <v>-2001</v>
      </c>
    </row>
    <row r="10718" spans="1:11" x14ac:dyDescent="0.25">
      <c r="A10718">
        <v>48.877217651292099</v>
      </c>
      <c r="B10718">
        <v>50.218508012224397</v>
      </c>
      <c r="C10718">
        <v>-2001</v>
      </c>
    </row>
    <row r="10719" spans="1:11" x14ac:dyDescent="0.25">
      <c r="A10719">
        <v>49.781491987775603</v>
      </c>
      <c r="B10719">
        <v>51.122782348707901</v>
      </c>
      <c r="C10719">
        <v>-2001</v>
      </c>
    </row>
    <row r="10720" spans="1:11" x14ac:dyDescent="0.25">
      <c r="A10720">
        <v>53.6687022171348</v>
      </c>
      <c r="B10720">
        <v>55.009992578067099</v>
      </c>
      <c r="C10720">
        <v>-2001</v>
      </c>
    </row>
    <row r="10721" spans="1:11" x14ac:dyDescent="0.25">
      <c r="A10721">
        <v>54.019008016227097</v>
      </c>
      <c r="B10721">
        <v>55.360298377159403</v>
      </c>
      <c r="C10721">
        <v>-2001</v>
      </c>
    </row>
    <row r="10722" spans="1:11" x14ac:dyDescent="0.25">
      <c r="A10722">
        <v>54.456024040675899</v>
      </c>
      <c r="B10722">
        <v>54.923282352710601</v>
      </c>
      <c r="C10722">
        <v>-2000</v>
      </c>
    </row>
    <row r="10723" spans="1:11" x14ac:dyDescent="0.25">
      <c r="A10723" t="s">
        <v>92</v>
      </c>
    </row>
    <row r="10724" spans="1:11" x14ac:dyDescent="0.25">
      <c r="A10724">
        <v>983</v>
      </c>
      <c r="B10724">
        <v>0</v>
      </c>
      <c r="C10724">
        <v>6.83329601355923</v>
      </c>
      <c r="D10724">
        <v>0.59104763198935695</v>
      </c>
      <c r="E10724">
        <v>6</v>
      </c>
      <c r="F10724">
        <v>1.01722196789785</v>
      </c>
      <c r="G10724" t="s">
        <v>89</v>
      </c>
      <c r="H10724" t="s">
        <v>90</v>
      </c>
      <c r="I10724">
        <v>0</v>
      </c>
      <c r="J10724">
        <v>851</v>
      </c>
      <c r="K10724">
        <v>0.15095819471219499</v>
      </c>
    </row>
    <row r="10725" spans="1:11" x14ac:dyDescent="0.25">
      <c r="A10725" t="s">
        <v>91</v>
      </c>
    </row>
    <row r="10726" spans="1:11" x14ac:dyDescent="0.25">
      <c r="A10726">
        <v>4.63075723118531</v>
      </c>
      <c r="B10726">
        <v>6.0208891281853996</v>
      </c>
      <c r="C10726">
        <v>-2000</v>
      </c>
    </row>
    <row r="10727" spans="1:11" x14ac:dyDescent="0.25">
      <c r="A10727">
        <v>0</v>
      </c>
      <c r="B10727">
        <v>1.3901318970001</v>
      </c>
      <c r="C10727">
        <v>-2000</v>
      </c>
    </row>
    <row r="10728" spans="1:11" x14ac:dyDescent="0.25">
      <c r="A10728">
        <v>0</v>
      </c>
      <c r="B10728">
        <v>0.51609984810245801</v>
      </c>
      <c r="C10728">
        <v>-2001</v>
      </c>
    </row>
    <row r="10729" spans="1:11" x14ac:dyDescent="0.25">
      <c r="A10729">
        <v>5.0329826669001703</v>
      </c>
      <c r="B10729">
        <v>5.5490825150026204</v>
      </c>
      <c r="C10729">
        <v>-2001</v>
      </c>
    </row>
    <row r="10730" spans="1:11" x14ac:dyDescent="0.25">
      <c r="A10730">
        <v>5.46831174985107</v>
      </c>
      <c r="B10730">
        <v>5.9844115979535299</v>
      </c>
      <c r="C10730">
        <v>-2001</v>
      </c>
    </row>
    <row r="10731" spans="1:11" x14ac:dyDescent="0.25">
      <c r="A10731">
        <v>5.0312957254022503</v>
      </c>
      <c r="B10731">
        <v>6.4214276224023497</v>
      </c>
      <c r="C10731">
        <v>-2000</v>
      </c>
    </row>
    <row r="10732" spans="1:11" x14ac:dyDescent="0.25">
      <c r="A10732" t="s">
        <v>92</v>
      </c>
    </row>
    <row r="10733" spans="1:11" x14ac:dyDescent="0.25">
      <c r="A10733">
        <v>599</v>
      </c>
      <c r="B10733">
        <v>0</v>
      </c>
      <c r="C10733">
        <v>2.1547028194303302</v>
      </c>
      <c r="D10733">
        <v>5.2228000937947199</v>
      </c>
      <c r="E10733">
        <v>6</v>
      </c>
      <c r="F10733">
        <v>1.01722196789785</v>
      </c>
      <c r="G10733" t="s">
        <v>90</v>
      </c>
      <c r="H10733" t="s">
        <v>90</v>
      </c>
      <c r="I10733">
        <v>1440</v>
      </c>
      <c r="J10733">
        <v>1570</v>
      </c>
      <c r="K10733">
        <v>0.149598211879481</v>
      </c>
    </row>
    <row r="10734" spans="1:11" x14ac:dyDescent="0.25">
      <c r="A10734" t="s">
        <v>91</v>
      </c>
    </row>
    <row r="10735" spans="1:11" x14ac:dyDescent="0.25">
      <c r="A10735">
        <v>89.7561751411979</v>
      </c>
      <c r="B10735">
        <v>116.868394256513</v>
      </c>
      <c r="C10735">
        <v>-2000</v>
      </c>
    </row>
    <row r="10736" spans="1:11" x14ac:dyDescent="0.25">
      <c r="A10736">
        <v>88.232570166136895</v>
      </c>
      <c r="B10736">
        <v>115.34478928145199</v>
      </c>
      <c r="C10736">
        <v>-2000</v>
      </c>
    </row>
    <row r="10737" spans="1:11" x14ac:dyDescent="0.25">
      <c r="A10737">
        <v>87.7955541416881</v>
      </c>
      <c r="B10737">
        <v>115.78180530589999</v>
      </c>
      <c r="C10737">
        <v>-2001</v>
      </c>
    </row>
    <row r="10738" spans="1:11" x14ac:dyDescent="0.25">
      <c r="A10738">
        <v>89.319159116749105</v>
      </c>
      <c r="B10738">
        <v>117.305410280961</v>
      </c>
      <c r="C10738">
        <v>-2001</v>
      </c>
    </row>
    <row r="10739" spans="1:11" x14ac:dyDescent="0.25">
      <c r="A10739">
        <v>93.012236479853101</v>
      </c>
      <c r="B10739">
        <v>120.99848764406499</v>
      </c>
      <c r="C10739">
        <v>-2001</v>
      </c>
    </row>
    <row r="10740" spans="1:11" x14ac:dyDescent="0.25">
      <c r="A10740">
        <v>93.449252504301896</v>
      </c>
      <c r="B10740">
        <v>120.561471619617</v>
      </c>
      <c r="C10740">
        <v>-2000</v>
      </c>
    </row>
    <row r="10741" spans="1:11" x14ac:dyDescent="0.25">
      <c r="A10741" t="s">
        <v>92</v>
      </c>
    </row>
    <row r="10742" spans="1:11" x14ac:dyDescent="0.25">
      <c r="A10742">
        <v>1477</v>
      </c>
      <c r="B10742">
        <v>0</v>
      </c>
      <c r="C10742">
        <v>7.2015448457184696</v>
      </c>
      <c r="D10742">
        <v>0.175958067506571</v>
      </c>
      <c r="E10742">
        <v>6</v>
      </c>
      <c r="F10742">
        <v>1.01722196789785</v>
      </c>
      <c r="G10742" t="s">
        <v>90</v>
      </c>
      <c r="H10742" t="s">
        <v>90</v>
      </c>
      <c r="I10742">
        <v>558</v>
      </c>
      <c r="J10742">
        <v>383</v>
      </c>
      <c r="K10742">
        <v>0.15690915061253599</v>
      </c>
    </row>
    <row r="10743" spans="1:11" x14ac:dyDescent="0.25">
      <c r="A10743" t="s">
        <v>91</v>
      </c>
    </row>
    <row r="10744" spans="1:11" x14ac:dyDescent="0.25">
      <c r="A10744">
        <v>94.127895299865997</v>
      </c>
      <c r="B10744">
        <v>119.633986538576</v>
      </c>
      <c r="C10744">
        <v>-2000</v>
      </c>
    </row>
    <row r="10745" spans="1:11" x14ac:dyDescent="0.25">
      <c r="A10745">
        <v>89.035634104439396</v>
      </c>
      <c r="B10745">
        <v>114.541725343149</v>
      </c>
      <c r="C10745">
        <v>-2000</v>
      </c>
    </row>
    <row r="10746" spans="1:11" x14ac:dyDescent="0.25">
      <c r="A10746">
        <v>88.598618079990601</v>
      </c>
      <c r="B10746">
        <v>114.978741367598</v>
      </c>
      <c r="C10746">
        <v>-2001</v>
      </c>
    </row>
    <row r="10747" spans="1:11" x14ac:dyDescent="0.25">
      <c r="A10747">
        <v>93.690879275417203</v>
      </c>
      <c r="B10747">
        <v>120.071002563025</v>
      </c>
      <c r="C10747">
        <v>-2001</v>
      </c>
    </row>
    <row r="10748" spans="1:11" x14ac:dyDescent="0.25">
      <c r="A10748">
        <v>93.815300418155601</v>
      </c>
      <c r="B10748">
        <v>120.19542370576301</v>
      </c>
      <c r="C10748">
        <v>-2001</v>
      </c>
    </row>
    <row r="10749" spans="1:11" x14ac:dyDescent="0.25">
      <c r="A10749">
        <v>94.252316442604396</v>
      </c>
      <c r="B10749">
        <v>119.758407681314</v>
      </c>
      <c r="C10749">
        <v>-2000</v>
      </c>
    </row>
    <row r="10750" spans="1:11" x14ac:dyDescent="0.25">
      <c r="A10750" t="s">
        <v>92</v>
      </c>
    </row>
    <row r="10751" spans="1:11" x14ac:dyDescent="0.25">
      <c r="A10751">
        <v>830</v>
      </c>
      <c r="B10751">
        <v>0</v>
      </c>
      <c r="C10751">
        <v>2.8351670594685898</v>
      </c>
      <c r="D10751">
        <v>4.4745064787573199</v>
      </c>
      <c r="E10751">
        <v>6</v>
      </c>
      <c r="F10751">
        <v>1.01722196789785</v>
      </c>
      <c r="G10751" t="s">
        <v>90</v>
      </c>
      <c r="H10751" t="s">
        <v>90</v>
      </c>
      <c r="I10751">
        <v>339</v>
      </c>
      <c r="J10751">
        <v>994</v>
      </c>
      <c r="K10751">
        <v>0.150450291738846</v>
      </c>
    </row>
    <row r="10752" spans="1:11" x14ac:dyDescent="0.25">
      <c r="A10752" t="s">
        <v>91</v>
      </c>
    </row>
    <row r="10753" spans="1:11" x14ac:dyDescent="0.25">
      <c r="A10753">
        <v>94.399752985410998</v>
      </c>
      <c r="B10753">
        <v>75.553599842145999</v>
      </c>
      <c r="C10753">
        <v>-2000</v>
      </c>
    </row>
    <row r="10754" spans="1:11" x14ac:dyDescent="0.25">
      <c r="A10754">
        <v>92.394987131864099</v>
      </c>
      <c r="B10754">
        <v>73.5488339885991</v>
      </c>
      <c r="C10754">
        <v>-2000</v>
      </c>
    </row>
    <row r="10755" spans="1:11" x14ac:dyDescent="0.25">
      <c r="A10755">
        <v>92.832003156312894</v>
      </c>
      <c r="B10755">
        <v>73.111817964150205</v>
      </c>
      <c r="C10755">
        <v>-2001</v>
      </c>
    </row>
    <row r="10756" spans="1:11" x14ac:dyDescent="0.25">
      <c r="A10756">
        <v>94.836769009859793</v>
      </c>
      <c r="B10756">
        <v>75.116583817697204</v>
      </c>
      <c r="C10756">
        <v>-2001</v>
      </c>
    </row>
    <row r="10757" spans="1:11" x14ac:dyDescent="0.25">
      <c r="A10757">
        <v>98.000722883452298</v>
      </c>
      <c r="B10757">
        <v>78.280537691289695</v>
      </c>
      <c r="C10757">
        <v>-2001</v>
      </c>
    </row>
    <row r="10758" spans="1:11" x14ac:dyDescent="0.25">
      <c r="A10758">
        <v>97.563706859003503</v>
      </c>
      <c r="B10758">
        <v>78.717553715738504</v>
      </c>
      <c r="C10758">
        <v>-2000</v>
      </c>
    </row>
    <row r="10759" spans="1:11" x14ac:dyDescent="0.25">
      <c r="A10759" t="s">
        <v>92</v>
      </c>
    </row>
    <row r="10760" spans="1:11" x14ac:dyDescent="0.25">
      <c r="A10760">
        <v>665</v>
      </c>
      <c r="B10760">
        <v>0</v>
      </c>
      <c r="C10760">
        <v>0.278959420211919</v>
      </c>
      <c r="D10760">
        <v>7.0142156971041896</v>
      </c>
      <c r="E10760">
        <v>6</v>
      </c>
      <c r="F10760">
        <v>1.01722196789785</v>
      </c>
      <c r="G10760" t="s">
        <v>90</v>
      </c>
      <c r="H10760" t="s">
        <v>90</v>
      </c>
      <c r="I10760">
        <v>1330</v>
      </c>
      <c r="J10760">
        <v>728</v>
      </c>
      <c r="K10760">
        <v>0.149887213171053</v>
      </c>
    </row>
    <row r="10761" spans="1:11" x14ac:dyDescent="0.25">
      <c r="A10761" t="s">
        <v>91</v>
      </c>
    </row>
    <row r="10762" spans="1:11" x14ac:dyDescent="0.25">
      <c r="A10762">
        <v>81.821576994299505</v>
      </c>
      <c r="B10762">
        <v>91.040975332274698</v>
      </c>
      <c r="C10762">
        <v>-2000</v>
      </c>
    </row>
    <row r="10763" spans="1:11" x14ac:dyDescent="0.25">
      <c r="A10763">
        <v>81.624322896591806</v>
      </c>
      <c r="B10763">
        <v>90.843721234566999</v>
      </c>
      <c r="C10763">
        <v>-2000</v>
      </c>
    </row>
    <row r="10764" spans="1:11" x14ac:dyDescent="0.25">
      <c r="A10764">
        <v>82.061338921040601</v>
      </c>
      <c r="B10764">
        <v>90.406705210118204</v>
      </c>
      <c r="C10764">
        <v>-2001</v>
      </c>
    </row>
    <row r="10765" spans="1:11" x14ac:dyDescent="0.25">
      <c r="A10765">
        <v>82.2585930187483</v>
      </c>
      <c r="B10765">
        <v>90.603959307825903</v>
      </c>
      <c r="C10765">
        <v>-2001</v>
      </c>
    </row>
    <row r="10766" spans="1:11" x14ac:dyDescent="0.25">
      <c r="A10766">
        <v>87.218392502875801</v>
      </c>
      <c r="B10766">
        <v>95.563758791953404</v>
      </c>
      <c r="C10766">
        <v>-2001</v>
      </c>
    </row>
    <row r="10767" spans="1:11" x14ac:dyDescent="0.25">
      <c r="A10767">
        <v>86.781376478427006</v>
      </c>
      <c r="B10767">
        <v>96.000774816402199</v>
      </c>
      <c r="C10767">
        <v>-2000</v>
      </c>
    </row>
    <row r="10768" spans="1:11" x14ac:dyDescent="0.25">
      <c r="A10768" t="s">
        <v>92</v>
      </c>
    </row>
    <row r="10769" spans="1:11" x14ac:dyDescent="0.25">
      <c r="A10769">
        <v>1159</v>
      </c>
      <c r="B10769">
        <v>0</v>
      </c>
      <c r="C10769">
        <v>4.93364446204194</v>
      </c>
      <c r="D10769">
        <v>2.2892390051606202</v>
      </c>
      <c r="E10769">
        <v>6</v>
      </c>
      <c r="F10769">
        <v>1.01722196789785</v>
      </c>
      <c r="G10769" t="s">
        <v>90</v>
      </c>
      <c r="H10769" t="s">
        <v>89</v>
      </c>
      <c r="I10769">
        <v>1105</v>
      </c>
      <c r="J10769">
        <v>0</v>
      </c>
      <c r="K10769">
        <v>0.15185505343522299</v>
      </c>
    </row>
    <row r="10770" spans="1:11" x14ac:dyDescent="0.25">
      <c r="A10770" t="s">
        <v>91</v>
      </c>
    </row>
    <row r="10771" spans="1:11" x14ac:dyDescent="0.25">
      <c r="A10771">
        <v>57.308305754468897</v>
      </c>
      <c r="B10771">
        <v>148.31200909210801</v>
      </c>
      <c r="C10771">
        <v>-2000</v>
      </c>
    </row>
    <row r="10772" spans="1:11" x14ac:dyDescent="0.25">
      <c r="A10772">
        <v>53.6704387707574</v>
      </c>
      <c r="B10772">
        <v>144.67414210839601</v>
      </c>
      <c r="C10772">
        <v>-2000</v>
      </c>
    </row>
    <row r="10773" spans="1:11" x14ac:dyDescent="0.25">
      <c r="A10773">
        <v>53.233422746308598</v>
      </c>
      <c r="B10773">
        <v>145.11115813284499</v>
      </c>
      <c r="C10773">
        <v>-2001</v>
      </c>
    </row>
    <row r="10774" spans="1:11" x14ac:dyDescent="0.25">
      <c r="A10774">
        <v>56.5727826727436</v>
      </c>
      <c r="B10774">
        <v>148.45051805928</v>
      </c>
      <c r="C10774">
        <v>-2001</v>
      </c>
    </row>
    <row r="10775" spans="1:11" x14ac:dyDescent="0.25">
      <c r="A10775">
        <v>58.122264613463301</v>
      </c>
      <c r="B10775">
        <v>150</v>
      </c>
      <c r="C10775">
        <v>-2001</v>
      </c>
    </row>
    <row r="10776" spans="1:11" x14ac:dyDescent="0.25">
      <c r="A10776">
        <v>58.996296662360898</v>
      </c>
      <c r="B10776">
        <v>150</v>
      </c>
      <c r="C10776">
        <v>-2000</v>
      </c>
    </row>
    <row r="10777" spans="1:11" x14ac:dyDescent="0.25">
      <c r="A10777" t="s">
        <v>92</v>
      </c>
    </row>
    <row r="10778" spans="1:11" x14ac:dyDescent="0.25">
      <c r="A10778">
        <v>1412</v>
      </c>
      <c r="B10778">
        <v>0</v>
      </c>
      <c r="C10778">
        <v>1.3295929222821301</v>
      </c>
      <c r="D10778">
        <v>5.86901265299693</v>
      </c>
      <c r="E10778">
        <v>6</v>
      </c>
      <c r="F10778">
        <v>1.01722196789785</v>
      </c>
      <c r="G10778" t="s">
        <v>90</v>
      </c>
      <c r="H10778" t="s">
        <v>90</v>
      </c>
      <c r="I10778">
        <v>940</v>
      </c>
      <c r="J10778">
        <v>978</v>
      </c>
      <c r="K10778">
        <v>0.15553416903692199</v>
      </c>
    </row>
    <row r="10779" spans="1:11" x14ac:dyDescent="0.25">
      <c r="A10779" t="s">
        <v>91</v>
      </c>
    </row>
    <row r="10780" spans="1:11" x14ac:dyDescent="0.25">
      <c r="A10780">
        <v>7.0495384624503199</v>
      </c>
      <c r="B10780">
        <v>120.03380649398299</v>
      </c>
      <c r="C10780">
        <v>-2000</v>
      </c>
    </row>
    <row r="10781" spans="1:11" x14ac:dyDescent="0.25">
      <c r="A10781">
        <v>6.1093742908869801</v>
      </c>
      <c r="B10781">
        <v>119.093642322419</v>
      </c>
      <c r="C10781">
        <v>-2000</v>
      </c>
    </row>
    <row r="10782" spans="1:11" x14ac:dyDescent="0.25">
      <c r="A10782">
        <v>6.5463903153358096</v>
      </c>
      <c r="B10782">
        <v>118.656626297971</v>
      </c>
      <c r="C10782">
        <v>-2001</v>
      </c>
    </row>
    <row r="10783" spans="1:11" x14ac:dyDescent="0.25">
      <c r="A10783">
        <v>7.4865544868991396</v>
      </c>
      <c r="B10783">
        <v>119.596790469534</v>
      </c>
      <c r="C10783">
        <v>-2001</v>
      </c>
    </row>
    <row r="10784" spans="1:11" x14ac:dyDescent="0.25">
      <c r="A10784">
        <v>11.6365731327029</v>
      </c>
      <c r="B10784">
        <v>123.746809115338</v>
      </c>
      <c r="C10784">
        <v>-2001</v>
      </c>
    </row>
    <row r="10785" spans="1:11" x14ac:dyDescent="0.25">
      <c r="A10785">
        <v>11.199557108254099</v>
      </c>
      <c r="B10785">
        <v>124.183825139787</v>
      </c>
      <c r="C10785">
        <v>-2000</v>
      </c>
    </row>
    <row r="10786" spans="1:11" x14ac:dyDescent="0.25">
      <c r="A10786" t="s">
        <v>92</v>
      </c>
    </row>
    <row r="10787" spans="1:11" x14ac:dyDescent="0.25">
      <c r="A10787">
        <v>1544</v>
      </c>
      <c r="B10787">
        <v>0</v>
      </c>
      <c r="C10787">
        <v>0.56166670068306201</v>
      </c>
      <c r="D10787">
        <v>6.63147159974939</v>
      </c>
      <c r="E10787">
        <v>8</v>
      </c>
      <c r="F10787">
        <v>1.01722196789785</v>
      </c>
      <c r="G10787" t="s">
        <v>90</v>
      </c>
      <c r="H10787" t="s">
        <v>90</v>
      </c>
      <c r="I10787">
        <v>463</v>
      </c>
      <c r="J10787">
        <v>1356</v>
      </c>
      <c r="K10787">
        <v>0.15834857052706</v>
      </c>
    </row>
    <row r="10788" spans="1:11" x14ac:dyDescent="0.25">
      <c r="A10788" t="s">
        <v>91</v>
      </c>
    </row>
    <row r="10789" spans="1:11" x14ac:dyDescent="0.25">
      <c r="A10789">
        <v>10.725770344834499</v>
      </c>
      <c r="B10789">
        <v>100.21374709122099</v>
      </c>
      <c r="C10789">
        <v>-2000</v>
      </c>
    </row>
    <row r="10790" spans="1:11" x14ac:dyDescent="0.25">
      <c r="A10790">
        <v>10.3286120120148</v>
      </c>
      <c r="B10790">
        <v>99.816588758401096</v>
      </c>
      <c r="C10790">
        <v>-2000</v>
      </c>
    </row>
    <row r="10791" spans="1:11" x14ac:dyDescent="0.25">
      <c r="A10791">
        <v>10.7656280364636</v>
      </c>
      <c r="B10791">
        <v>99.379572733952301</v>
      </c>
      <c r="C10791">
        <v>-2001</v>
      </c>
    </row>
    <row r="10792" spans="1:11" x14ac:dyDescent="0.25">
      <c r="A10792">
        <v>11.1627863692833</v>
      </c>
      <c r="B10792">
        <v>99.776731066771902</v>
      </c>
      <c r="C10792">
        <v>-2001</v>
      </c>
    </row>
    <row r="10793" spans="1:11" x14ac:dyDescent="0.25">
      <c r="A10793">
        <v>11.167547290286899</v>
      </c>
      <c r="B10793">
        <v>99.781491987775595</v>
      </c>
      <c r="C10793">
        <v>-2001</v>
      </c>
    </row>
    <row r="10794" spans="1:11" x14ac:dyDescent="0.25">
      <c r="A10794">
        <v>15.851944906712101</v>
      </c>
      <c r="B10794">
        <v>104.465889604201</v>
      </c>
      <c r="C10794">
        <v>-2001</v>
      </c>
    </row>
    <row r="10795" spans="1:11" x14ac:dyDescent="0.25">
      <c r="A10795">
        <v>15.4149288822633</v>
      </c>
      <c r="B10795">
        <v>104.90290562865</v>
      </c>
      <c r="C10795">
        <v>-2000</v>
      </c>
    </row>
    <row r="10796" spans="1:11" x14ac:dyDescent="0.25">
      <c r="A10796">
        <v>10.730531265838099</v>
      </c>
      <c r="B10796">
        <v>100.21850801222401</v>
      </c>
      <c r="C10796">
        <v>-2000</v>
      </c>
    </row>
    <row r="10797" spans="1:11" x14ac:dyDescent="0.25">
      <c r="A10797" t="s">
        <v>92</v>
      </c>
    </row>
    <row r="10798" spans="1:11" x14ac:dyDescent="0.25">
      <c r="A10798">
        <v>893</v>
      </c>
      <c r="B10798">
        <v>0</v>
      </c>
      <c r="C10798">
        <v>2.4986775802549199</v>
      </c>
      <c r="D10798">
        <v>4.6631330105978996</v>
      </c>
      <c r="E10798">
        <v>6</v>
      </c>
      <c r="F10798">
        <v>1.01722196789785</v>
      </c>
      <c r="G10798" t="s">
        <v>90</v>
      </c>
      <c r="H10798" t="s">
        <v>90</v>
      </c>
      <c r="I10798">
        <v>211</v>
      </c>
      <c r="J10798">
        <v>1457</v>
      </c>
      <c r="K10798">
        <v>0.15065660772126199</v>
      </c>
    </row>
    <row r="10799" spans="1:11" x14ac:dyDescent="0.25">
      <c r="A10799" t="s">
        <v>91</v>
      </c>
    </row>
    <row r="10800" spans="1:11" x14ac:dyDescent="0.25">
      <c r="A10800">
        <v>124.31941891151</v>
      </c>
      <c r="B10800">
        <v>24.732681367417399</v>
      </c>
      <c r="C10800">
        <v>-2000</v>
      </c>
    </row>
    <row r="10801" spans="1:11" x14ac:dyDescent="0.25">
      <c r="A10801">
        <v>122.552587050513</v>
      </c>
      <c r="B10801">
        <v>22.965849506420302</v>
      </c>
      <c r="C10801">
        <v>-2000</v>
      </c>
    </row>
    <row r="10802" spans="1:11" x14ac:dyDescent="0.25">
      <c r="A10802">
        <v>122.989603074961</v>
      </c>
      <c r="B10802">
        <v>22.5288334819715</v>
      </c>
      <c r="C10802">
        <v>-2001</v>
      </c>
    </row>
    <row r="10803" spans="1:11" x14ac:dyDescent="0.25">
      <c r="A10803">
        <v>124.75643493595901</v>
      </c>
      <c r="B10803">
        <v>24.295665342968601</v>
      </c>
      <c r="C10803">
        <v>-2001</v>
      </c>
    </row>
    <row r="10804" spans="1:11" x14ac:dyDescent="0.25">
      <c r="A10804">
        <v>128.05376790932701</v>
      </c>
      <c r="B10804">
        <v>27.592998316337201</v>
      </c>
      <c r="C10804">
        <v>-2001</v>
      </c>
    </row>
    <row r="10805" spans="1:11" x14ac:dyDescent="0.25">
      <c r="A10805">
        <v>127.616751884878</v>
      </c>
      <c r="B10805">
        <v>28.030014340786</v>
      </c>
      <c r="C10805">
        <v>-2000</v>
      </c>
    </row>
    <row r="10806" spans="1:11" x14ac:dyDescent="0.25">
      <c r="A10806" t="s">
        <v>92</v>
      </c>
    </row>
    <row r="10807" spans="1:11" x14ac:dyDescent="0.25">
      <c r="A10807">
        <v>1365</v>
      </c>
      <c r="B10807">
        <v>0</v>
      </c>
      <c r="C10807">
        <v>5.2498955161680803</v>
      </c>
      <c r="D10807">
        <v>1.8940664654892201</v>
      </c>
      <c r="E10807">
        <v>6</v>
      </c>
      <c r="F10807">
        <v>1.01722196789785</v>
      </c>
      <c r="G10807" t="s">
        <v>89</v>
      </c>
      <c r="H10807" t="s">
        <v>89</v>
      </c>
      <c r="I10807">
        <v>0</v>
      </c>
      <c r="J10807">
        <v>0</v>
      </c>
      <c r="K10807">
        <v>0.15454239227488101</v>
      </c>
    </row>
    <row r="10808" spans="1:11" x14ac:dyDescent="0.25">
      <c r="A10808" t="s">
        <v>91</v>
      </c>
    </row>
    <row r="10809" spans="1:11" x14ac:dyDescent="0.25">
      <c r="A10809">
        <v>148.544827444433</v>
      </c>
      <c r="B10809">
        <v>4.0333874306507296</v>
      </c>
      <c r="C10809">
        <v>-2000</v>
      </c>
    </row>
    <row r="10810" spans="1:11" x14ac:dyDescent="0.25">
      <c r="A10810">
        <v>144.51144001378199</v>
      </c>
      <c r="B10810">
        <v>0</v>
      </c>
      <c r="C10810">
        <v>-2000</v>
      </c>
    </row>
    <row r="10811" spans="1:11" x14ac:dyDescent="0.25">
      <c r="A10811">
        <v>145.38547206268001</v>
      </c>
      <c r="B10811">
        <v>0</v>
      </c>
      <c r="C10811">
        <v>-2001</v>
      </c>
    </row>
    <row r="10812" spans="1:11" x14ac:dyDescent="0.25">
      <c r="A10812">
        <v>148.77655807203601</v>
      </c>
      <c r="B10812">
        <v>3.3910860093558601</v>
      </c>
      <c r="C10812">
        <v>-2001</v>
      </c>
    </row>
    <row r="10813" spans="1:11" x14ac:dyDescent="0.25">
      <c r="A10813">
        <v>150</v>
      </c>
      <c r="B10813">
        <v>4.6145279373199299</v>
      </c>
      <c r="C10813">
        <v>-2001</v>
      </c>
    </row>
    <row r="10814" spans="1:11" x14ac:dyDescent="0.25">
      <c r="A10814">
        <v>150</v>
      </c>
      <c r="B10814">
        <v>5.4885599862175898</v>
      </c>
      <c r="C10814">
        <v>-2000</v>
      </c>
    </row>
    <row r="10815" spans="1:11" x14ac:dyDescent="0.25">
      <c r="A10815" t="s">
        <v>92</v>
      </c>
    </row>
    <row r="10816" spans="1:11" x14ac:dyDescent="0.25">
      <c r="A10816">
        <v>174</v>
      </c>
      <c r="B10816">
        <v>0</v>
      </c>
      <c r="C10816">
        <v>6.1044858928338197</v>
      </c>
      <c r="D10816">
        <v>1.0263771752572499</v>
      </c>
      <c r="E10816">
        <v>6</v>
      </c>
      <c r="F10816">
        <v>1.01722196789785</v>
      </c>
      <c r="G10816" t="s">
        <v>89</v>
      </c>
      <c r="H10816" t="s">
        <v>90</v>
      </c>
      <c r="I10816">
        <v>0</v>
      </c>
      <c r="J10816">
        <v>521</v>
      </c>
      <c r="K10816">
        <v>0</v>
      </c>
    </row>
    <row r="10817" spans="1:11" x14ac:dyDescent="0.25">
      <c r="A10817" t="s">
        <v>91</v>
      </c>
    </row>
    <row r="10818" spans="1:11" x14ac:dyDescent="0.25">
      <c r="A10818">
        <v>4.1294661986685002</v>
      </c>
      <c r="B10818">
        <v>127.004085795705</v>
      </c>
      <c r="C10818">
        <v>-2000</v>
      </c>
    </row>
    <row r="10819" spans="1:11" x14ac:dyDescent="0.25">
      <c r="A10819">
        <v>0</v>
      </c>
      <c r="B10819">
        <v>122.874619597036</v>
      </c>
      <c r="C10819">
        <v>-2000</v>
      </c>
    </row>
    <row r="10820" spans="1:11" x14ac:dyDescent="0.25">
      <c r="A10820">
        <v>0</v>
      </c>
      <c r="B10820">
        <v>122.000587548138</v>
      </c>
      <c r="C10820">
        <v>-2001</v>
      </c>
    </row>
    <row r="10821" spans="1:11" x14ac:dyDescent="0.25">
      <c r="A10821">
        <v>4.5035805422923101</v>
      </c>
      <c r="B10821">
        <v>126.50416809043099</v>
      </c>
      <c r="C10821">
        <v>-2001</v>
      </c>
    </row>
    <row r="10822" spans="1:11" x14ac:dyDescent="0.25">
      <c r="A10822">
        <v>5.2607896433843102</v>
      </c>
      <c r="B10822">
        <v>127.261377191523</v>
      </c>
      <c r="C10822">
        <v>-2001</v>
      </c>
    </row>
    <row r="10823" spans="1:11" x14ac:dyDescent="0.25">
      <c r="A10823">
        <v>4.8237736189354896</v>
      </c>
      <c r="B10823">
        <v>127.698393215972</v>
      </c>
      <c r="C10823">
        <v>-2000</v>
      </c>
    </row>
    <row r="10824" spans="1:11" x14ac:dyDescent="0.25">
      <c r="A10824" t="s">
        <v>92</v>
      </c>
    </row>
    <row r="10825" spans="1:11" x14ac:dyDescent="0.25">
      <c r="A10825">
        <v>1089</v>
      </c>
      <c r="B10825">
        <v>0</v>
      </c>
      <c r="C10825">
        <v>0.87624626880472101</v>
      </c>
      <c r="D10825">
        <v>6.2532104117328702</v>
      </c>
      <c r="E10825">
        <v>8</v>
      </c>
      <c r="F10825">
        <v>1.01722196789785</v>
      </c>
      <c r="G10825" t="s">
        <v>90</v>
      </c>
      <c r="H10825" t="s">
        <v>90</v>
      </c>
      <c r="I10825">
        <v>1083</v>
      </c>
      <c r="J10825">
        <v>1228</v>
      </c>
      <c r="K10825">
        <v>0.15145332302158299</v>
      </c>
    </row>
    <row r="10826" spans="1:11" x14ac:dyDescent="0.25">
      <c r="A10826" t="s">
        <v>91</v>
      </c>
    </row>
    <row r="10827" spans="1:11" x14ac:dyDescent="0.25">
      <c r="A10827">
        <v>98.282124085953299</v>
      </c>
      <c r="B10827">
        <v>55.958485225657398</v>
      </c>
      <c r="C10827">
        <v>-2000</v>
      </c>
    </row>
    <row r="10828" spans="1:11" x14ac:dyDescent="0.25">
      <c r="A10828">
        <v>97.662524407292096</v>
      </c>
      <c r="B10828">
        <v>55.338885546996202</v>
      </c>
      <c r="C10828">
        <v>-2000</v>
      </c>
    </row>
    <row r="10829" spans="1:11" x14ac:dyDescent="0.25">
      <c r="A10829">
        <v>98.099540431740905</v>
      </c>
      <c r="B10829">
        <v>54.9018695225474</v>
      </c>
      <c r="C10829">
        <v>-2001</v>
      </c>
    </row>
    <row r="10830" spans="1:11" x14ac:dyDescent="0.25">
      <c r="A10830">
        <v>98.719140110402193</v>
      </c>
      <c r="B10830">
        <v>55.521469201208603</v>
      </c>
      <c r="C10830">
        <v>-2001</v>
      </c>
    </row>
    <row r="10831" spans="1:11" x14ac:dyDescent="0.25">
      <c r="A10831">
        <v>100.21850801222401</v>
      </c>
      <c r="B10831">
        <v>57.0208371030308</v>
      </c>
      <c r="C10831">
        <v>-2001</v>
      </c>
    </row>
    <row r="10832" spans="1:11" x14ac:dyDescent="0.25">
      <c r="A10832">
        <v>103.140827596725</v>
      </c>
      <c r="B10832">
        <v>59.9431566875312</v>
      </c>
      <c r="C10832">
        <v>-2001</v>
      </c>
    </row>
    <row r="10833" spans="1:11" x14ac:dyDescent="0.25">
      <c r="A10833">
        <v>102.703811572276</v>
      </c>
      <c r="B10833">
        <v>60.380172711980002</v>
      </c>
      <c r="C10833">
        <v>-2000</v>
      </c>
    </row>
    <row r="10834" spans="1:11" x14ac:dyDescent="0.25">
      <c r="A10834">
        <v>99.781491987775595</v>
      </c>
      <c r="B10834">
        <v>57.457853127479702</v>
      </c>
      <c r="C10834">
        <v>-2000</v>
      </c>
    </row>
    <row r="10835" spans="1:11" x14ac:dyDescent="0.25">
      <c r="A10835" t="s">
        <v>92</v>
      </c>
    </row>
    <row r="10836" spans="1:11" x14ac:dyDescent="0.25">
      <c r="A10836">
        <v>446</v>
      </c>
      <c r="B10836">
        <v>0</v>
      </c>
      <c r="C10836">
        <v>0.321552108192179</v>
      </c>
      <c r="D10836">
        <v>6.7734559530888703</v>
      </c>
      <c r="E10836">
        <v>6</v>
      </c>
      <c r="F10836">
        <v>1.01722196789785</v>
      </c>
      <c r="G10836" t="s">
        <v>90</v>
      </c>
      <c r="H10836" t="s">
        <v>90</v>
      </c>
      <c r="I10836">
        <v>60</v>
      </c>
      <c r="J10836">
        <v>578</v>
      </c>
      <c r="K10836">
        <v>0.148625188512305</v>
      </c>
    </row>
    <row r="10837" spans="1:11" x14ac:dyDescent="0.25">
      <c r="A10837" t="s">
        <v>91</v>
      </c>
    </row>
    <row r="10838" spans="1:11" x14ac:dyDescent="0.25">
      <c r="A10838">
        <v>128.410466975253</v>
      </c>
      <c r="B10838">
        <v>93.953833943681502</v>
      </c>
      <c r="C10838">
        <v>-2000</v>
      </c>
    </row>
    <row r="10839" spans="1:11" x14ac:dyDescent="0.25">
      <c r="A10839">
        <v>128.18309529904599</v>
      </c>
      <c r="B10839">
        <v>93.726462267474005</v>
      </c>
      <c r="C10839">
        <v>-2000</v>
      </c>
    </row>
    <row r="10840" spans="1:11" x14ac:dyDescent="0.25">
      <c r="A10840">
        <v>127.74607927459699</v>
      </c>
      <c r="B10840">
        <v>94.1634782919228</v>
      </c>
      <c r="C10840">
        <v>-2001</v>
      </c>
    </row>
    <row r="10841" spans="1:11" x14ac:dyDescent="0.25">
      <c r="A10841">
        <v>127.973450950805</v>
      </c>
      <c r="B10841">
        <v>94.390849968130397</v>
      </c>
      <c r="C10841">
        <v>-2001</v>
      </c>
    </row>
    <row r="10842" spans="1:11" x14ac:dyDescent="0.25">
      <c r="A10842">
        <v>132.76300758730201</v>
      </c>
      <c r="B10842">
        <v>99.180406604627905</v>
      </c>
      <c r="C10842">
        <v>-2001</v>
      </c>
    </row>
    <row r="10843" spans="1:11" x14ac:dyDescent="0.25">
      <c r="A10843">
        <v>133.20002361175099</v>
      </c>
      <c r="B10843">
        <v>98.743390580179096</v>
      </c>
      <c r="C10843">
        <v>-2000</v>
      </c>
    </row>
    <row r="10844" spans="1:11" x14ac:dyDescent="0.25">
      <c r="A10844" t="s">
        <v>92</v>
      </c>
    </row>
    <row r="10845" spans="1:11" x14ac:dyDescent="0.25">
      <c r="A10845">
        <v>1513</v>
      </c>
      <c r="B10845">
        <v>0</v>
      </c>
      <c r="C10845">
        <v>0.16320519217389101</v>
      </c>
      <c r="D10845">
        <v>6.9273683374149604</v>
      </c>
      <c r="E10845">
        <v>8</v>
      </c>
      <c r="F10845">
        <v>1.01722196789785</v>
      </c>
      <c r="G10845" t="s">
        <v>90</v>
      </c>
      <c r="H10845" t="s">
        <v>90</v>
      </c>
      <c r="I10845">
        <v>1034</v>
      </c>
      <c r="J10845">
        <v>633</v>
      </c>
      <c r="K10845">
        <v>0.15782638350631001</v>
      </c>
    </row>
    <row r="10846" spans="1:11" x14ac:dyDescent="0.25">
      <c r="A10846" t="s">
        <v>91</v>
      </c>
    </row>
    <row r="10847" spans="1:11" x14ac:dyDescent="0.25">
      <c r="A10847">
        <v>69.278398739299206</v>
      </c>
      <c r="B10847">
        <v>49.761407178254302</v>
      </c>
      <c r="C10847">
        <v>-2000</v>
      </c>
    </row>
    <row r="10848" spans="1:11" x14ac:dyDescent="0.25">
      <c r="A10848">
        <v>69.162995241188099</v>
      </c>
      <c r="B10848">
        <v>49.646003680143302</v>
      </c>
      <c r="C10848">
        <v>-2000</v>
      </c>
    </row>
    <row r="10849" spans="1:11" x14ac:dyDescent="0.25">
      <c r="A10849">
        <v>68.725979216739304</v>
      </c>
      <c r="B10849">
        <v>50.083019704592097</v>
      </c>
      <c r="C10849">
        <v>-2001</v>
      </c>
    </row>
    <row r="10850" spans="1:11" x14ac:dyDescent="0.25">
      <c r="A10850">
        <v>68.841382714850397</v>
      </c>
      <c r="B10850">
        <v>50.198423202703196</v>
      </c>
      <c r="C10850">
        <v>-2001</v>
      </c>
    </row>
    <row r="10851" spans="1:11" x14ac:dyDescent="0.25">
      <c r="A10851">
        <v>68.861467524371605</v>
      </c>
      <c r="B10851">
        <v>50.218508012224397</v>
      </c>
      <c r="C10851">
        <v>-2001</v>
      </c>
    </row>
    <row r="10852" spans="1:11" x14ac:dyDescent="0.25">
      <c r="A10852">
        <v>73.739771842013496</v>
      </c>
      <c r="B10852">
        <v>55.096812329866303</v>
      </c>
      <c r="C10852">
        <v>-2001</v>
      </c>
    </row>
    <row r="10853" spans="1:11" x14ac:dyDescent="0.25">
      <c r="A10853">
        <v>74.176787866462305</v>
      </c>
      <c r="B10853">
        <v>54.659796305417402</v>
      </c>
      <c r="C10853">
        <v>-2000</v>
      </c>
    </row>
    <row r="10854" spans="1:11" x14ac:dyDescent="0.25">
      <c r="A10854">
        <v>69.2984835488204</v>
      </c>
      <c r="B10854">
        <v>49.781491987775603</v>
      </c>
      <c r="C10854">
        <v>-2000</v>
      </c>
    </row>
    <row r="10855" spans="1:11" x14ac:dyDescent="0.25">
      <c r="A10855" t="s">
        <v>92</v>
      </c>
    </row>
    <row r="10856" spans="1:11" x14ac:dyDescent="0.25">
      <c r="A10856">
        <v>1193</v>
      </c>
      <c r="B10856">
        <v>0</v>
      </c>
      <c r="C10856">
        <v>3.31159261402263E-2</v>
      </c>
      <c r="D10856">
        <v>7.0206969970033697</v>
      </c>
      <c r="E10856">
        <v>8</v>
      </c>
      <c r="F10856">
        <v>1.01722196789785</v>
      </c>
      <c r="G10856" t="s">
        <v>90</v>
      </c>
      <c r="H10856" t="s">
        <v>90</v>
      </c>
      <c r="I10856">
        <v>829</v>
      </c>
      <c r="J10856">
        <v>1572</v>
      </c>
      <c r="K10856">
        <v>0.152152992293907</v>
      </c>
    </row>
    <row r="10857" spans="1:11" x14ac:dyDescent="0.25">
      <c r="A10857" t="s">
        <v>91</v>
      </c>
    </row>
    <row r="10858" spans="1:11" x14ac:dyDescent="0.25">
      <c r="A10858">
        <v>27.938685307720799</v>
      </c>
      <c r="B10858">
        <v>99.394121455207696</v>
      </c>
      <c r="C10858">
        <v>-2000</v>
      </c>
    </row>
    <row r="10859" spans="1:11" x14ac:dyDescent="0.25">
      <c r="A10859">
        <v>27.9152688117818</v>
      </c>
      <c r="B10859">
        <v>99.370704959268707</v>
      </c>
      <c r="C10859">
        <v>-2000</v>
      </c>
    </row>
    <row r="10860" spans="1:11" x14ac:dyDescent="0.25">
      <c r="A10860">
        <v>28.352284836230599</v>
      </c>
      <c r="B10860">
        <v>98.933688934819898</v>
      </c>
      <c r="C10860">
        <v>-2001</v>
      </c>
    </row>
    <row r="10861" spans="1:11" x14ac:dyDescent="0.25">
      <c r="A10861">
        <v>28.375701332169601</v>
      </c>
      <c r="B10861">
        <v>98.957105430758901</v>
      </c>
      <c r="C10861">
        <v>-2001</v>
      </c>
    </row>
    <row r="10862" spans="1:11" x14ac:dyDescent="0.25">
      <c r="A10862">
        <v>29.2000878891863</v>
      </c>
      <c r="B10862">
        <v>99.781491987775595</v>
      </c>
      <c r="C10862">
        <v>-2001</v>
      </c>
    </row>
    <row r="10863" spans="1:11" x14ac:dyDescent="0.25">
      <c r="A10863">
        <v>33.340083787406698</v>
      </c>
      <c r="B10863">
        <v>103.921487885996</v>
      </c>
      <c r="C10863">
        <v>-2001</v>
      </c>
    </row>
    <row r="10864" spans="1:11" x14ac:dyDescent="0.25">
      <c r="A10864">
        <v>32.903067762957903</v>
      </c>
      <c r="B10864">
        <v>104.35850391044499</v>
      </c>
      <c r="C10864">
        <v>-2000</v>
      </c>
    </row>
    <row r="10865" spans="1:11" x14ac:dyDescent="0.25">
      <c r="A10865">
        <v>28.763071864737501</v>
      </c>
      <c r="B10865">
        <v>100.21850801222401</v>
      </c>
      <c r="C10865">
        <v>-2000</v>
      </c>
    </row>
    <row r="10866" spans="1:11" x14ac:dyDescent="0.25">
      <c r="A10866" t="s">
        <v>92</v>
      </c>
    </row>
    <row r="10867" spans="1:11" x14ac:dyDescent="0.25">
      <c r="A10867">
        <v>1424</v>
      </c>
      <c r="B10867">
        <v>0</v>
      </c>
      <c r="C10867">
        <v>4.2652638758850099</v>
      </c>
      <c r="D10867">
        <v>2.77679243187271</v>
      </c>
      <c r="E10867">
        <v>6</v>
      </c>
      <c r="F10867">
        <v>1.01722196789785</v>
      </c>
      <c r="G10867" t="s">
        <v>90</v>
      </c>
      <c r="H10867" t="s">
        <v>89</v>
      </c>
      <c r="I10867">
        <v>722</v>
      </c>
      <c r="J10867">
        <v>0</v>
      </c>
      <c r="K10867">
        <v>0.15574267296758099</v>
      </c>
    </row>
    <row r="10868" spans="1:11" x14ac:dyDescent="0.25">
      <c r="A10868" t="s">
        <v>91</v>
      </c>
    </row>
    <row r="10869" spans="1:11" x14ac:dyDescent="0.25">
      <c r="A10869">
        <v>97.955960864641895</v>
      </c>
      <c r="B10869">
        <v>147.81800322925099</v>
      </c>
      <c r="C10869">
        <v>-2000</v>
      </c>
    </row>
    <row r="10870" spans="1:11" x14ac:dyDescent="0.25">
      <c r="A10870">
        <v>94.939963854453595</v>
      </c>
      <c r="B10870">
        <v>144.802006219063</v>
      </c>
      <c r="C10870">
        <v>-2000</v>
      </c>
    </row>
    <row r="10871" spans="1:11" x14ac:dyDescent="0.25">
      <c r="A10871">
        <v>94.5029478300047</v>
      </c>
      <c r="B10871">
        <v>145.23902224351099</v>
      </c>
      <c r="C10871">
        <v>-2001</v>
      </c>
    </row>
    <row r="10872" spans="1:11" x14ac:dyDescent="0.25">
      <c r="A10872">
        <v>97.386597938890105</v>
      </c>
      <c r="B10872">
        <v>148.12267235239699</v>
      </c>
      <c r="C10872">
        <v>-2001</v>
      </c>
    </row>
    <row r="10873" spans="1:11" x14ac:dyDescent="0.25">
      <c r="A10873">
        <v>99.263925586493301</v>
      </c>
      <c r="B10873">
        <v>150</v>
      </c>
      <c r="C10873">
        <v>-2001</v>
      </c>
    </row>
    <row r="10874" spans="1:11" x14ac:dyDescent="0.25">
      <c r="A10874">
        <v>99.9194496231665</v>
      </c>
      <c r="B10874">
        <v>149.78149198777601</v>
      </c>
      <c r="C10874">
        <v>-2000</v>
      </c>
    </row>
    <row r="10875" spans="1:11" x14ac:dyDescent="0.25">
      <c r="A10875" t="s">
        <v>92</v>
      </c>
    </row>
    <row r="10876" spans="1:11" x14ac:dyDescent="0.25">
      <c r="A10876">
        <v>1223</v>
      </c>
      <c r="B10876">
        <v>0</v>
      </c>
      <c r="C10876">
        <v>6.7682831496846498</v>
      </c>
      <c r="D10876">
        <v>0.262061926027641</v>
      </c>
      <c r="E10876">
        <v>6</v>
      </c>
      <c r="F10876">
        <v>1.01722196789785</v>
      </c>
      <c r="G10876" t="s">
        <v>89</v>
      </c>
      <c r="H10876" t="s">
        <v>89</v>
      </c>
      <c r="I10876">
        <v>0</v>
      </c>
      <c r="J10876">
        <v>0</v>
      </c>
      <c r="K10876">
        <v>0.15240730630621499</v>
      </c>
    </row>
    <row r="10877" spans="1:11" x14ac:dyDescent="0.25">
      <c r="A10877" t="s">
        <v>91</v>
      </c>
    </row>
    <row r="10878" spans="1:11" x14ac:dyDescent="0.25">
      <c r="A10878">
        <v>4.3651730213598601</v>
      </c>
      <c r="B10878">
        <v>149.83098436869099</v>
      </c>
      <c r="C10878">
        <v>-2000</v>
      </c>
    </row>
    <row r="10879" spans="1:11" x14ac:dyDescent="0.25">
      <c r="A10879">
        <v>0</v>
      </c>
      <c r="B10879">
        <v>145.465811347331</v>
      </c>
      <c r="C10879">
        <v>-2000</v>
      </c>
    </row>
    <row r="10880" spans="1:11" x14ac:dyDescent="0.25">
      <c r="A10880">
        <v>0</v>
      </c>
      <c r="B10880">
        <v>144.59177929843401</v>
      </c>
      <c r="C10880">
        <v>-2001</v>
      </c>
    </row>
    <row r="10881" spans="1:11" x14ac:dyDescent="0.25">
      <c r="A10881">
        <v>5.2066248029054503</v>
      </c>
      <c r="B10881">
        <v>149.798404101339</v>
      </c>
      <c r="C10881">
        <v>-2001</v>
      </c>
    </row>
    <row r="10882" spans="1:11" x14ac:dyDescent="0.25">
      <c r="A10882">
        <v>5.4082207015664396</v>
      </c>
      <c r="B10882">
        <v>150</v>
      </c>
      <c r="C10882">
        <v>-2001</v>
      </c>
    </row>
    <row r="10883" spans="1:11" x14ac:dyDescent="0.25">
      <c r="A10883">
        <v>4.5341886526687798</v>
      </c>
      <c r="B10883">
        <v>150</v>
      </c>
      <c r="C10883">
        <v>-2000</v>
      </c>
    </row>
    <row r="10884" spans="1:11" x14ac:dyDescent="0.25">
      <c r="A10884" t="s">
        <v>92</v>
      </c>
    </row>
    <row r="10885" spans="1:11" x14ac:dyDescent="0.25">
      <c r="A10885">
        <v>1522</v>
      </c>
      <c r="B10885">
        <v>0</v>
      </c>
      <c r="C10885">
        <v>2.2843794205160202</v>
      </c>
      <c r="D10885">
        <v>4.7458265994862598</v>
      </c>
      <c r="E10885">
        <v>6</v>
      </c>
      <c r="F10885">
        <v>1.01722196789785</v>
      </c>
      <c r="G10885" t="s">
        <v>90</v>
      </c>
      <c r="H10885" t="s">
        <v>90</v>
      </c>
      <c r="I10885">
        <v>1158</v>
      </c>
      <c r="J10885">
        <v>500</v>
      </c>
      <c r="K10885">
        <v>0.15799067343015299</v>
      </c>
    </row>
    <row r="10886" spans="1:11" x14ac:dyDescent="0.25">
      <c r="A10886" t="s">
        <v>91</v>
      </c>
    </row>
    <row r="10887" spans="1:11" x14ac:dyDescent="0.25">
      <c r="A10887">
        <v>131.84805871678401</v>
      </c>
      <c r="B10887">
        <v>78.734043052300606</v>
      </c>
      <c r="C10887">
        <v>-2000</v>
      </c>
    </row>
    <row r="10888" spans="1:11" x14ac:dyDescent="0.25">
      <c r="A10888">
        <v>130.23275853773501</v>
      </c>
      <c r="B10888">
        <v>77.118742873250795</v>
      </c>
      <c r="C10888">
        <v>-2000</v>
      </c>
    </row>
    <row r="10889" spans="1:11" x14ac:dyDescent="0.25">
      <c r="A10889">
        <v>129.795742513286</v>
      </c>
      <c r="B10889">
        <v>77.555758897699604</v>
      </c>
      <c r="C10889">
        <v>-2001</v>
      </c>
    </row>
    <row r="10890" spans="1:11" x14ac:dyDescent="0.25">
      <c r="A10890">
        <v>131.411042692336</v>
      </c>
      <c r="B10890">
        <v>79.171059076749501</v>
      </c>
      <c r="C10890">
        <v>-2001</v>
      </c>
    </row>
    <row r="10891" spans="1:11" x14ac:dyDescent="0.25">
      <c r="A10891">
        <v>134.76684886316801</v>
      </c>
      <c r="B10891">
        <v>82.526865247581696</v>
      </c>
      <c r="C10891">
        <v>-2001</v>
      </c>
    </row>
    <row r="10892" spans="1:11" x14ac:dyDescent="0.25">
      <c r="A10892">
        <v>135.20386488761699</v>
      </c>
      <c r="B10892">
        <v>82.089849223132902</v>
      </c>
      <c r="C10892">
        <v>-2000</v>
      </c>
    </row>
    <row r="10893" spans="1:11" x14ac:dyDescent="0.25">
      <c r="A10893" t="s">
        <v>92</v>
      </c>
    </row>
    <row r="10894" spans="1:11" x14ac:dyDescent="0.25">
      <c r="A10894">
        <v>1340</v>
      </c>
      <c r="B10894">
        <v>0</v>
      </c>
      <c r="C10894">
        <v>6.5714653296027201</v>
      </c>
      <c r="D10894">
        <v>0.45126131874161501</v>
      </c>
      <c r="E10894">
        <v>6</v>
      </c>
      <c r="F10894">
        <v>1.01722196789785</v>
      </c>
      <c r="G10894" t="s">
        <v>90</v>
      </c>
      <c r="H10894" t="s">
        <v>90</v>
      </c>
      <c r="I10894">
        <v>1458</v>
      </c>
      <c r="J10894">
        <v>1234</v>
      </c>
      <c r="K10894">
        <v>0.15400200231109301</v>
      </c>
    </row>
    <row r="10895" spans="1:11" x14ac:dyDescent="0.25">
      <c r="A10895" t="s">
        <v>91</v>
      </c>
    </row>
    <row r="10896" spans="1:11" x14ac:dyDescent="0.25">
      <c r="A10896">
        <v>146.19656596947701</v>
      </c>
      <c r="B10896">
        <v>109.985690374382</v>
      </c>
      <c r="C10896">
        <v>-2000</v>
      </c>
    </row>
    <row r="10897" spans="1:11" x14ac:dyDescent="0.25">
      <c r="A10897">
        <v>141.549838272583</v>
      </c>
      <c r="B10897">
        <v>105.338962677487</v>
      </c>
      <c r="C10897">
        <v>-2000</v>
      </c>
    </row>
    <row r="10898" spans="1:11" x14ac:dyDescent="0.25">
      <c r="A10898">
        <v>141.98685429703201</v>
      </c>
      <c r="B10898">
        <v>104.901946653039</v>
      </c>
      <c r="C10898">
        <v>-2001</v>
      </c>
    </row>
    <row r="10899" spans="1:11" x14ac:dyDescent="0.25">
      <c r="A10899">
        <v>146.63358199392599</v>
      </c>
      <c r="B10899">
        <v>109.54867434993299</v>
      </c>
      <c r="C10899">
        <v>-2001</v>
      </c>
    </row>
    <row r="10900" spans="1:11" x14ac:dyDescent="0.25">
      <c r="A10900">
        <v>146.952671932496</v>
      </c>
      <c r="B10900">
        <v>109.867764288502</v>
      </c>
      <c r="C10900">
        <v>-2001</v>
      </c>
    </row>
    <row r="10901" spans="1:11" x14ac:dyDescent="0.25">
      <c r="A10901">
        <v>146.51565590804699</v>
      </c>
      <c r="B10901">
        <v>110.304780312951</v>
      </c>
      <c r="C10901">
        <v>-2000</v>
      </c>
    </row>
    <row r="10902" spans="1:11" x14ac:dyDescent="0.25">
      <c r="A10902" t="s">
        <v>92</v>
      </c>
    </row>
    <row r="10903" spans="1:11" x14ac:dyDescent="0.25">
      <c r="A10903">
        <v>98</v>
      </c>
      <c r="B10903">
        <v>0</v>
      </c>
      <c r="C10903">
        <v>5.02128386399687</v>
      </c>
      <c r="D10903">
        <v>2.0011632210393202</v>
      </c>
      <c r="E10903">
        <v>8</v>
      </c>
      <c r="F10903">
        <v>1.01722196789785</v>
      </c>
      <c r="G10903" t="s">
        <v>90</v>
      </c>
      <c r="H10903" t="s">
        <v>90</v>
      </c>
      <c r="I10903">
        <v>594</v>
      </c>
      <c r="J10903">
        <v>88</v>
      </c>
      <c r="K10903">
        <v>0</v>
      </c>
    </row>
    <row r="10904" spans="1:11" x14ac:dyDescent="0.25">
      <c r="A10904" t="s">
        <v>91</v>
      </c>
    </row>
    <row r="10905" spans="1:11" x14ac:dyDescent="0.25">
      <c r="A10905">
        <v>52.666347048085498</v>
      </c>
      <c r="B10905">
        <v>68.679460201267702</v>
      </c>
      <c r="C10905">
        <v>-2000</v>
      </c>
    </row>
    <row r="10906" spans="1:11" x14ac:dyDescent="0.25">
      <c r="A10906">
        <v>50.218508012224397</v>
      </c>
      <c r="B10906">
        <v>66.231621165406494</v>
      </c>
      <c r="C10906">
        <v>-2000</v>
      </c>
    </row>
    <row r="10907" spans="1:11" x14ac:dyDescent="0.25">
      <c r="A10907">
        <v>49.1157631775908</v>
      </c>
      <c r="B10907">
        <v>65.128876330772897</v>
      </c>
      <c r="C10907">
        <v>-2000</v>
      </c>
    </row>
    <row r="10908" spans="1:11" x14ac:dyDescent="0.25">
      <c r="A10908">
        <v>48.678747153141899</v>
      </c>
      <c r="B10908">
        <v>65.565892355221706</v>
      </c>
      <c r="C10908">
        <v>-2001</v>
      </c>
    </row>
    <row r="10909" spans="1:11" x14ac:dyDescent="0.25">
      <c r="A10909">
        <v>49.781491987775603</v>
      </c>
      <c r="B10909">
        <v>66.668637189855303</v>
      </c>
      <c r="C10909">
        <v>-2001</v>
      </c>
    </row>
    <row r="10910" spans="1:11" x14ac:dyDescent="0.25">
      <c r="A10910">
        <v>52.229331023636703</v>
      </c>
      <c r="B10910">
        <v>69.116476225716497</v>
      </c>
      <c r="C10910">
        <v>-2001</v>
      </c>
    </row>
    <row r="10911" spans="1:11" x14ac:dyDescent="0.25">
      <c r="A10911">
        <v>53.644367107494702</v>
      </c>
      <c r="B10911">
        <v>70.531512309574495</v>
      </c>
      <c r="C10911">
        <v>-2001</v>
      </c>
    </row>
    <row r="10912" spans="1:11" x14ac:dyDescent="0.25">
      <c r="A10912">
        <v>54.081383131943497</v>
      </c>
      <c r="B10912">
        <v>70.0944962851257</v>
      </c>
      <c r="C10912">
        <v>-2000</v>
      </c>
    </row>
    <row r="10913" spans="1:11" x14ac:dyDescent="0.25">
      <c r="A10913" t="s">
        <v>92</v>
      </c>
    </row>
    <row r="10914" spans="1:11" x14ac:dyDescent="0.25">
      <c r="A10914">
        <v>1209</v>
      </c>
      <c r="B10914">
        <v>0</v>
      </c>
      <c r="C10914">
        <v>5.2721788499366102</v>
      </c>
      <c r="D10914">
        <v>1.7305672825831899</v>
      </c>
      <c r="E10914">
        <v>8</v>
      </c>
      <c r="F10914">
        <v>1.01722196789785</v>
      </c>
      <c r="G10914" t="s">
        <v>90</v>
      </c>
      <c r="H10914" t="s">
        <v>89</v>
      </c>
      <c r="I10914">
        <v>1259</v>
      </c>
      <c r="J10914">
        <v>0</v>
      </c>
      <c r="K10914">
        <v>0.15226829680854301</v>
      </c>
    </row>
    <row r="10915" spans="1:11" x14ac:dyDescent="0.25">
      <c r="A10915" t="s">
        <v>91</v>
      </c>
    </row>
    <row r="10916" spans="1:11" x14ac:dyDescent="0.25">
      <c r="A10916">
        <v>148.867077503974</v>
      </c>
      <c r="B10916">
        <v>51.3757201618794</v>
      </c>
      <c r="C10916">
        <v>-2000</v>
      </c>
    </row>
    <row r="10917" spans="1:11" x14ac:dyDescent="0.25">
      <c r="A10917">
        <v>147.27284932987001</v>
      </c>
      <c r="B10917">
        <v>49.781491987775603</v>
      </c>
      <c r="C10917">
        <v>-2000</v>
      </c>
    </row>
    <row r="10918" spans="1:11" x14ac:dyDescent="0.25">
      <c r="A10918">
        <v>145.266818734992</v>
      </c>
      <c r="B10918">
        <v>47.775461392897597</v>
      </c>
      <c r="C10918">
        <v>-2000</v>
      </c>
    </row>
    <row r="10919" spans="1:11" x14ac:dyDescent="0.25">
      <c r="A10919">
        <v>144.82980271054299</v>
      </c>
      <c r="B10919">
        <v>48.212477417346399</v>
      </c>
      <c r="C10919">
        <v>-2001</v>
      </c>
    </row>
    <row r="10920" spans="1:11" x14ac:dyDescent="0.25">
      <c r="A10920">
        <v>146.835833305421</v>
      </c>
      <c r="B10920">
        <v>50.218508012224397</v>
      </c>
      <c r="C10920">
        <v>-2001</v>
      </c>
    </row>
    <row r="10921" spans="1:11" x14ac:dyDescent="0.25">
      <c r="A10921">
        <v>148.68553077439799</v>
      </c>
      <c r="B10921">
        <v>52.068205481201403</v>
      </c>
      <c r="C10921">
        <v>-2001</v>
      </c>
    </row>
    <row r="10922" spans="1:11" x14ac:dyDescent="0.25">
      <c r="A10922">
        <v>150</v>
      </c>
      <c r="B10922">
        <v>53.3826747068034</v>
      </c>
      <c r="C10922">
        <v>-2001</v>
      </c>
    </row>
    <row r="10923" spans="1:11" x14ac:dyDescent="0.25">
      <c r="A10923">
        <v>150</v>
      </c>
      <c r="B10923">
        <v>52.508642657905703</v>
      </c>
      <c r="C10923">
        <v>-2000</v>
      </c>
    </row>
    <row r="10924" spans="1:11" x14ac:dyDescent="0.25">
      <c r="A10924" t="s">
        <v>92</v>
      </c>
    </row>
    <row r="10925" spans="1:11" x14ac:dyDescent="0.25">
      <c r="A10925">
        <v>53</v>
      </c>
      <c r="B10925">
        <v>0</v>
      </c>
      <c r="C10925">
        <v>6.1491911457744397</v>
      </c>
      <c r="D10925">
        <v>0.80169701594047604</v>
      </c>
      <c r="E10925">
        <v>6</v>
      </c>
      <c r="F10925">
        <v>1.01722196789785</v>
      </c>
      <c r="G10925" t="s">
        <v>90</v>
      </c>
      <c r="H10925" t="s">
        <v>90</v>
      </c>
      <c r="I10925">
        <v>740</v>
      </c>
      <c r="J10925">
        <v>361</v>
      </c>
      <c r="K10925">
        <v>0</v>
      </c>
    </row>
    <row r="10926" spans="1:11" x14ac:dyDescent="0.25">
      <c r="A10926" t="s">
        <v>91</v>
      </c>
    </row>
    <row r="10927" spans="1:11" x14ac:dyDescent="0.25">
      <c r="A10927">
        <v>110.318916148184</v>
      </c>
      <c r="B10927">
        <v>80.281805082825699</v>
      </c>
      <c r="C10927">
        <v>-2000</v>
      </c>
    </row>
    <row r="10928" spans="1:11" x14ac:dyDescent="0.25">
      <c r="A10928">
        <v>105.970781390195</v>
      </c>
      <c r="B10928">
        <v>75.933670324836299</v>
      </c>
      <c r="C10928">
        <v>-2000</v>
      </c>
    </row>
    <row r="10929" spans="1:11" x14ac:dyDescent="0.25">
      <c r="A10929">
        <v>105.53376536574601</v>
      </c>
      <c r="B10929">
        <v>76.370686349285094</v>
      </c>
      <c r="C10929">
        <v>-2001</v>
      </c>
    </row>
    <row r="10930" spans="1:11" x14ac:dyDescent="0.25">
      <c r="A10930">
        <v>109.881900123736</v>
      </c>
      <c r="B10930">
        <v>80.718821107274493</v>
      </c>
      <c r="C10930">
        <v>-2001</v>
      </c>
    </row>
    <row r="10931" spans="1:11" x14ac:dyDescent="0.25">
      <c r="A10931">
        <v>110.44878552016399</v>
      </c>
      <c r="B10931">
        <v>81.285706503702997</v>
      </c>
      <c r="C10931">
        <v>-2001</v>
      </c>
    </row>
    <row r="10932" spans="1:11" x14ac:dyDescent="0.25">
      <c r="A10932">
        <v>110.885801544613</v>
      </c>
      <c r="B10932">
        <v>80.848690479254202</v>
      </c>
      <c r="C10932">
        <v>-2000</v>
      </c>
    </row>
    <row r="10933" spans="1:11" x14ac:dyDescent="0.25">
      <c r="A10933" t="s">
        <v>92</v>
      </c>
    </row>
    <row r="10934" spans="1:11" x14ac:dyDescent="0.25">
      <c r="A10934">
        <v>806</v>
      </c>
      <c r="B10934">
        <v>0</v>
      </c>
      <c r="C10934">
        <v>4.8929622755242104</v>
      </c>
      <c r="D10934">
        <v>1.9438474852037999</v>
      </c>
      <c r="E10934">
        <v>6</v>
      </c>
      <c r="F10934">
        <v>1.01722196789785</v>
      </c>
      <c r="G10934" t="s">
        <v>90</v>
      </c>
      <c r="H10934" t="s">
        <v>90</v>
      </c>
      <c r="I10934">
        <v>704</v>
      </c>
      <c r="J10934">
        <v>872</v>
      </c>
      <c r="K10934">
        <v>0.150376189832537</v>
      </c>
    </row>
    <row r="10935" spans="1:11" x14ac:dyDescent="0.25">
      <c r="A10935" t="s">
        <v>91</v>
      </c>
    </row>
    <row r="10936" spans="1:11" x14ac:dyDescent="0.25">
      <c r="A10936">
        <v>105.260258698021</v>
      </c>
      <c r="B10936">
        <v>120.125492819182</v>
      </c>
      <c r="C10936">
        <v>-2000</v>
      </c>
    </row>
    <row r="10937" spans="1:11" x14ac:dyDescent="0.25">
      <c r="A10937">
        <v>101.800411892908</v>
      </c>
      <c r="B10937">
        <v>116.665646014069</v>
      </c>
      <c r="C10937">
        <v>-2000</v>
      </c>
    </row>
    <row r="10938" spans="1:11" x14ac:dyDescent="0.25">
      <c r="A10938">
        <v>101.36339586845899</v>
      </c>
      <c r="B10938">
        <v>117.10266203851801</v>
      </c>
      <c r="C10938">
        <v>-2001</v>
      </c>
    </row>
    <row r="10939" spans="1:11" x14ac:dyDescent="0.25">
      <c r="A10939">
        <v>104.82324267357301</v>
      </c>
      <c r="B10939">
        <v>120.56250884363099</v>
      </c>
      <c r="C10939">
        <v>-2001</v>
      </c>
    </row>
    <row r="10940" spans="1:11" x14ac:dyDescent="0.25">
      <c r="A10940">
        <v>106.197750411953</v>
      </c>
      <c r="B10940">
        <v>121.937016582011</v>
      </c>
      <c r="C10940">
        <v>-2001</v>
      </c>
    </row>
    <row r="10941" spans="1:11" x14ac:dyDescent="0.25">
      <c r="A10941">
        <v>106.63476643640099</v>
      </c>
      <c r="B10941">
        <v>121.500000557562</v>
      </c>
      <c r="C10941">
        <v>-2000</v>
      </c>
    </row>
    <row r="10942" spans="1:11" x14ac:dyDescent="0.25">
      <c r="A10942" t="s">
        <v>92</v>
      </c>
    </row>
    <row r="10943" spans="1:11" x14ac:dyDescent="0.25">
      <c r="A10943">
        <v>956</v>
      </c>
      <c r="B10943">
        <v>0</v>
      </c>
      <c r="C10943">
        <v>3.3234156257365699</v>
      </c>
      <c r="D10943">
        <v>3.5109478963710501</v>
      </c>
      <c r="E10943">
        <v>6</v>
      </c>
      <c r="F10943">
        <v>1.01722196789785</v>
      </c>
      <c r="G10943" t="s">
        <v>90</v>
      </c>
      <c r="H10943" t="s">
        <v>90</v>
      </c>
      <c r="I10943">
        <v>935</v>
      </c>
      <c r="J10943">
        <v>554</v>
      </c>
      <c r="K10943">
        <v>0.150862676970792</v>
      </c>
    </row>
    <row r="10944" spans="1:11" x14ac:dyDescent="0.25">
      <c r="A10944" t="s">
        <v>91</v>
      </c>
    </row>
    <row r="10945" spans="1:11" x14ac:dyDescent="0.25">
      <c r="A10945">
        <v>64.385093949453307</v>
      </c>
      <c r="B10945">
        <v>70.395443240825898</v>
      </c>
      <c r="C10945">
        <v>-2000</v>
      </c>
    </row>
    <row r="10946" spans="1:11" x14ac:dyDescent="0.25">
      <c r="A10946">
        <v>62.035084223793604</v>
      </c>
      <c r="B10946">
        <v>68.045433515166295</v>
      </c>
      <c r="C10946">
        <v>-2000</v>
      </c>
    </row>
    <row r="10947" spans="1:11" x14ac:dyDescent="0.25">
      <c r="A10947">
        <v>62.472100248242498</v>
      </c>
      <c r="B10947">
        <v>67.6084174907175</v>
      </c>
      <c r="C10947">
        <v>-2001</v>
      </c>
    </row>
    <row r="10948" spans="1:11" x14ac:dyDescent="0.25">
      <c r="A10948">
        <v>64.822109973902101</v>
      </c>
      <c r="B10948">
        <v>69.958427216377103</v>
      </c>
      <c r="C10948">
        <v>-2001</v>
      </c>
    </row>
    <row r="10949" spans="1:11" x14ac:dyDescent="0.25">
      <c r="A10949">
        <v>67.304725039818706</v>
      </c>
      <c r="B10949">
        <v>72.441042282293694</v>
      </c>
      <c r="C10949">
        <v>-2001</v>
      </c>
    </row>
    <row r="10950" spans="1:11" x14ac:dyDescent="0.25">
      <c r="A10950">
        <v>66.867709015369897</v>
      </c>
      <c r="B10950">
        <v>72.878058306742503</v>
      </c>
      <c r="C10950">
        <v>-2000</v>
      </c>
    </row>
    <row r="10951" spans="1:11" x14ac:dyDescent="0.25">
      <c r="A10951" t="s">
        <v>92</v>
      </c>
    </row>
    <row r="10952" spans="1:11" x14ac:dyDescent="0.25">
      <c r="A10952">
        <v>1562</v>
      </c>
      <c r="B10952">
        <v>0</v>
      </c>
      <c r="C10952">
        <v>4.0795884313707198</v>
      </c>
      <c r="D10952">
        <v>2.69924020146453</v>
      </c>
      <c r="E10952">
        <v>6</v>
      </c>
      <c r="F10952">
        <v>1.01722196789785</v>
      </c>
      <c r="G10952" t="s">
        <v>89</v>
      </c>
      <c r="H10952" t="s">
        <v>90</v>
      </c>
      <c r="I10952">
        <v>0</v>
      </c>
      <c r="J10952">
        <v>838</v>
      </c>
      <c r="K10952">
        <v>0.158923733667022</v>
      </c>
    </row>
    <row r="10953" spans="1:11" x14ac:dyDescent="0.25">
      <c r="A10953" t="s">
        <v>91</v>
      </c>
    </row>
    <row r="10954" spans="1:11" x14ac:dyDescent="0.25">
      <c r="A10954">
        <v>2.7532036420912198</v>
      </c>
      <c r="B10954">
        <v>117.422307809654</v>
      </c>
      <c r="C10954">
        <v>-2000</v>
      </c>
    </row>
    <row r="10955" spans="1:11" x14ac:dyDescent="0.25">
      <c r="A10955">
        <v>0</v>
      </c>
      <c r="B10955">
        <v>114.66910416756301</v>
      </c>
      <c r="C10955">
        <v>-2000</v>
      </c>
    </row>
    <row r="10956" spans="1:11" x14ac:dyDescent="0.25">
      <c r="A10956">
        <v>0</v>
      </c>
      <c r="B10956">
        <v>113.795072118665</v>
      </c>
      <c r="C10956">
        <v>-2001</v>
      </c>
    </row>
    <row r="10957" spans="1:11" x14ac:dyDescent="0.25">
      <c r="A10957">
        <v>3.0162056464536402</v>
      </c>
      <c r="B10957">
        <v>116.811277765119</v>
      </c>
      <c r="C10957">
        <v>-2001</v>
      </c>
    </row>
    <row r="10958" spans="1:11" x14ac:dyDescent="0.25">
      <c r="A10958">
        <v>5.0118637070037604</v>
      </c>
      <c r="B10958">
        <v>118.806935825669</v>
      </c>
      <c r="C10958">
        <v>-2001</v>
      </c>
    </row>
    <row r="10959" spans="1:11" x14ac:dyDescent="0.25">
      <c r="A10959">
        <v>4.5748476825549398</v>
      </c>
      <c r="B10959">
        <v>119.24395185011799</v>
      </c>
      <c r="C10959">
        <v>-2000</v>
      </c>
    </row>
    <row r="10960" spans="1:11" x14ac:dyDescent="0.25">
      <c r="A10960" t="s">
        <v>92</v>
      </c>
    </row>
    <row r="10961" spans="1:11" x14ac:dyDescent="0.25">
      <c r="A10961">
        <v>258</v>
      </c>
      <c r="B10961">
        <v>0</v>
      </c>
      <c r="C10961">
        <v>0.24385675944100199</v>
      </c>
      <c r="D10961">
        <v>6.4966436922508297</v>
      </c>
      <c r="E10961">
        <v>6</v>
      </c>
      <c r="F10961">
        <v>1.01722196789785</v>
      </c>
      <c r="G10961" t="s">
        <v>90</v>
      </c>
      <c r="H10961" t="s">
        <v>90</v>
      </c>
      <c r="I10961">
        <v>1177</v>
      </c>
      <c r="J10961">
        <v>840</v>
      </c>
      <c r="K10961">
        <v>0</v>
      </c>
    </row>
    <row r="10962" spans="1:11" x14ac:dyDescent="0.25">
      <c r="A10962" t="s">
        <v>91</v>
      </c>
    </row>
    <row r="10963" spans="1:11" x14ac:dyDescent="0.25">
      <c r="A10963">
        <v>69.264591835557894</v>
      </c>
      <c r="B10963">
        <v>100.78716241652</v>
      </c>
      <c r="C10963">
        <v>-2000</v>
      </c>
    </row>
    <row r="10964" spans="1:11" x14ac:dyDescent="0.25">
      <c r="A10964">
        <v>69.092159067319002</v>
      </c>
      <c r="B10964">
        <v>100.614729648281</v>
      </c>
      <c r="C10964">
        <v>-2000</v>
      </c>
    </row>
    <row r="10965" spans="1:11" x14ac:dyDescent="0.25">
      <c r="A10965">
        <v>68.655143042870193</v>
      </c>
      <c r="B10965">
        <v>101.05174567272999</v>
      </c>
      <c r="C10965">
        <v>-2001</v>
      </c>
    </row>
    <row r="10966" spans="1:11" x14ac:dyDescent="0.25">
      <c r="A10966">
        <v>68.827575811109099</v>
      </c>
      <c r="B10966">
        <v>101.224178440969</v>
      </c>
      <c r="C10966">
        <v>-2001</v>
      </c>
    </row>
    <row r="10967" spans="1:11" x14ac:dyDescent="0.25">
      <c r="A10967">
        <v>73.421396620852505</v>
      </c>
      <c r="B10967">
        <v>105.81799925071201</v>
      </c>
      <c r="C10967">
        <v>-2001</v>
      </c>
    </row>
    <row r="10968" spans="1:11" x14ac:dyDescent="0.25">
      <c r="A10968">
        <v>73.8584126453013</v>
      </c>
      <c r="B10968">
        <v>105.380983226263</v>
      </c>
      <c r="C10968">
        <v>-2000</v>
      </c>
    </row>
    <row r="10969" spans="1:11" x14ac:dyDescent="0.25">
      <c r="A10969" t="s">
        <v>92</v>
      </c>
    </row>
    <row r="10970" spans="1:11" x14ac:dyDescent="0.25">
      <c r="A10970">
        <v>948</v>
      </c>
      <c r="B10970">
        <v>0</v>
      </c>
      <c r="C10970">
        <v>2.9902381610256601</v>
      </c>
      <c r="D10970">
        <v>3.691648935046</v>
      </c>
      <c r="E10970">
        <v>6</v>
      </c>
      <c r="F10970">
        <v>1.01722196789785</v>
      </c>
      <c r="G10970" t="s">
        <v>90</v>
      </c>
      <c r="H10970" t="s">
        <v>90</v>
      </c>
      <c r="I10970">
        <v>1364</v>
      </c>
      <c r="J10970">
        <v>587</v>
      </c>
      <c r="K10970">
        <v>0.15082315231447599</v>
      </c>
    </row>
    <row r="10971" spans="1:11" x14ac:dyDescent="0.25">
      <c r="A10971" t="s">
        <v>91</v>
      </c>
    </row>
    <row r="10972" spans="1:11" x14ac:dyDescent="0.25">
      <c r="A10972">
        <v>55.329258129149501</v>
      </c>
      <c r="B10972">
        <v>83.384474110973102</v>
      </c>
      <c r="C10972">
        <v>-2000</v>
      </c>
    </row>
    <row r="10973" spans="1:11" x14ac:dyDescent="0.25">
      <c r="A10973">
        <v>53.2148404481255</v>
      </c>
      <c r="B10973">
        <v>81.270056429949094</v>
      </c>
      <c r="C10973">
        <v>-2000</v>
      </c>
    </row>
    <row r="10974" spans="1:11" x14ac:dyDescent="0.25">
      <c r="A10974">
        <v>52.777824423676698</v>
      </c>
      <c r="B10974">
        <v>81.707072454397903</v>
      </c>
      <c r="C10974">
        <v>-2001</v>
      </c>
    </row>
    <row r="10975" spans="1:11" x14ac:dyDescent="0.25">
      <c r="A10975">
        <v>54.892242104700699</v>
      </c>
      <c r="B10975">
        <v>83.821490135421897</v>
      </c>
      <c r="C10975">
        <v>-2001</v>
      </c>
    </row>
    <row r="10976" spans="1:11" x14ac:dyDescent="0.25">
      <c r="A10976">
        <v>57.502632100431804</v>
      </c>
      <c r="B10976">
        <v>86.431880131152994</v>
      </c>
      <c r="C10976">
        <v>-2001</v>
      </c>
    </row>
    <row r="10977" spans="1:11" x14ac:dyDescent="0.25">
      <c r="A10977">
        <v>57.939648124880598</v>
      </c>
      <c r="B10977">
        <v>85.994864106704199</v>
      </c>
      <c r="C10977">
        <v>-2000</v>
      </c>
    </row>
    <row r="10978" spans="1:11" x14ac:dyDescent="0.25">
      <c r="A10978" t="s">
        <v>92</v>
      </c>
    </row>
    <row r="10979" spans="1:11" x14ac:dyDescent="0.25">
      <c r="A10979">
        <v>1452</v>
      </c>
      <c r="B10979">
        <v>0</v>
      </c>
      <c r="C10979">
        <v>4.2623288818344598</v>
      </c>
      <c r="D10979">
        <v>2.3444816203921399</v>
      </c>
      <c r="E10979">
        <v>6</v>
      </c>
      <c r="F10979">
        <v>1.01722196789785</v>
      </c>
      <c r="G10979" t="s">
        <v>90</v>
      </c>
      <c r="H10979" t="s">
        <v>90</v>
      </c>
      <c r="I10979">
        <v>1375</v>
      </c>
      <c r="J10979">
        <v>169</v>
      </c>
      <c r="K10979">
        <v>0.15654789592530899</v>
      </c>
    </row>
    <row r="10980" spans="1:11" x14ac:dyDescent="0.25">
      <c r="A10980" t="s">
        <v>91</v>
      </c>
    </row>
    <row r="10981" spans="1:11" x14ac:dyDescent="0.25">
      <c r="A10981">
        <v>9.5270254381547801</v>
      </c>
      <c r="B10981">
        <v>129.950256318301</v>
      </c>
      <c r="C10981">
        <v>-2000</v>
      </c>
    </row>
    <row r="10982" spans="1:11" x14ac:dyDescent="0.25">
      <c r="A10982">
        <v>6.5131037821623599</v>
      </c>
      <c r="B10982">
        <v>126.936334662308</v>
      </c>
      <c r="C10982">
        <v>-2000</v>
      </c>
    </row>
    <row r="10983" spans="1:11" x14ac:dyDescent="0.25">
      <c r="A10983">
        <v>6.0760877577135401</v>
      </c>
      <c r="B10983">
        <v>127.37335068675699</v>
      </c>
      <c r="C10983">
        <v>-2001</v>
      </c>
    </row>
    <row r="10984" spans="1:11" x14ac:dyDescent="0.25">
      <c r="A10984">
        <v>9.0900094137059604</v>
      </c>
      <c r="B10984">
        <v>130.38727234275001</v>
      </c>
      <c r="C10984">
        <v>-2001</v>
      </c>
    </row>
    <row r="10985" spans="1:11" x14ac:dyDescent="0.25">
      <c r="A10985">
        <v>10.7478082658525</v>
      </c>
      <c r="B10985">
        <v>132.045071194896</v>
      </c>
      <c r="C10985">
        <v>-2001</v>
      </c>
    </row>
    <row r="10986" spans="1:11" x14ac:dyDescent="0.25">
      <c r="A10986">
        <v>11.1848242903013</v>
      </c>
      <c r="B10986">
        <v>131.60805517044699</v>
      </c>
      <c r="C10986">
        <v>-2000</v>
      </c>
    </row>
    <row r="10987" spans="1:11" x14ac:dyDescent="0.25">
      <c r="A10987" t="s">
        <v>92</v>
      </c>
    </row>
    <row r="10988" spans="1:11" x14ac:dyDescent="0.25">
      <c r="A10988">
        <v>1326</v>
      </c>
      <c r="B10988">
        <v>0</v>
      </c>
      <c r="C10988">
        <v>2.9453120946920599</v>
      </c>
      <c r="D10988">
        <v>3.6482314225533301</v>
      </c>
      <c r="E10988">
        <v>6</v>
      </c>
      <c r="F10988">
        <v>1.01722196789785</v>
      </c>
      <c r="G10988" t="s">
        <v>89</v>
      </c>
      <c r="H10988" t="s">
        <v>90</v>
      </c>
      <c r="I10988">
        <v>0</v>
      </c>
      <c r="J10988">
        <v>1447</v>
      </c>
      <c r="K10988">
        <v>0.15383097739346699</v>
      </c>
    </row>
    <row r="10989" spans="1:11" x14ac:dyDescent="0.25">
      <c r="A10989" t="s">
        <v>91</v>
      </c>
    </row>
    <row r="10990" spans="1:11" x14ac:dyDescent="0.25">
      <c r="A10990">
        <v>71.258963683797404</v>
      </c>
      <c r="B10990">
        <v>2.1802568953869899</v>
      </c>
      <c r="C10990">
        <v>-2000</v>
      </c>
    </row>
    <row r="10991" spans="1:11" x14ac:dyDescent="0.25">
      <c r="A10991">
        <v>69.0787067884104</v>
      </c>
      <c r="B10991">
        <v>0</v>
      </c>
      <c r="C10991">
        <v>-2000</v>
      </c>
    </row>
    <row r="10992" spans="1:11" x14ac:dyDescent="0.25">
      <c r="A10992">
        <v>69.952738837308004</v>
      </c>
      <c r="B10992">
        <v>0</v>
      </c>
      <c r="C10992">
        <v>-2001</v>
      </c>
    </row>
    <row r="10993" spans="1:11" x14ac:dyDescent="0.25">
      <c r="A10993">
        <v>71.937782251656103</v>
      </c>
      <c r="B10993">
        <v>1.98504341434803</v>
      </c>
      <c r="C10993">
        <v>-2001</v>
      </c>
    </row>
    <row r="10994" spans="1:11" x14ac:dyDescent="0.25">
      <c r="A10994">
        <v>74.396570158176402</v>
      </c>
      <c r="B10994">
        <v>4.4438313208684104</v>
      </c>
      <c r="C10994">
        <v>-2001</v>
      </c>
    </row>
    <row r="10995" spans="1:11" x14ac:dyDescent="0.25">
      <c r="A10995">
        <v>73.959554133727593</v>
      </c>
      <c r="B10995">
        <v>4.8808473453172301</v>
      </c>
      <c r="C10995">
        <v>-2000</v>
      </c>
    </row>
    <row r="10996" spans="1:11" x14ac:dyDescent="0.25">
      <c r="A10996" t="s">
        <v>92</v>
      </c>
    </row>
    <row r="10997" spans="1:11" x14ac:dyDescent="0.25">
      <c r="A10997">
        <v>1255</v>
      </c>
      <c r="B10997">
        <v>0</v>
      </c>
      <c r="C10997">
        <v>6.0264646346508899</v>
      </c>
      <c r="D10997">
        <v>0.55735866714593396</v>
      </c>
      <c r="E10997">
        <v>6</v>
      </c>
      <c r="F10997">
        <v>1.01722196789785</v>
      </c>
      <c r="G10997" t="s">
        <v>90</v>
      </c>
      <c r="H10997" t="s">
        <v>90</v>
      </c>
      <c r="I10997">
        <v>1466</v>
      </c>
      <c r="J10997">
        <v>1342</v>
      </c>
      <c r="K10997">
        <v>0.15291834647628799</v>
      </c>
    </row>
    <row r="10998" spans="1:11" x14ac:dyDescent="0.25">
      <c r="A10998" t="s">
        <v>91</v>
      </c>
    </row>
    <row r="10999" spans="1:11" x14ac:dyDescent="0.25">
      <c r="A10999">
        <v>119.856674334438</v>
      </c>
      <c r="B10999">
        <v>4.4798620219669596</v>
      </c>
      <c r="C10999">
        <v>-2000</v>
      </c>
    </row>
    <row r="11000" spans="1:11" x14ac:dyDescent="0.25">
      <c r="A11000">
        <v>115.595320324695</v>
      </c>
      <c r="B11000">
        <v>0.218508012224404</v>
      </c>
      <c r="C11000">
        <v>-2000</v>
      </c>
    </row>
    <row r="11001" spans="1:11" x14ac:dyDescent="0.25">
      <c r="A11001">
        <v>116.032336349144</v>
      </c>
      <c r="B11001">
        <v>-0.21850801222441801</v>
      </c>
      <c r="C11001">
        <v>-2001</v>
      </c>
    </row>
    <row r="11002" spans="1:11" x14ac:dyDescent="0.25">
      <c r="A11002">
        <v>120.29369035888701</v>
      </c>
      <c r="B11002">
        <v>4.0428459975181301</v>
      </c>
      <c r="C11002">
        <v>-2001</v>
      </c>
    </row>
    <row r="11003" spans="1:11" x14ac:dyDescent="0.25">
      <c r="A11003">
        <v>120.687802451979</v>
      </c>
      <c r="B11003">
        <v>4.43695809061012</v>
      </c>
      <c r="C11003">
        <v>-2001</v>
      </c>
    </row>
    <row r="11004" spans="1:11" x14ac:dyDescent="0.25">
      <c r="A11004">
        <v>120.25078642753</v>
      </c>
      <c r="B11004">
        <v>4.8739741150589397</v>
      </c>
      <c r="C11004">
        <v>-2000</v>
      </c>
    </row>
    <row r="11005" spans="1:11" x14ac:dyDescent="0.25">
      <c r="A11005" t="s">
        <v>92</v>
      </c>
    </row>
    <row r="11006" spans="1:11" x14ac:dyDescent="0.25">
      <c r="A11006">
        <v>992</v>
      </c>
      <c r="B11006">
        <v>0</v>
      </c>
      <c r="C11006">
        <v>2.0445405500046498</v>
      </c>
      <c r="D11006">
        <v>4.4394975260572904</v>
      </c>
      <c r="E11006">
        <v>6</v>
      </c>
      <c r="F11006">
        <v>1.01722196789785</v>
      </c>
      <c r="G11006" t="s">
        <v>90</v>
      </c>
      <c r="H11006" t="s">
        <v>90</v>
      </c>
      <c r="I11006">
        <v>856</v>
      </c>
      <c r="J11006">
        <v>1451</v>
      </c>
      <c r="K11006">
        <v>0.15097676537400001</v>
      </c>
    </row>
    <row r="11007" spans="1:11" x14ac:dyDescent="0.25">
      <c r="A11007" t="s">
        <v>91</v>
      </c>
    </row>
    <row r="11008" spans="1:11" x14ac:dyDescent="0.25">
      <c r="A11008">
        <v>77.369740812284604</v>
      </c>
      <c r="B11008">
        <v>147.07930920648801</v>
      </c>
      <c r="C11008">
        <v>-2000</v>
      </c>
    </row>
    <row r="11009" spans="1:11" x14ac:dyDescent="0.25">
      <c r="A11009">
        <v>75.924032324965395</v>
      </c>
      <c r="B11009">
        <v>145.63360071916901</v>
      </c>
      <c r="C11009">
        <v>-2000</v>
      </c>
    </row>
    <row r="11010" spans="1:11" x14ac:dyDescent="0.25">
      <c r="A11010">
        <v>76.361048349414204</v>
      </c>
      <c r="B11010">
        <v>145.19658469472</v>
      </c>
      <c r="C11010">
        <v>-2001</v>
      </c>
    </row>
    <row r="11011" spans="1:11" x14ac:dyDescent="0.25">
      <c r="A11011">
        <v>77.806756836733399</v>
      </c>
      <c r="B11011">
        <v>146.64229318203999</v>
      </c>
      <c r="C11011">
        <v>-2001</v>
      </c>
    </row>
    <row r="11012" spans="1:11" x14ac:dyDescent="0.25">
      <c r="A11012">
        <v>80.9459556424694</v>
      </c>
      <c r="B11012">
        <v>149.78149198777601</v>
      </c>
      <c r="C11012">
        <v>-2001</v>
      </c>
    </row>
    <row r="11013" spans="1:11" x14ac:dyDescent="0.25">
      <c r="A11013">
        <v>80.508939618020605</v>
      </c>
      <c r="B11013">
        <v>150.21850801222399</v>
      </c>
      <c r="C11013">
        <v>-2000</v>
      </c>
    </row>
    <row r="11014" spans="1:11" x14ac:dyDescent="0.25">
      <c r="A11014" t="s">
        <v>92</v>
      </c>
    </row>
    <row r="11015" spans="1:11" x14ac:dyDescent="0.25">
      <c r="A11015">
        <v>1527</v>
      </c>
      <c r="B11015">
        <v>0</v>
      </c>
      <c r="C11015">
        <v>5.5337180905825996</v>
      </c>
      <c r="D11015">
        <v>0.94169260141849498</v>
      </c>
      <c r="E11015">
        <v>8</v>
      </c>
      <c r="F11015">
        <v>1.01722196789785</v>
      </c>
      <c r="G11015" t="s">
        <v>89</v>
      </c>
      <c r="H11015" t="s">
        <v>90</v>
      </c>
      <c r="I11015">
        <v>0</v>
      </c>
      <c r="J11015">
        <v>210</v>
      </c>
      <c r="K11015">
        <v>0.15808265431100199</v>
      </c>
    </row>
    <row r="11016" spans="1:11" x14ac:dyDescent="0.25">
      <c r="A11016" t="s">
        <v>91</v>
      </c>
    </row>
    <row r="11017" spans="1:11" x14ac:dyDescent="0.25">
      <c r="A11017">
        <v>100.268200822669</v>
      </c>
      <c r="B11017">
        <v>3.69688433991247</v>
      </c>
      <c r="C11017">
        <v>-2000</v>
      </c>
    </row>
    <row r="11018" spans="1:11" x14ac:dyDescent="0.25">
      <c r="A11018">
        <v>100.221145458949</v>
      </c>
      <c r="B11018">
        <v>3.6498289761926901</v>
      </c>
      <c r="C11018">
        <v>-2000</v>
      </c>
    </row>
    <row r="11019" spans="1:11" x14ac:dyDescent="0.25">
      <c r="A11019">
        <v>96.571316482756302</v>
      </c>
      <c r="B11019">
        <v>0</v>
      </c>
      <c r="C11019">
        <v>-2000</v>
      </c>
    </row>
    <row r="11020" spans="1:11" x14ac:dyDescent="0.25">
      <c r="A11020">
        <v>95.697284433858698</v>
      </c>
      <c r="B11020">
        <v>0</v>
      </c>
      <c r="C11020">
        <v>-2001</v>
      </c>
    </row>
    <row r="11021" spans="1:11" x14ac:dyDescent="0.25">
      <c r="A11021">
        <v>99.778854541051004</v>
      </c>
      <c r="B11021">
        <v>4.0815701071922401</v>
      </c>
      <c r="C11021">
        <v>-2001</v>
      </c>
    </row>
    <row r="11022" spans="1:11" x14ac:dyDescent="0.25">
      <c r="A11022">
        <v>99.8262592679975</v>
      </c>
      <c r="B11022">
        <v>4.1289748341387904</v>
      </c>
      <c r="C11022">
        <v>-2001</v>
      </c>
    </row>
    <row r="11023" spans="1:11" x14ac:dyDescent="0.25">
      <c r="A11023">
        <v>100.494599257365</v>
      </c>
      <c r="B11023">
        <v>4.7973148235062597</v>
      </c>
      <c r="C11023">
        <v>-2001</v>
      </c>
    </row>
    <row r="11024" spans="1:11" x14ac:dyDescent="0.25">
      <c r="A11024">
        <v>100.931615281814</v>
      </c>
      <c r="B11024">
        <v>4.36029879905744</v>
      </c>
      <c r="C11024">
        <v>-2000</v>
      </c>
    </row>
    <row r="11025" spans="1:11" x14ac:dyDescent="0.25">
      <c r="A11025" t="s">
        <v>92</v>
      </c>
    </row>
    <row r="11026" spans="1:11" x14ac:dyDescent="0.25">
      <c r="A11026">
        <v>1199</v>
      </c>
      <c r="B11026">
        <v>0</v>
      </c>
      <c r="C11026">
        <v>1.01321917847193</v>
      </c>
      <c r="D11026">
        <v>5.4217267688291297</v>
      </c>
      <c r="E11026">
        <v>6</v>
      </c>
      <c r="F11026">
        <v>1.01722196789785</v>
      </c>
      <c r="G11026" t="s">
        <v>90</v>
      </c>
      <c r="H11026" t="s">
        <v>89</v>
      </c>
      <c r="I11026">
        <v>1276</v>
      </c>
      <c r="J11026">
        <v>0</v>
      </c>
      <c r="K11026">
        <v>0.15218500906552601</v>
      </c>
    </row>
    <row r="11027" spans="1:11" x14ac:dyDescent="0.25">
      <c r="A11027" t="s">
        <v>91</v>
      </c>
    </row>
    <row r="11028" spans="1:11" x14ac:dyDescent="0.25">
      <c r="A11028">
        <v>145.982157564641</v>
      </c>
      <c r="B11028">
        <v>137.19927574369299</v>
      </c>
      <c r="C11028">
        <v>-2000</v>
      </c>
    </row>
    <row r="11029" spans="1:11" x14ac:dyDescent="0.25">
      <c r="A11029">
        <v>145.23129807186999</v>
      </c>
      <c r="B11029">
        <v>136.44841625092201</v>
      </c>
      <c r="C11029">
        <v>-2000</v>
      </c>
    </row>
    <row r="11030" spans="1:11" x14ac:dyDescent="0.25">
      <c r="A11030">
        <v>145.66831409631899</v>
      </c>
      <c r="B11030">
        <v>136.011400226473</v>
      </c>
      <c r="C11030">
        <v>-2001</v>
      </c>
    </row>
    <row r="11031" spans="1:11" x14ac:dyDescent="0.25">
      <c r="A11031">
        <v>146.35036290740001</v>
      </c>
      <c r="B11031">
        <v>136.69344903755399</v>
      </c>
      <c r="C11031">
        <v>-2001</v>
      </c>
    </row>
    <row r="11032" spans="1:11" x14ac:dyDescent="0.25">
      <c r="A11032">
        <v>150</v>
      </c>
      <c r="B11032">
        <v>140.34308613015401</v>
      </c>
      <c r="C11032">
        <v>-2001</v>
      </c>
    </row>
    <row r="11033" spans="1:11" x14ac:dyDescent="0.25">
      <c r="A11033">
        <v>150</v>
      </c>
      <c r="B11033">
        <v>141.21711817905199</v>
      </c>
      <c r="C11033">
        <v>-2000</v>
      </c>
    </row>
    <row r="11034" spans="1:11" x14ac:dyDescent="0.25">
      <c r="A11034" t="s">
        <v>92</v>
      </c>
    </row>
    <row r="11035" spans="1:11" x14ac:dyDescent="0.25">
      <c r="A11035">
        <v>1559</v>
      </c>
      <c r="B11035">
        <v>0</v>
      </c>
      <c r="C11035">
        <v>0.111027097348085</v>
      </c>
      <c r="D11035">
        <v>6.2945695791248299</v>
      </c>
      <c r="E11035">
        <v>8</v>
      </c>
      <c r="F11035">
        <v>1.01722196789785</v>
      </c>
      <c r="G11035" t="s">
        <v>90</v>
      </c>
      <c r="H11035" t="s">
        <v>90</v>
      </c>
      <c r="I11035">
        <v>552</v>
      </c>
      <c r="J11035">
        <v>1213</v>
      </c>
      <c r="K11035">
        <v>0.15854818563537301</v>
      </c>
    </row>
    <row r="11036" spans="1:11" x14ac:dyDescent="0.25">
      <c r="A11036" t="s">
        <v>91</v>
      </c>
    </row>
    <row r="11037" spans="1:11" x14ac:dyDescent="0.25">
      <c r="A11037">
        <v>100.160783102341</v>
      </c>
      <c r="B11037">
        <v>39.345143901349402</v>
      </c>
      <c r="C11037">
        <v>-2000</v>
      </c>
    </row>
    <row r="11038" spans="1:11" x14ac:dyDescent="0.25">
      <c r="A11038">
        <v>100.08227508891</v>
      </c>
      <c r="B11038">
        <v>39.266635887919101</v>
      </c>
      <c r="C11038">
        <v>-2000</v>
      </c>
    </row>
    <row r="11039" spans="1:11" x14ac:dyDescent="0.25">
      <c r="A11039">
        <v>99.645259064461499</v>
      </c>
      <c r="B11039">
        <v>39.703651912367903</v>
      </c>
      <c r="C11039">
        <v>-2001</v>
      </c>
    </row>
    <row r="11040" spans="1:11" x14ac:dyDescent="0.25">
      <c r="A11040">
        <v>99.723767077891793</v>
      </c>
      <c r="B11040">
        <v>39.782159925798197</v>
      </c>
      <c r="C11040">
        <v>-2001</v>
      </c>
    </row>
    <row r="11041" spans="1:11" x14ac:dyDescent="0.25">
      <c r="A11041">
        <v>99.781491987775595</v>
      </c>
      <c r="B11041">
        <v>39.839884835682</v>
      </c>
      <c r="C11041">
        <v>-2001</v>
      </c>
    </row>
    <row r="11042" spans="1:11" x14ac:dyDescent="0.25">
      <c r="A11042">
        <v>104.174699911942</v>
      </c>
      <c r="B11042">
        <v>44.233092759847899</v>
      </c>
      <c r="C11042">
        <v>-2001</v>
      </c>
    </row>
    <row r="11043" spans="1:11" x14ac:dyDescent="0.25">
      <c r="A11043">
        <v>104.61171593639</v>
      </c>
      <c r="B11043">
        <v>43.796076735399097</v>
      </c>
      <c r="C11043">
        <v>-2000</v>
      </c>
    </row>
    <row r="11044" spans="1:11" x14ac:dyDescent="0.25">
      <c r="A11044">
        <v>100.21850801222401</v>
      </c>
      <c r="B11044">
        <v>39.402868811233198</v>
      </c>
      <c r="C11044">
        <v>-2000</v>
      </c>
    </row>
    <row r="11045" spans="1:11" x14ac:dyDescent="0.25">
      <c r="A11045" t="s">
        <v>92</v>
      </c>
    </row>
    <row r="11046" spans="1:11" x14ac:dyDescent="0.25">
      <c r="A11046">
        <v>1583</v>
      </c>
      <c r="B11046">
        <v>0</v>
      </c>
      <c r="C11046">
        <v>5.1254179774029804</v>
      </c>
      <c r="D11046">
        <v>1.2255033154960799</v>
      </c>
      <c r="E11046">
        <v>6</v>
      </c>
      <c r="F11046">
        <v>1.01722196789785</v>
      </c>
      <c r="G11046" t="s">
        <v>90</v>
      </c>
      <c r="H11046" t="s">
        <v>90</v>
      </c>
      <c r="I11046">
        <v>1149</v>
      </c>
      <c r="J11046">
        <v>708</v>
      </c>
      <c r="K11046">
        <v>0.15914484704413501</v>
      </c>
    </row>
    <row r="11047" spans="1:11" x14ac:dyDescent="0.25">
      <c r="A11047" t="s">
        <v>91</v>
      </c>
    </row>
    <row r="11048" spans="1:11" x14ac:dyDescent="0.25">
      <c r="A11048">
        <v>31.9459195783997</v>
      </c>
      <c r="B11048">
        <v>103.58252868549501</v>
      </c>
      <c r="C11048">
        <v>-2000</v>
      </c>
    </row>
    <row r="11049" spans="1:11" x14ac:dyDescent="0.25">
      <c r="A11049">
        <v>28.321701770162601</v>
      </c>
      <c r="B11049">
        <v>99.958310877258299</v>
      </c>
      <c r="C11049">
        <v>-2000</v>
      </c>
    </row>
    <row r="11050" spans="1:11" x14ac:dyDescent="0.25">
      <c r="A11050">
        <v>27.884685745713799</v>
      </c>
      <c r="B11050">
        <v>100.39532690170699</v>
      </c>
      <c r="C11050">
        <v>-2001</v>
      </c>
    </row>
    <row r="11051" spans="1:11" x14ac:dyDescent="0.25">
      <c r="A11051">
        <v>31.508903553950798</v>
      </c>
      <c r="B11051">
        <v>104.019544709944</v>
      </c>
      <c r="C11051">
        <v>-2001</v>
      </c>
    </row>
    <row r="11052" spans="1:11" x14ac:dyDescent="0.25">
      <c r="A11052">
        <v>32.3754652587047</v>
      </c>
      <c r="B11052">
        <v>104.88610641469801</v>
      </c>
      <c r="C11052">
        <v>-2001</v>
      </c>
    </row>
    <row r="11053" spans="1:11" x14ac:dyDescent="0.25">
      <c r="A11053">
        <v>32.812481283153502</v>
      </c>
      <c r="B11053">
        <v>104.449090390249</v>
      </c>
      <c r="C11053">
        <v>-2000</v>
      </c>
    </row>
    <row r="11054" spans="1:11" x14ac:dyDescent="0.25">
      <c r="A11054" t="s">
        <v>92</v>
      </c>
    </row>
    <row r="11055" spans="1:11" x14ac:dyDescent="0.25">
      <c r="A11055">
        <v>1042</v>
      </c>
      <c r="B11055">
        <v>0</v>
      </c>
      <c r="C11055">
        <v>1.0258666796518101</v>
      </c>
      <c r="D11055">
        <v>5.2752831972161101</v>
      </c>
      <c r="E11055">
        <v>6</v>
      </c>
      <c r="F11055">
        <v>1.01722196789785</v>
      </c>
      <c r="G11055" t="s">
        <v>90</v>
      </c>
      <c r="H11055" t="s">
        <v>89</v>
      </c>
      <c r="I11055">
        <v>722</v>
      </c>
      <c r="J11055">
        <v>0</v>
      </c>
      <c r="K11055">
        <v>0.15120395466112699</v>
      </c>
    </row>
    <row r="11056" spans="1:11" x14ac:dyDescent="0.25">
      <c r="A11056" t="s">
        <v>91</v>
      </c>
    </row>
    <row r="11057" spans="1:11" x14ac:dyDescent="0.25">
      <c r="A11057">
        <v>94.668870680826302</v>
      </c>
      <c r="B11057">
        <v>146.45274501734701</v>
      </c>
      <c r="C11057">
        <v>-2000</v>
      </c>
    </row>
    <row r="11058" spans="1:11" x14ac:dyDescent="0.25">
      <c r="A11058">
        <v>93.979047868497801</v>
      </c>
      <c r="B11058">
        <v>145.76292220501799</v>
      </c>
      <c r="C11058">
        <v>-2000</v>
      </c>
    </row>
    <row r="11059" spans="1:11" x14ac:dyDescent="0.25">
      <c r="A11059">
        <v>94.416063892946696</v>
      </c>
      <c r="B11059">
        <v>145.32590618057</v>
      </c>
      <c r="C11059">
        <v>-2001</v>
      </c>
    </row>
    <row r="11060" spans="1:11" x14ac:dyDescent="0.25">
      <c r="A11060">
        <v>95.177035652168399</v>
      </c>
      <c r="B11060">
        <v>146.08687793979101</v>
      </c>
      <c r="C11060">
        <v>-2001</v>
      </c>
    </row>
    <row r="11061" spans="1:11" x14ac:dyDescent="0.25">
      <c r="A11061">
        <v>99.090157712377106</v>
      </c>
      <c r="B11061">
        <v>150</v>
      </c>
      <c r="C11061">
        <v>-2001</v>
      </c>
    </row>
    <row r="11062" spans="1:11" x14ac:dyDescent="0.25">
      <c r="A11062">
        <v>98.216125663479502</v>
      </c>
      <c r="B11062">
        <v>150</v>
      </c>
      <c r="C11062">
        <v>-2000</v>
      </c>
    </row>
    <row r="11063" spans="1:11" x14ac:dyDescent="0.25">
      <c r="A11063" t="s">
        <v>92</v>
      </c>
    </row>
    <row r="11064" spans="1:11" x14ac:dyDescent="0.25">
      <c r="A11064">
        <v>570</v>
      </c>
      <c r="B11064">
        <v>0</v>
      </c>
      <c r="C11064">
        <v>1.9543190403856301</v>
      </c>
      <c r="D11064">
        <v>4.24628513762993</v>
      </c>
      <c r="E11064">
        <v>6</v>
      </c>
      <c r="F11064">
        <v>1.01722196789785</v>
      </c>
      <c r="G11064" t="s">
        <v>89</v>
      </c>
      <c r="H11064" t="s">
        <v>90</v>
      </c>
      <c r="I11064">
        <v>0</v>
      </c>
      <c r="J11064">
        <v>525</v>
      </c>
      <c r="K11064">
        <v>0.14943166016439399</v>
      </c>
    </row>
    <row r="11065" spans="1:11" x14ac:dyDescent="0.25">
      <c r="A11065" t="s">
        <v>91</v>
      </c>
    </row>
    <row r="11066" spans="1:11" x14ac:dyDescent="0.25">
      <c r="A11066">
        <v>103.195864756681</v>
      </c>
      <c r="B11066">
        <v>1.4507820459212399</v>
      </c>
      <c r="C11066">
        <v>-2000</v>
      </c>
    </row>
    <row r="11067" spans="1:11" x14ac:dyDescent="0.25">
      <c r="A11067">
        <v>101.74508271076</v>
      </c>
      <c r="B11067">
        <v>0</v>
      </c>
      <c r="C11067">
        <v>-2000</v>
      </c>
    </row>
    <row r="11068" spans="1:11" x14ac:dyDescent="0.25">
      <c r="A11068">
        <v>102.61911475965699</v>
      </c>
      <c r="B11068">
        <v>0</v>
      </c>
      <c r="C11068">
        <v>-2001</v>
      </c>
    </row>
    <row r="11069" spans="1:11" x14ac:dyDescent="0.25">
      <c r="A11069">
        <v>103.932157205854</v>
      </c>
      <c r="B11069">
        <v>1.3130424461960899</v>
      </c>
      <c r="C11069">
        <v>-2001</v>
      </c>
    </row>
    <row r="11070" spans="1:11" x14ac:dyDescent="0.25">
      <c r="A11070">
        <v>106.785096009162</v>
      </c>
      <c r="B11070">
        <v>4.1659812495040303</v>
      </c>
      <c r="C11070">
        <v>-2001</v>
      </c>
    </row>
    <row r="11071" spans="1:11" x14ac:dyDescent="0.25">
      <c r="A11071">
        <v>106.348079984713</v>
      </c>
      <c r="B11071">
        <v>4.60299727395285</v>
      </c>
      <c r="C11071">
        <v>-2000</v>
      </c>
    </row>
    <row r="11072" spans="1:11" x14ac:dyDescent="0.25">
      <c r="A11072" t="s">
        <v>92</v>
      </c>
    </row>
    <row r="11073" spans="1:11" x14ac:dyDescent="0.25">
      <c r="A11073">
        <v>1539</v>
      </c>
      <c r="B11073">
        <v>0</v>
      </c>
      <c r="C11073">
        <v>0.48709270033666002</v>
      </c>
      <c r="D11073">
        <v>5.7066689847560603</v>
      </c>
      <c r="E11073">
        <v>6</v>
      </c>
      <c r="F11073">
        <v>1.01722196789785</v>
      </c>
      <c r="G11073" t="s">
        <v>90</v>
      </c>
      <c r="H11073" t="s">
        <v>90</v>
      </c>
      <c r="I11073">
        <v>703</v>
      </c>
      <c r="J11073">
        <v>885</v>
      </c>
      <c r="K11073">
        <v>0.15816813798224899</v>
      </c>
    </row>
    <row r="11074" spans="1:11" x14ac:dyDescent="0.25">
      <c r="A11074" t="s">
        <v>91</v>
      </c>
    </row>
    <row r="11075" spans="1:11" x14ac:dyDescent="0.25">
      <c r="A11075">
        <v>38.846492893917898</v>
      </c>
      <c r="B11075">
        <v>84.518443630788497</v>
      </c>
      <c r="C11075">
        <v>-2000</v>
      </c>
    </row>
    <row r="11076" spans="1:11" x14ac:dyDescent="0.25">
      <c r="A11076">
        <v>38.502066342443399</v>
      </c>
      <c r="B11076">
        <v>84.174017079313998</v>
      </c>
      <c r="C11076">
        <v>-2000</v>
      </c>
    </row>
    <row r="11077" spans="1:11" x14ac:dyDescent="0.25">
      <c r="A11077">
        <v>38.065050317994597</v>
      </c>
      <c r="B11077">
        <v>84.611033103762793</v>
      </c>
      <c r="C11077">
        <v>-2001</v>
      </c>
    </row>
    <row r="11078" spans="1:11" x14ac:dyDescent="0.25">
      <c r="A11078">
        <v>38.409476869469103</v>
      </c>
      <c r="B11078">
        <v>84.955459655237306</v>
      </c>
      <c r="C11078">
        <v>-2001</v>
      </c>
    </row>
    <row r="11079" spans="1:11" x14ac:dyDescent="0.25">
      <c r="A11079">
        <v>42.444701206577001</v>
      </c>
      <c r="B11079">
        <v>88.990683992345296</v>
      </c>
      <c r="C11079">
        <v>-2001</v>
      </c>
    </row>
    <row r="11080" spans="1:11" x14ac:dyDescent="0.25">
      <c r="A11080">
        <v>42.881717231025902</v>
      </c>
      <c r="B11080">
        <v>88.553667967896502</v>
      </c>
      <c r="C11080">
        <v>-2000</v>
      </c>
    </row>
    <row r="11081" spans="1:11" x14ac:dyDescent="0.25">
      <c r="A11081" t="s">
        <v>92</v>
      </c>
    </row>
    <row r="11082" spans="1:11" x14ac:dyDescent="0.25">
      <c r="A11082">
        <v>588</v>
      </c>
      <c r="B11082">
        <v>0</v>
      </c>
      <c r="C11082">
        <v>4.8228751161846599</v>
      </c>
      <c r="D11082">
        <v>1.3674389291876301</v>
      </c>
      <c r="E11082">
        <v>8</v>
      </c>
      <c r="F11082">
        <v>1.01722196789785</v>
      </c>
      <c r="G11082" t="s">
        <v>90</v>
      </c>
      <c r="H11082" t="s">
        <v>90</v>
      </c>
      <c r="I11082">
        <v>846</v>
      </c>
      <c r="J11082">
        <v>1002</v>
      </c>
      <c r="K11082">
        <v>0.14951714677987399</v>
      </c>
    </row>
    <row r="11083" spans="1:11" x14ac:dyDescent="0.25">
      <c r="A11083" t="s">
        <v>91</v>
      </c>
    </row>
    <row r="11084" spans="1:11" x14ac:dyDescent="0.25">
      <c r="A11084">
        <v>49.679774177572803</v>
      </c>
      <c r="B11084">
        <v>41.198870916016602</v>
      </c>
      <c r="C11084">
        <v>-2000</v>
      </c>
    </row>
    <row r="11085" spans="1:11" x14ac:dyDescent="0.25">
      <c r="A11085">
        <v>46.269486478102699</v>
      </c>
      <c r="B11085">
        <v>37.788583216546598</v>
      </c>
      <c r="C11085">
        <v>-2000</v>
      </c>
    </row>
    <row r="11086" spans="1:11" x14ac:dyDescent="0.25">
      <c r="A11086">
        <v>45.832470453653897</v>
      </c>
      <c r="B11086">
        <v>38.2255992409954</v>
      </c>
      <c r="C11086">
        <v>-2001</v>
      </c>
    </row>
    <row r="11087" spans="1:11" x14ac:dyDescent="0.25">
      <c r="A11087">
        <v>49.242758153123901</v>
      </c>
      <c r="B11087">
        <v>41.635886940465397</v>
      </c>
      <c r="C11087">
        <v>-2001</v>
      </c>
    </row>
    <row r="11088" spans="1:11" x14ac:dyDescent="0.25">
      <c r="A11088">
        <v>49.781491987775603</v>
      </c>
      <c r="B11088">
        <v>42.174620775117099</v>
      </c>
      <c r="C11088">
        <v>-2001</v>
      </c>
    </row>
    <row r="11089" spans="1:11" x14ac:dyDescent="0.25">
      <c r="A11089">
        <v>50.209683492811003</v>
      </c>
      <c r="B11089">
        <v>42.602812280152499</v>
      </c>
      <c r="C11089">
        <v>-2001</v>
      </c>
    </row>
    <row r="11090" spans="1:11" x14ac:dyDescent="0.25">
      <c r="A11090">
        <v>50.646699517259798</v>
      </c>
      <c r="B11090">
        <v>42.165796255703697</v>
      </c>
      <c r="C11090">
        <v>-2000</v>
      </c>
    </row>
    <row r="11091" spans="1:11" x14ac:dyDescent="0.25">
      <c r="A11091">
        <v>50.218508012224397</v>
      </c>
      <c r="B11091">
        <v>41.737604750668297</v>
      </c>
      <c r="C11091">
        <v>-2000</v>
      </c>
    </row>
    <row r="11092" spans="1:11" x14ac:dyDescent="0.25">
      <c r="A11092" t="s">
        <v>92</v>
      </c>
    </row>
    <row r="11093" spans="1:11" x14ac:dyDescent="0.25">
      <c r="A11093">
        <v>1439</v>
      </c>
      <c r="B11093">
        <v>0</v>
      </c>
      <c r="C11093">
        <v>3.8033759835452199</v>
      </c>
      <c r="D11093">
        <v>2.36508142798154</v>
      </c>
      <c r="E11093">
        <v>6</v>
      </c>
      <c r="F11093">
        <v>1.01722196789785</v>
      </c>
      <c r="G11093" t="s">
        <v>90</v>
      </c>
      <c r="H11093" t="s">
        <v>90</v>
      </c>
      <c r="I11093">
        <v>340</v>
      </c>
      <c r="J11093">
        <v>1329</v>
      </c>
      <c r="K11093">
        <v>0.15597877700323301</v>
      </c>
    </row>
    <row r="11094" spans="1:11" x14ac:dyDescent="0.25">
      <c r="A11094" t="s">
        <v>91</v>
      </c>
    </row>
    <row r="11095" spans="1:11" x14ac:dyDescent="0.25">
      <c r="A11095">
        <v>74.363528141459994</v>
      </c>
      <c r="B11095">
        <v>61.166278898788903</v>
      </c>
      <c r="C11095">
        <v>-2000</v>
      </c>
    </row>
    <row r="11096" spans="1:11" x14ac:dyDescent="0.25">
      <c r="A11096">
        <v>71.674135192093104</v>
      </c>
      <c r="B11096">
        <v>58.476885949421998</v>
      </c>
      <c r="C11096">
        <v>-2000</v>
      </c>
    </row>
    <row r="11097" spans="1:11" x14ac:dyDescent="0.25">
      <c r="A11097">
        <v>72.111151216541899</v>
      </c>
      <c r="B11097">
        <v>58.039869924973203</v>
      </c>
      <c r="C11097">
        <v>-2001</v>
      </c>
    </row>
    <row r="11098" spans="1:11" x14ac:dyDescent="0.25">
      <c r="A11098">
        <v>74.800544165908804</v>
      </c>
      <c r="B11098">
        <v>60.729262874340101</v>
      </c>
      <c r="C11098">
        <v>-2001</v>
      </c>
    </row>
    <row r="11099" spans="1:11" x14ac:dyDescent="0.25">
      <c r="A11099">
        <v>76.472909281692907</v>
      </c>
      <c r="B11099">
        <v>62.401627990124197</v>
      </c>
      <c r="C11099">
        <v>-2001</v>
      </c>
    </row>
    <row r="11100" spans="1:11" x14ac:dyDescent="0.25">
      <c r="A11100">
        <v>76.035893257244098</v>
      </c>
      <c r="B11100">
        <v>62.838644014572999</v>
      </c>
      <c r="C11100">
        <v>-2000</v>
      </c>
    </row>
    <row r="11101" spans="1:11" x14ac:dyDescent="0.25">
      <c r="A11101" t="s">
        <v>92</v>
      </c>
    </row>
    <row r="11102" spans="1:11" x14ac:dyDescent="0.25">
      <c r="A11102">
        <v>515</v>
      </c>
      <c r="B11102">
        <v>0</v>
      </c>
      <c r="C11102">
        <v>4.2975084345312196</v>
      </c>
      <c r="D11102">
        <v>1.8709489769955401</v>
      </c>
      <c r="E11102">
        <v>6</v>
      </c>
      <c r="F11102">
        <v>1.01722196789785</v>
      </c>
      <c r="G11102" t="s">
        <v>90</v>
      </c>
      <c r="H11102" t="s">
        <v>90</v>
      </c>
      <c r="I11102">
        <v>340</v>
      </c>
      <c r="J11102">
        <v>1329</v>
      </c>
      <c r="K11102">
        <v>0.14914157040802101</v>
      </c>
    </row>
    <row r="11103" spans="1:11" x14ac:dyDescent="0.25">
      <c r="A11103" t="s">
        <v>91</v>
      </c>
    </row>
    <row r="11104" spans="1:11" x14ac:dyDescent="0.25">
      <c r="A11104">
        <v>75.642828810323607</v>
      </c>
      <c r="B11104">
        <v>60.585787043718298</v>
      </c>
      <c r="C11104">
        <v>-2000</v>
      </c>
    </row>
    <row r="11105" spans="1:11" x14ac:dyDescent="0.25">
      <c r="A11105">
        <v>72.604031454060205</v>
      </c>
      <c r="B11105">
        <v>57.546989687454897</v>
      </c>
      <c r="C11105">
        <v>-2000</v>
      </c>
    </row>
    <row r="11106" spans="1:11" x14ac:dyDescent="0.25">
      <c r="A11106">
        <v>72.167015429611396</v>
      </c>
      <c r="B11106">
        <v>57.984005711903798</v>
      </c>
      <c r="C11106">
        <v>-2001</v>
      </c>
    </row>
    <row r="11107" spans="1:11" x14ac:dyDescent="0.25">
      <c r="A11107">
        <v>75.205812785874798</v>
      </c>
      <c r="B11107">
        <v>61.0228030681672</v>
      </c>
      <c r="C11107">
        <v>-2001</v>
      </c>
    </row>
    <row r="11108" spans="1:11" x14ac:dyDescent="0.25">
      <c r="A11108">
        <v>76.528773494762405</v>
      </c>
      <c r="B11108">
        <v>62.3457637770547</v>
      </c>
      <c r="C11108">
        <v>-2001</v>
      </c>
    </row>
    <row r="11109" spans="1:11" x14ac:dyDescent="0.25">
      <c r="A11109">
        <v>76.965789519211199</v>
      </c>
      <c r="B11109">
        <v>61.908747752605898</v>
      </c>
      <c r="C11109">
        <v>-2000</v>
      </c>
    </row>
    <row r="11110" spans="1:11" x14ac:dyDescent="0.25">
      <c r="A11110" t="s">
        <v>92</v>
      </c>
    </row>
    <row r="11111" spans="1:11" x14ac:dyDescent="0.25">
      <c r="A11111">
        <v>1455</v>
      </c>
      <c r="B11111">
        <v>0</v>
      </c>
      <c r="C11111">
        <v>2.6249682098846798</v>
      </c>
      <c r="D11111">
        <v>3.5290532072929999</v>
      </c>
      <c r="E11111">
        <v>6</v>
      </c>
      <c r="F11111">
        <v>1.01722196789785</v>
      </c>
      <c r="G11111" t="s">
        <v>90</v>
      </c>
      <c r="H11111" t="s">
        <v>90</v>
      </c>
      <c r="I11111">
        <v>1408</v>
      </c>
      <c r="J11111">
        <v>1332</v>
      </c>
      <c r="K11111">
        <v>0.15673435570362301</v>
      </c>
    </row>
    <row r="11112" spans="1:11" x14ac:dyDescent="0.25">
      <c r="A11112" t="s">
        <v>91</v>
      </c>
    </row>
    <row r="11113" spans="1:11" x14ac:dyDescent="0.25">
      <c r="A11113">
        <v>70.427246129809305</v>
      </c>
      <c r="B11113">
        <v>147.07265139094699</v>
      </c>
      <c r="C11113">
        <v>-2000</v>
      </c>
    </row>
    <row r="11114" spans="1:11" x14ac:dyDescent="0.25">
      <c r="A11114">
        <v>68.571113308200793</v>
      </c>
      <c r="B11114">
        <v>145.21651856933801</v>
      </c>
      <c r="C11114">
        <v>-2000</v>
      </c>
    </row>
    <row r="11115" spans="1:11" x14ac:dyDescent="0.25">
      <c r="A11115">
        <v>69.008129332649602</v>
      </c>
      <c r="B11115">
        <v>144.77950254488999</v>
      </c>
      <c r="C11115">
        <v>-2001</v>
      </c>
    </row>
    <row r="11116" spans="1:11" x14ac:dyDescent="0.25">
      <c r="A11116">
        <v>70.864262154258199</v>
      </c>
      <c r="B11116">
        <v>146.63563536649801</v>
      </c>
      <c r="C11116">
        <v>-2001</v>
      </c>
    </row>
    <row r="11117" spans="1:11" x14ac:dyDescent="0.25">
      <c r="A11117">
        <v>73.359679608303196</v>
      </c>
      <c r="B11117">
        <v>149.131052820543</v>
      </c>
      <c r="C11117">
        <v>-2001</v>
      </c>
    </row>
    <row r="11118" spans="1:11" x14ac:dyDescent="0.25">
      <c r="A11118">
        <v>72.922663583854401</v>
      </c>
      <c r="B11118">
        <v>149.56806884499201</v>
      </c>
      <c r="C11118">
        <v>-2000</v>
      </c>
    </row>
    <row r="11119" spans="1:11" x14ac:dyDescent="0.25">
      <c r="A11119" t="s">
        <v>92</v>
      </c>
    </row>
    <row r="11120" spans="1:11" x14ac:dyDescent="0.25">
      <c r="A11120">
        <v>1094</v>
      </c>
      <c r="B11120">
        <v>0</v>
      </c>
      <c r="C11120">
        <v>0.65080644375807095</v>
      </c>
      <c r="D11120">
        <v>5.4797362036605604</v>
      </c>
      <c r="E11120">
        <v>6</v>
      </c>
      <c r="F11120">
        <v>1.01722196789785</v>
      </c>
      <c r="G11120" t="s">
        <v>90</v>
      </c>
      <c r="H11120" t="s">
        <v>90</v>
      </c>
      <c r="I11120">
        <v>404</v>
      </c>
      <c r="J11120">
        <v>1586</v>
      </c>
      <c r="K11120">
        <v>0.151482533888503</v>
      </c>
    </row>
    <row r="11121" spans="1:11" x14ac:dyDescent="0.25">
      <c r="A11121" t="s">
        <v>91</v>
      </c>
    </row>
    <row r="11122" spans="1:11" x14ac:dyDescent="0.25">
      <c r="A11122">
        <v>100.964119479979</v>
      </c>
      <c r="B11122">
        <v>16.601360006999101</v>
      </c>
      <c r="C11122">
        <v>-2000</v>
      </c>
    </row>
    <row r="11123" spans="1:11" x14ac:dyDescent="0.25">
      <c r="A11123">
        <v>100.503929830358</v>
      </c>
      <c r="B11123">
        <v>16.141170357377899</v>
      </c>
      <c r="C11123">
        <v>-2000</v>
      </c>
    </row>
    <row r="11124" spans="1:11" x14ac:dyDescent="0.25">
      <c r="A11124">
        <v>100.940945854807</v>
      </c>
      <c r="B11124">
        <v>15.7041543329291</v>
      </c>
      <c r="C11124">
        <v>-2001</v>
      </c>
    </row>
    <row r="11125" spans="1:11" x14ac:dyDescent="0.25">
      <c r="A11125">
        <v>101.401135504428</v>
      </c>
      <c r="B11125">
        <v>16.164343982550299</v>
      </c>
      <c r="C11125">
        <v>-2001</v>
      </c>
    </row>
    <row r="11126" spans="1:11" x14ac:dyDescent="0.25">
      <c r="A11126">
        <v>105.27589413315</v>
      </c>
      <c r="B11126">
        <v>20.039102611272099</v>
      </c>
      <c r="C11126">
        <v>-2001</v>
      </c>
    </row>
    <row r="11127" spans="1:11" x14ac:dyDescent="0.25">
      <c r="A11127">
        <v>104.838878108701</v>
      </c>
      <c r="B11127">
        <v>20.476118635720901</v>
      </c>
      <c r="C11127">
        <v>-2000</v>
      </c>
    </row>
    <row r="11128" spans="1:11" x14ac:dyDescent="0.25">
      <c r="A11128" t="s">
        <v>92</v>
      </c>
    </row>
    <row r="11129" spans="1:11" x14ac:dyDescent="0.25">
      <c r="A11129">
        <v>1092</v>
      </c>
      <c r="B11129">
        <v>0</v>
      </c>
      <c r="C11129">
        <v>5.0321711772325104</v>
      </c>
      <c r="D11129">
        <v>1.0683648278975999</v>
      </c>
      <c r="E11129">
        <v>6</v>
      </c>
      <c r="F11129">
        <v>1.01722196789785</v>
      </c>
      <c r="G11129" t="s">
        <v>90</v>
      </c>
      <c r="H11129" t="s">
        <v>90</v>
      </c>
      <c r="I11129">
        <v>1125</v>
      </c>
      <c r="J11129">
        <v>437</v>
      </c>
      <c r="K11129">
        <v>0.15146797810245999</v>
      </c>
    </row>
    <row r="11130" spans="1:11" x14ac:dyDescent="0.25">
      <c r="A11130" t="s">
        <v>91</v>
      </c>
    </row>
    <row r="11131" spans="1:11" x14ac:dyDescent="0.25">
      <c r="A11131">
        <v>72.262268306339493</v>
      </c>
      <c r="B11131">
        <v>86.059443630775903</v>
      </c>
      <c r="C11131">
        <v>-2000</v>
      </c>
    </row>
    <row r="11132" spans="1:11" x14ac:dyDescent="0.25">
      <c r="A11132">
        <v>68.703985942826804</v>
      </c>
      <c r="B11132">
        <v>82.501161267263299</v>
      </c>
      <c r="C11132">
        <v>-2000</v>
      </c>
    </row>
    <row r="11133" spans="1:11" x14ac:dyDescent="0.25">
      <c r="A11133">
        <v>68.266969918377995</v>
      </c>
      <c r="B11133">
        <v>82.938177291712094</v>
      </c>
      <c r="C11133">
        <v>-2001</v>
      </c>
    </row>
    <row r="11134" spans="1:11" x14ac:dyDescent="0.25">
      <c r="A11134">
        <v>71.825252281890599</v>
      </c>
      <c r="B11134">
        <v>86.496459655224697</v>
      </c>
      <c r="C11134">
        <v>-2001</v>
      </c>
    </row>
    <row r="11135" spans="1:11" x14ac:dyDescent="0.25">
      <c r="A11135">
        <v>72.580700296478199</v>
      </c>
      <c r="B11135">
        <v>87.251907669812297</v>
      </c>
      <c r="C11135">
        <v>-2001</v>
      </c>
    </row>
    <row r="11136" spans="1:11" x14ac:dyDescent="0.25">
      <c r="A11136">
        <v>73.017716320927093</v>
      </c>
      <c r="B11136">
        <v>86.814891645363502</v>
      </c>
      <c r="C11136">
        <v>-2000</v>
      </c>
    </row>
    <row r="11137" spans="1:11" x14ac:dyDescent="0.25">
      <c r="A11137" t="s">
        <v>92</v>
      </c>
    </row>
    <row r="11138" spans="1:11" x14ac:dyDescent="0.25">
      <c r="A11138">
        <v>1147</v>
      </c>
      <c r="B11138">
        <v>0</v>
      </c>
      <c r="C11138">
        <v>0.58731663321515304</v>
      </c>
      <c r="D11138">
        <v>5.5123381099133004</v>
      </c>
      <c r="E11138">
        <v>6</v>
      </c>
      <c r="F11138">
        <v>1.01722196789785</v>
      </c>
      <c r="G11138" t="s">
        <v>90</v>
      </c>
      <c r="H11138" t="s">
        <v>90</v>
      </c>
      <c r="I11138">
        <v>1144</v>
      </c>
      <c r="J11138">
        <v>1149</v>
      </c>
      <c r="K11138">
        <v>0.15179297412750301</v>
      </c>
    </row>
    <row r="11139" spans="1:11" x14ac:dyDescent="0.25">
      <c r="A11139" t="s">
        <v>91</v>
      </c>
    </row>
    <row r="11140" spans="1:11" x14ac:dyDescent="0.25">
      <c r="A11140">
        <v>19.8433821028345</v>
      </c>
      <c r="B11140">
        <v>93.171924807206906</v>
      </c>
      <c r="C11140">
        <v>-2000</v>
      </c>
    </row>
    <row r="11141" spans="1:11" x14ac:dyDescent="0.25">
      <c r="A11141">
        <v>19.428086528784402</v>
      </c>
      <c r="B11141">
        <v>92.756629233156801</v>
      </c>
      <c r="C11141">
        <v>-2000</v>
      </c>
    </row>
    <row r="11142" spans="1:11" x14ac:dyDescent="0.25">
      <c r="A11142">
        <v>19.865102553233299</v>
      </c>
      <c r="B11142">
        <v>92.319613208708006</v>
      </c>
      <c r="C11142">
        <v>-2001</v>
      </c>
    </row>
    <row r="11143" spans="1:11" x14ac:dyDescent="0.25">
      <c r="A11143">
        <v>20.280398127283298</v>
      </c>
      <c r="B11143">
        <v>92.734908782758097</v>
      </c>
      <c r="C11143">
        <v>-2001</v>
      </c>
    </row>
    <row r="11144" spans="1:11" x14ac:dyDescent="0.25">
      <c r="A11144">
        <v>24.178209784996099</v>
      </c>
      <c r="B11144">
        <v>96.632720440470806</v>
      </c>
      <c r="C11144">
        <v>-2001</v>
      </c>
    </row>
    <row r="11145" spans="1:11" x14ac:dyDescent="0.25">
      <c r="A11145">
        <v>23.741193760547201</v>
      </c>
      <c r="B11145">
        <v>97.0697364649196</v>
      </c>
      <c r="C11145">
        <v>-2000</v>
      </c>
    </row>
    <row r="11146" spans="1:11" x14ac:dyDescent="0.25">
      <c r="A11146" t="s">
        <v>92</v>
      </c>
    </row>
    <row r="11147" spans="1:11" x14ac:dyDescent="0.25">
      <c r="A11147">
        <v>1030</v>
      </c>
      <c r="B11147">
        <v>0</v>
      </c>
      <c r="C11147">
        <v>4.6194028965894098</v>
      </c>
      <c r="D11147">
        <v>1.4736302736965401</v>
      </c>
      <c r="E11147">
        <v>6</v>
      </c>
      <c r="F11147">
        <v>1.01722196789785</v>
      </c>
      <c r="G11147" t="s">
        <v>90</v>
      </c>
      <c r="H11147" t="s">
        <v>90</v>
      </c>
      <c r="I11147">
        <v>1581</v>
      </c>
      <c r="J11147">
        <v>1057</v>
      </c>
      <c r="K11147">
        <v>0.151153709204711</v>
      </c>
    </row>
    <row r="11148" spans="1:11" x14ac:dyDescent="0.25">
      <c r="A11148" t="s">
        <v>91</v>
      </c>
    </row>
    <row r="11149" spans="1:11" x14ac:dyDescent="0.25">
      <c r="A11149">
        <v>3.4849191254355598</v>
      </c>
      <c r="B11149">
        <v>104.241148438887</v>
      </c>
      <c r="C11149">
        <v>-2000</v>
      </c>
    </row>
    <row r="11150" spans="1:11" x14ac:dyDescent="0.25">
      <c r="A11150">
        <v>0.21850801222440999</v>
      </c>
      <c r="B11150">
        <v>100.974737325676</v>
      </c>
      <c r="C11150">
        <v>-2000</v>
      </c>
    </row>
    <row r="11151" spans="1:11" x14ac:dyDescent="0.25">
      <c r="A11151">
        <v>-0.21850801222440999</v>
      </c>
      <c r="B11151">
        <v>101.411753350125</v>
      </c>
      <c r="C11151">
        <v>-2001</v>
      </c>
    </row>
    <row r="11152" spans="1:11" x14ac:dyDescent="0.25">
      <c r="A11152">
        <v>3.0479031009867401</v>
      </c>
      <c r="B11152">
        <v>104.678164463336</v>
      </c>
      <c r="C11152">
        <v>-2001</v>
      </c>
    </row>
    <row r="11153" spans="1:11" x14ac:dyDescent="0.25">
      <c r="A11153">
        <v>4.0899170604793502</v>
      </c>
      <c r="B11153">
        <v>105.72017842282899</v>
      </c>
      <c r="C11153">
        <v>-2001</v>
      </c>
    </row>
    <row r="11154" spans="1:11" x14ac:dyDescent="0.25">
      <c r="A11154">
        <v>4.5269330849281699</v>
      </c>
      <c r="B11154">
        <v>105.28316239838</v>
      </c>
      <c r="C11154">
        <v>-2000</v>
      </c>
    </row>
    <row r="11155" spans="1:11" x14ac:dyDescent="0.25">
      <c r="A11155" t="s">
        <v>92</v>
      </c>
    </row>
    <row r="11156" spans="1:11" x14ac:dyDescent="0.25">
      <c r="A11156">
        <v>1335</v>
      </c>
      <c r="B11156">
        <v>0</v>
      </c>
      <c r="C11156">
        <v>1.70751851474282</v>
      </c>
      <c r="D11156">
        <v>4.35242681265923</v>
      </c>
      <c r="E11156">
        <v>6</v>
      </c>
      <c r="F11156">
        <v>1.01722196789785</v>
      </c>
      <c r="G11156" t="s">
        <v>90</v>
      </c>
      <c r="H11156" t="s">
        <v>90</v>
      </c>
      <c r="I11156">
        <v>1398</v>
      </c>
      <c r="J11156">
        <v>170</v>
      </c>
      <c r="K11156">
        <v>0.15395496813730999</v>
      </c>
    </row>
    <row r="11157" spans="1:11" x14ac:dyDescent="0.25">
      <c r="A11157" t="s">
        <v>91</v>
      </c>
    </row>
    <row r="11158" spans="1:11" x14ac:dyDescent="0.25">
      <c r="A11158">
        <v>34.860742682521803</v>
      </c>
      <c r="B11158">
        <v>123.361308495687</v>
      </c>
      <c r="C11158">
        <v>-2000</v>
      </c>
    </row>
    <row r="11159" spans="1:11" x14ac:dyDescent="0.25">
      <c r="A11159">
        <v>33.653344761745501</v>
      </c>
      <c r="B11159">
        <v>122.153910574911</v>
      </c>
      <c r="C11159">
        <v>-2000</v>
      </c>
    </row>
    <row r="11160" spans="1:11" x14ac:dyDescent="0.25">
      <c r="A11160">
        <v>33.216328737296699</v>
      </c>
      <c r="B11160">
        <v>122.59092659935899</v>
      </c>
      <c r="C11160">
        <v>-2001</v>
      </c>
    </row>
    <row r="11161" spans="1:11" x14ac:dyDescent="0.25">
      <c r="A11161">
        <v>34.423726658072901</v>
      </c>
      <c r="B11161">
        <v>123.79832452013601</v>
      </c>
      <c r="C11161">
        <v>-2001</v>
      </c>
    </row>
    <row r="11162" spans="1:11" x14ac:dyDescent="0.25">
      <c r="A11162">
        <v>37.5013571719224</v>
      </c>
      <c r="B11162">
        <v>126.87595503398499</v>
      </c>
      <c r="C11162">
        <v>-2001</v>
      </c>
    </row>
    <row r="11163" spans="1:11" x14ac:dyDescent="0.25">
      <c r="A11163">
        <v>37.938373196371302</v>
      </c>
      <c r="B11163">
        <v>126.438939009536</v>
      </c>
      <c r="C11163">
        <v>-2000</v>
      </c>
    </row>
    <row r="11164" spans="1:11" x14ac:dyDescent="0.25">
      <c r="A11164" t="s">
        <v>92</v>
      </c>
    </row>
    <row r="11165" spans="1:11" x14ac:dyDescent="0.25">
      <c r="A11165">
        <v>918</v>
      </c>
      <c r="B11165">
        <v>0</v>
      </c>
      <c r="C11165">
        <v>2.1522197385091899</v>
      </c>
      <c r="D11165">
        <v>3.9040421706358299</v>
      </c>
      <c r="E11165">
        <v>6</v>
      </c>
      <c r="F11165">
        <v>1.01722196789785</v>
      </c>
      <c r="G11165" t="s">
        <v>90</v>
      </c>
      <c r="H11165" t="s">
        <v>90</v>
      </c>
      <c r="I11165">
        <v>1554</v>
      </c>
      <c r="J11165">
        <v>605</v>
      </c>
      <c r="K11165">
        <v>0.15072073493089999</v>
      </c>
    </row>
    <row r="11166" spans="1:11" x14ac:dyDescent="0.25">
      <c r="A11166" t="s">
        <v>91</v>
      </c>
    </row>
    <row r="11167" spans="1:11" x14ac:dyDescent="0.25">
      <c r="A11167">
        <v>115.03958308511901</v>
      </c>
      <c r="B11167">
        <v>65.334263971235501</v>
      </c>
      <c r="C11167">
        <v>-2000</v>
      </c>
    </row>
    <row r="11168" spans="1:11" x14ac:dyDescent="0.25">
      <c r="A11168">
        <v>113.517733913415</v>
      </c>
      <c r="B11168">
        <v>63.8124147995321</v>
      </c>
      <c r="C11168">
        <v>-2000</v>
      </c>
    </row>
    <row r="11169" spans="1:11" x14ac:dyDescent="0.25">
      <c r="A11169">
        <v>113.080717888967</v>
      </c>
      <c r="B11169">
        <v>64.249430823981001</v>
      </c>
      <c r="C11169">
        <v>-2001</v>
      </c>
    </row>
    <row r="11170" spans="1:11" x14ac:dyDescent="0.25">
      <c r="A11170">
        <v>114.60256706067</v>
      </c>
      <c r="B11170">
        <v>65.771279995684296</v>
      </c>
      <c r="C11170">
        <v>-2001</v>
      </c>
    </row>
    <row r="11171" spans="1:11" x14ac:dyDescent="0.25">
      <c r="A11171">
        <v>117.363141753565</v>
      </c>
      <c r="B11171">
        <v>68.531854688579202</v>
      </c>
      <c r="C11171">
        <v>-2001</v>
      </c>
    </row>
    <row r="11172" spans="1:11" x14ac:dyDescent="0.25">
      <c r="A11172">
        <v>117.800157778014</v>
      </c>
      <c r="B11172">
        <v>68.094838664130407</v>
      </c>
      <c r="C11172">
        <v>-2000</v>
      </c>
    </row>
    <row r="11173" spans="1:11" x14ac:dyDescent="0.25">
      <c r="A11173" t="s">
        <v>92</v>
      </c>
    </row>
    <row r="11174" spans="1:11" x14ac:dyDescent="0.25">
      <c r="A11174">
        <v>562</v>
      </c>
      <c r="B11174">
        <v>0</v>
      </c>
      <c r="C11174">
        <v>1.9996557138781601</v>
      </c>
      <c r="D11174">
        <v>4.0449063226262503</v>
      </c>
      <c r="E11174">
        <v>8</v>
      </c>
      <c r="F11174">
        <v>1.01722196789785</v>
      </c>
      <c r="G11174" t="s">
        <v>89</v>
      </c>
      <c r="H11174" t="s">
        <v>90</v>
      </c>
      <c r="I11174">
        <v>0</v>
      </c>
      <c r="J11174">
        <v>414</v>
      </c>
      <c r="K11174">
        <v>0.14943166016439399</v>
      </c>
    </row>
    <row r="11175" spans="1:11" x14ac:dyDescent="0.25">
      <c r="A11175" t="s">
        <v>91</v>
      </c>
    </row>
    <row r="11176" spans="1:11" x14ac:dyDescent="0.25">
      <c r="A11176">
        <v>1.2785693741133699</v>
      </c>
      <c r="B11176">
        <v>99.433738220426306</v>
      </c>
      <c r="C11176">
        <v>-2000</v>
      </c>
    </row>
    <row r="11177" spans="1:11" x14ac:dyDescent="0.25">
      <c r="A11177">
        <v>0</v>
      </c>
      <c r="B11177">
        <v>98.155168846312904</v>
      </c>
      <c r="C11177">
        <v>-2000</v>
      </c>
    </row>
    <row r="11178" spans="1:11" x14ac:dyDescent="0.25">
      <c r="A11178">
        <v>0</v>
      </c>
      <c r="B11178">
        <v>97.2811367974153</v>
      </c>
      <c r="C11178">
        <v>-2001</v>
      </c>
    </row>
    <row r="11179" spans="1:11" x14ac:dyDescent="0.25">
      <c r="A11179">
        <v>1.54937085652997</v>
      </c>
      <c r="B11179">
        <v>98.830507653945205</v>
      </c>
      <c r="C11179">
        <v>-2001</v>
      </c>
    </row>
    <row r="11180" spans="1:11" x14ac:dyDescent="0.25">
      <c r="A11180">
        <v>2.5003551903603101</v>
      </c>
      <c r="B11180">
        <v>99.781491987775595</v>
      </c>
      <c r="C11180">
        <v>-2001</v>
      </c>
    </row>
    <row r="11181" spans="1:11" x14ac:dyDescent="0.25">
      <c r="A11181">
        <v>4.4926588175394402</v>
      </c>
      <c r="B11181">
        <v>101.77379561495501</v>
      </c>
      <c r="C11181">
        <v>-2001</v>
      </c>
    </row>
    <row r="11182" spans="1:11" x14ac:dyDescent="0.25">
      <c r="A11182">
        <v>4.0556427930906196</v>
      </c>
      <c r="B11182">
        <v>102.210811639404</v>
      </c>
      <c r="C11182">
        <v>-2000</v>
      </c>
    </row>
    <row r="11183" spans="1:11" x14ac:dyDescent="0.25">
      <c r="A11183">
        <v>2.0633391659114899</v>
      </c>
      <c r="B11183">
        <v>100.21850801222401</v>
      </c>
      <c r="C11183">
        <v>-2000</v>
      </c>
    </row>
    <row r="11184" spans="1:11" x14ac:dyDescent="0.25">
      <c r="A11184" t="s">
        <v>92</v>
      </c>
    </row>
    <row r="11185" spans="1:11" x14ac:dyDescent="0.25">
      <c r="A11185">
        <v>1013</v>
      </c>
      <c r="B11185">
        <v>0</v>
      </c>
      <c r="C11185">
        <v>4.7823482168438396</v>
      </c>
      <c r="D11185">
        <v>1.21423070001762</v>
      </c>
      <c r="E11185">
        <v>8</v>
      </c>
      <c r="F11185">
        <v>1.01722196789785</v>
      </c>
      <c r="G11185" t="s">
        <v>90</v>
      </c>
      <c r="H11185" t="s">
        <v>90</v>
      </c>
      <c r="I11185">
        <v>219</v>
      </c>
      <c r="J11185">
        <v>725</v>
      </c>
      <c r="K11185">
        <v>0.15106715036490101</v>
      </c>
    </row>
    <row r="11186" spans="1:11" x14ac:dyDescent="0.25">
      <c r="A11186" t="s">
        <v>91</v>
      </c>
    </row>
    <row r="11187" spans="1:11" x14ac:dyDescent="0.25">
      <c r="A11187">
        <v>137.08701500207101</v>
      </c>
      <c r="B11187">
        <v>51.113285528553099</v>
      </c>
      <c r="C11187">
        <v>-2000</v>
      </c>
    </row>
    <row r="11188" spans="1:11" x14ac:dyDescent="0.25">
      <c r="A11188">
        <v>135.75522146129299</v>
      </c>
      <c r="B11188">
        <v>49.781491987775603</v>
      </c>
      <c r="C11188">
        <v>-2000</v>
      </c>
    </row>
    <row r="11189" spans="1:11" x14ac:dyDescent="0.25">
      <c r="A11189">
        <v>133.70538414794501</v>
      </c>
      <c r="B11189">
        <v>47.731654674427404</v>
      </c>
      <c r="C11189">
        <v>-2000</v>
      </c>
    </row>
    <row r="11190" spans="1:11" x14ac:dyDescent="0.25">
      <c r="A11190">
        <v>133.268368123496</v>
      </c>
      <c r="B11190">
        <v>48.168670698876298</v>
      </c>
      <c r="C11190">
        <v>-2001</v>
      </c>
    </row>
    <row r="11191" spans="1:11" x14ac:dyDescent="0.25">
      <c r="A11191">
        <v>135.31820543684401</v>
      </c>
      <c r="B11191">
        <v>50.218508012224397</v>
      </c>
      <c r="C11191">
        <v>-2001</v>
      </c>
    </row>
    <row r="11192" spans="1:11" x14ac:dyDescent="0.25">
      <c r="A11192">
        <v>136.649998977622</v>
      </c>
      <c r="B11192">
        <v>51.550301553001901</v>
      </c>
      <c r="C11192">
        <v>-2001</v>
      </c>
    </row>
    <row r="11193" spans="1:11" x14ac:dyDescent="0.25">
      <c r="A11193">
        <v>137.50858973952899</v>
      </c>
      <c r="B11193">
        <v>52.408892314909302</v>
      </c>
      <c r="C11193">
        <v>-2001</v>
      </c>
    </row>
    <row r="11194" spans="1:11" x14ac:dyDescent="0.25">
      <c r="A11194">
        <v>137.94560576397799</v>
      </c>
      <c r="B11194">
        <v>51.9718762904605</v>
      </c>
      <c r="C11194">
        <v>-2000</v>
      </c>
    </row>
    <row r="11195" spans="1:11" x14ac:dyDescent="0.25">
      <c r="A11195" t="s">
        <v>92</v>
      </c>
    </row>
    <row r="11196" spans="1:11" x14ac:dyDescent="0.25">
      <c r="A11196">
        <v>1086</v>
      </c>
      <c r="B11196">
        <v>0</v>
      </c>
      <c r="C11196">
        <v>0.65718719133195702</v>
      </c>
      <c r="D11196">
        <v>5.3252939545300304</v>
      </c>
      <c r="E11196">
        <v>8</v>
      </c>
      <c r="F11196">
        <v>1.01722196789785</v>
      </c>
      <c r="G11196" t="s">
        <v>90</v>
      </c>
      <c r="H11196" t="s">
        <v>90</v>
      </c>
      <c r="I11196">
        <v>936</v>
      </c>
      <c r="J11196">
        <v>1016</v>
      </c>
      <c r="K11196">
        <v>0.15142370878160899</v>
      </c>
    </row>
    <row r="11197" spans="1:11" x14ac:dyDescent="0.25">
      <c r="A11197" t="s">
        <v>91</v>
      </c>
    </row>
    <row r="11198" spans="1:11" x14ac:dyDescent="0.25">
      <c r="A11198">
        <v>97.701318452465799</v>
      </c>
      <c r="B11198">
        <v>24.0858684094047</v>
      </c>
      <c r="C11198">
        <v>-2000</v>
      </c>
    </row>
    <row r="11199" spans="1:11" x14ac:dyDescent="0.25">
      <c r="A11199">
        <v>97.236616932966001</v>
      </c>
      <c r="B11199">
        <v>23.621166889904899</v>
      </c>
      <c r="C11199">
        <v>-2000</v>
      </c>
    </row>
    <row r="11200" spans="1:11" x14ac:dyDescent="0.25">
      <c r="A11200">
        <v>97.673632957414796</v>
      </c>
      <c r="B11200">
        <v>23.1841508654561</v>
      </c>
      <c r="C11200">
        <v>-2001</v>
      </c>
    </row>
    <row r="11201" spans="1:11" x14ac:dyDescent="0.25">
      <c r="A11201">
        <v>98.138334476914594</v>
      </c>
      <c r="B11201">
        <v>23.648852384955799</v>
      </c>
      <c r="C11201">
        <v>-2001</v>
      </c>
    </row>
    <row r="11202" spans="1:11" x14ac:dyDescent="0.25">
      <c r="A11202">
        <v>100.21850801222401</v>
      </c>
      <c r="B11202">
        <v>25.729025920265698</v>
      </c>
      <c r="C11202">
        <v>-2001</v>
      </c>
    </row>
    <row r="11203" spans="1:11" x14ac:dyDescent="0.25">
      <c r="A11203">
        <v>101.903885943974</v>
      </c>
      <c r="B11203">
        <v>27.414403852015699</v>
      </c>
      <c r="C11203">
        <v>-2001</v>
      </c>
    </row>
    <row r="11204" spans="1:11" x14ac:dyDescent="0.25">
      <c r="A11204">
        <v>101.466869919526</v>
      </c>
      <c r="B11204">
        <v>27.8514198764646</v>
      </c>
      <c r="C11204">
        <v>-2000</v>
      </c>
    </row>
    <row r="11205" spans="1:11" x14ac:dyDescent="0.25">
      <c r="A11205">
        <v>99.781491987775595</v>
      </c>
      <c r="B11205">
        <v>26.1660419447145</v>
      </c>
      <c r="C11205">
        <v>-2000</v>
      </c>
    </row>
    <row r="11206" spans="1:11" x14ac:dyDescent="0.25">
      <c r="A11206" t="s">
        <v>92</v>
      </c>
    </row>
    <row r="11207" spans="1:11" x14ac:dyDescent="0.25">
      <c r="A11207">
        <v>1161</v>
      </c>
      <c r="B11207">
        <v>0</v>
      </c>
      <c r="C11207">
        <v>4.3231038489972802</v>
      </c>
      <c r="D11207">
        <v>1.6034868769116299</v>
      </c>
      <c r="E11207">
        <v>6</v>
      </c>
      <c r="F11207">
        <v>1.01722196789785</v>
      </c>
      <c r="G11207" t="s">
        <v>90</v>
      </c>
      <c r="H11207" t="s">
        <v>90</v>
      </c>
      <c r="I11207">
        <v>17</v>
      </c>
      <c r="J11207">
        <v>1383</v>
      </c>
      <c r="K11207">
        <v>0.15186726555397301</v>
      </c>
    </row>
    <row r="11208" spans="1:11" x14ac:dyDescent="0.25">
      <c r="A11208" t="s">
        <v>91</v>
      </c>
    </row>
    <row r="11209" spans="1:11" x14ac:dyDescent="0.25">
      <c r="A11209">
        <v>32.231382287676297</v>
      </c>
      <c r="B11209">
        <v>38.625259583645899</v>
      </c>
      <c r="C11209">
        <v>-2000</v>
      </c>
    </row>
    <row r="11210" spans="1:11" x14ac:dyDescent="0.25">
      <c r="A11210">
        <v>29.1744862402767</v>
      </c>
      <c r="B11210">
        <v>35.568363536246302</v>
      </c>
      <c r="C11210">
        <v>-2000</v>
      </c>
    </row>
    <row r="11211" spans="1:11" x14ac:dyDescent="0.25">
      <c r="A11211">
        <v>28.737470215827901</v>
      </c>
      <c r="B11211">
        <v>36.005379560695097</v>
      </c>
      <c r="C11211">
        <v>-2001</v>
      </c>
    </row>
    <row r="11212" spans="1:11" x14ac:dyDescent="0.25">
      <c r="A11212">
        <v>31.794366263227499</v>
      </c>
      <c r="B11212">
        <v>39.062275608094701</v>
      </c>
      <c r="C11212">
        <v>-2001</v>
      </c>
    </row>
    <row r="11213" spans="1:11" x14ac:dyDescent="0.25">
      <c r="A11213">
        <v>32.928202707435403</v>
      </c>
      <c r="B11213">
        <v>40.196112052302603</v>
      </c>
      <c r="C11213">
        <v>-2001</v>
      </c>
    </row>
    <row r="11214" spans="1:11" x14ac:dyDescent="0.25">
      <c r="A11214">
        <v>33.365218731884198</v>
      </c>
      <c r="B11214">
        <v>39.759096027853801</v>
      </c>
      <c r="C11214">
        <v>-2000</v>
      </c>
    </row>
    <row r="11215" spans="1:11" x14ac:dyDescent="0.25">
      <c r="A11215" t="s">
        <v>92</v>
      </c>
    </row>
    <row r="11216" spans="1:11" x14ac:dyDescent="0.25">
      <c r="A11216">
        <v>744</v>
      </c>
      <c r="B11216">
        <v>0</v>
      </c>
      <c r="C11216">
        <v>1.8632442775954701</v>
      </c>
      <c r="D11216">
        <v>4.0470843387645603</v>
      </c>
      <c r="E11216">
        <v>6</v>
      </c>
      <c r="F11216">
        <v>1.01722196789785</v>
      </c>
      <c r="G11216" t="s">
        <v>90</v>
      </c>
      <c r="H11216" t="s">
        <v>90</v>
      </c>
      <c r="I11216">
        <v>1459</v>
      </c>
      <c r="J11216">
        <v>299</v>
      </c>
      <c r="K11216">
        <v>0.15016263605734601</v>
      </c>
    </row>
    <row r="11217" spans="1:11" x14ac:dyDescent="0.25">
      <c r="A11217" t="s">
        <v>91</v>
      </c>
    </row>
    <row r="11218" spans="1:11" x14ac:dyDescent="0.25">
      <c r="A11218">
        <v>137.68799661411799</v>
      </c>
      <c r="B11218">
        <v>122.314952968296</v>
      </c>
      <c r="C11218">
        <v>-2000</v>
      </c>
    </row>
    <row r="11219" spans="1:11" x14ac:dyDescent="0.25">
      <c r="A11219">
        <v>136.37048395042299</v>
      </c>
      <c r="B11219">
        <v>120.997440304601</v>
      </c>
      <c r="C11219">
        <v>-2000</v>
      </c>
    </row>
    <row r="11220" spans="1:11" x14ac:dyDescent="0.25">
      <c r="A11220">
        <v>136.807499974872</v>
      </c>
      <c r="B11220">
        <v>120.560424280153</v>
      </c>
      <c r="C11220">
        <v>-2001</v>
      </c>
    </row>
    <row r="11221" spans="1:11" x14ac:dyDescent="0.25">
      <c r="A11221">
        <v>138.125012638567</v>
      </c>
      <c r="B11221">
        <v>121.877936943847</v>
      </c>
      <c r="C11221">
        <v>-2001</v>
      </c>
    </row>
    <row r="11222" spans="1:11" x14ac:dyDescent="0.25">
      <c r="A11222">
        <v>140.98673341854101</v>
      </c>
      <c r="B11222">
        <v>124.73965772382201</v>
      </c>
      <c r="C11222">
        <v>-2001</v>
      </c>
    </row>
    <row r="11223" spans="1:11" x14ac:dyDescent="0.25">
      <c r="A11223">
        <v>140.549717394092</v>
      </c>
      <c r="B11223">
        <v>125.176673748271</v>
      </c>
      <c r="C11223">
        <v>-2000</v>
      </c>
    </row>
    <row r="11224" spans="1:11" x14ac:dyDescent="0.25">
      <c r="A11224" t="s">
        <v>92</v>
      </c>
    </row>
    <row r="11225" spans="1:11" x14ac:dyDescent="0.25">
      <c r="A11225">
        <v>1366</v>
      </c>
      <c r="B11225">
        <v>0</v>
      </c>
      <c r="C11225">
        <v>4.0110142167379097</v>
      </c>
      <c r="D11225">
        <v>1.87904604990376</v>
      </c>
      <c r="E11225">
        <v>6</v>
      </c>
      <c r="F11225">
        <v>1.01722196789785</v>
      </c>
      <c r="G11225" t="s">
        <v>90</v>
      </c>
      <c r="H11225" t="s">
        <v>90</v>
      </c>
      <c r="I11225">
        <v>1225</v>
      </c>
      <c r="J11225">
        <v>1206</v>
      </c>
      <c r="K11225">
        <v>0.154546669640579</v>
      </c>
    </row>
    <row r="11226" spans="1:11" x14ac:dyDescent="0.25">
      <c r="A11226" t="s">
        <v>91</v>
      </c>
    </row>
    <row r="11227" spans="1:11" x14ac:dyDescent="0.25">
      <c r="A11227">
        <v>118.113866635181</v>
      </c>
      <c r="B11227">
        <v>38.114523424359099</v>
      </c>
      <c r="C11227">
        <v>-2000</v>
      </c>
    </row>
    <row r="11228" spans="1:11" x14ac:dyDescent="0.25">
      <c r="A11228">
        <v>115.27765128308999</v>
      </c>
      <c r="B11228">
        <v>35.278308072268104</v>
      </c>
      <c r="C11228">
        <v>-2000</v>
      </c>
    </row>
    <row r="11229" spans="1:11" x14ac:dyDescent="0.25">
      <c r="A11229">
        <v>114.840635258641</v>
      </c>
      <c r="B11229">
        <v>35.715324096716898</v>
      </c>
      <c r="C11229">
        <v>-2001</v>
      </c>
    </row>
    <row r="11230" spans="1:11" x14ac:dyDescent="0.25">
      <c r="A11230">
        <v>117.676850610732</v>
      </c>
      <c r="B11230">
        <v>38.551539448807901</v>
      </c>
      <c r="C11230">
        <v>-2001</v>
      </c>
    </row>
    <row r="11231" spans="1:11" x14ac:dyDescent="0.25">
      <c r="A11231">
        <v>119.005536814781</v>
      </c>
      <c r="B11231">
        <v>39.880225652856701</v>
      </c>
      <c r="C11231">
        <v>-2001</v>
      </c>
    </row>
    <row r="11232" spans="1:11" x14ac:dyDescent="0.25">
      <c r="A11232">
        <v>119.44255283923</v>
      </c>
      <c r="B11232">
        <v>39.4432096284078</v>
      </c>
      <c r="C11232">
        <v>-2000</v>
      </c>
    </row>
    <row r="11233" spans="1:11" x14ac:dyDescent="0.25">
      <c r="A11233" t="s">
        <v>92</v>
      </c>
    </row>
    <row r="11234" spans="1:11" x14ac:dyDescent="0.25">
      <c r="A11234">
        <v>934</v>
      </c>
      <c r="B11234">
        <v>0</v>
      </c>
      <c r="C11234">
        <v>0.89115170201513605</v>
      </c>
      <c r="D11234">
        <v>4.9768576748638198</v>
      </c>
      <c r="E11234">
        <v>6</v>
      </c>
      <c r="F11234">
        <v>1.01722196789785</v>
      </c>
      <c r="G11234" t="s">
        <v>90</v>
      </c>
      <c r="H11234" t="s">
        <v>90</v>
      </c>
      <c r="I11234">
        <v>251</v>
      </c>
      <c r="J11234">
        <v>789</v>
      </c>
      <c r="K11234">
        <v>0.15076234434763</v>
      </c>
    </row>
    <row r="11235" spans="1:11" x14ac:dyDescent="0.25">
      <c r="A11235" t="s">
        <v>91</v>
      </c>
    </row>
    <row r="11236" spans="1:11" x14ac:dyDescent="0.25">
      <c r="A11236">
        <v>71.477122909607104</v>
      </c>
      <c r="B11236">
        <v>107.962446904263</v>
      </c>
      <c r="C11236">
        <v>-2000</v>
      </c>
    </row>
    <row r="11237" spans="1:11" x14ac:dyDescent="0.25">
      <c r="A11237">
        <v>70.846983498046299</v>
      </c>
      <c r="B11237">
        <v>107.332307492702</v>
      </c>
      <c r="C11237">
        <v>-2000</v>
      </c>
    </row>
    <row r="11238" spans="1:11" x14ac:dyDescent="0.25">
      <c r="A11238">
        <v>70.409967473597504</v>
      </c>
      <c r="B11238">
        <v>107.76932351715099</v>
      </c>
      <c r="C11238">
        <v>-2001</v>
      </c>
    </row>
    <row r="11239" spans="1:11" x14ac:dyDescent="0.25">
      <c r="A11239">
        <v>71.040106885158295</v>
      </c>
      <c r="B11239">
        <v>108.399462928711</v>
      </c>
      <c r="C11239">
        <v>-2001</v>
      </c>
    </row>
    <row r="11240" spans="1:11" x14ac:dyDescent="0.25">
      <c r="A11240">
        <v>74.559276696054894</v>
      </c>
      <c r="B11240">
        <v>111.918632739608</v>
      </c>
      <c r="C11240">
        <v>-2001</v>
      </c>
    </row>
    <row r="11241" spans="1:11" x14ac:dyDescent="0.25">
      <c r="A11241">
        <v>74.996292720503703</v>
      </c>
      <c r="B11241">
        <v>111.48161671515901</v>
      </c>
      <c r="C11241">
        <v>-2000</v>
      </c>
    </row>
    <row r="11242" spans="1:11" x14ac:dyDescent="0.25">
      <c r="A11242" t="s">
        <v>92</v>
      </c>
    </row>
    <row r="11243" spans="1:11" x14ac:dyDescent="0.25">
      <c r="A11243">
        <v>300</v>
      </c>
      <c r="B11243">
        <v>0</v>
      </c>
      <c r="C11243">
        <v>1.60780940559096</v>
      </c>
      <c r="D11243">
        <v>4.2566068638101102</v>
      </c>
      <c r="E11243">
        <v>6</v>
      </c>
      <c r="F11243">
        <v>1.01722196789785</v>
      </c>
      <c r="G11243" t="s">
        <v>90</v>
      </c>
      <c r="H11243" t="s">
        <v>90</v>
      </c>
      <c r="I11243">
        <v>498</v>
      </c>
      <c r="J11243">
        <v>572</v>
      </c>
      <c r="K11243">
        <v>0</v>
      </c>
    </row>
    <row r="11244" spans="1:11" x14ac:dyDescent="0.25">
      <c r="A11244" t="s">
        <v>91</v>
      </c>
    </row>
    <row r="11245" spans="1:11" x14ac:dyDescent="0.25">
      <c r="A11245">
        <v>143.01611627918899</v>
      </c>
      <c r="B11245">
        <v>139.702736131238</v>
      </c>
      <c r="C11245">
        <v>-2000</v>
      </c>
    </row>
    <row r="11246" spans="1:11" x14ac:dyDescent="0.25">
      <c r="A11246">
        <v>141.87922334564001</v>
      </c>
      <c r="B11246">
        <v>138.56584319768999</v>
      </c>
      <c r="C11246">
        <v>-2000</v>
      </c>
    </row>
    <row r="11247" spans="1:11" x14ac:dyDescent="0.25">
      <c r="A11247">
        <v>142.31623937008899</v>
      </c>
      <c r="B11247">
        <v>138.12882717324101</v>
      </c>
      <c r="C11247">
        <v>-2001</v>
      </c>
    </row>
    <row r="11248" spans="1:11" x14ac:dyDescent="0.25">
      <c r="A11248">
        <v>143.453132303638</v>
      </c>
      <c r="B11248">
        <v>139.26572010679001</v>
      </c>
      <c r="C11248">
        <v>-2001</v>
      </c>
    </row>
    <row r="11249" spans="1:11" x14ac:dyDescent="0.25">
      <c r="A11249">
        <v>146.46300788188401</v>
      </c>
      <c r="B11249">
        <v>142.275595685035</v>
      </c>
      <c r="C11249">
        <v>-2001</v>
      </c>
    </row>
    <row r="11250" spans="1:11" x14ac:dyDescent="0.25">
      <c r="A11250">
        <v>146.025991857435</v>
      </c>
      <c r="B11250">
        <v>142.71261170948401</v>
      </c>
      <c r="C11250">
        <v>-2000</v>
      </c>
    </row>
    <row r="11251" spans="1:11" x14ac:dyDescent="0.25">
      <c r="A11251" t="s">
        <v>92</v>
      </c>
    </row>
    <row r="11252" spans="1:11" x14ac:dyDescent="0.25">
      <c r="A11252">
        <v>513</v>
      </c>
      <c r="B11252">
        <v>0</v>
      </c>
      <c r="C11252">
        <v>1.64776697410838</v>
      </c>
      <c r="D11252">
        <v>4.2078502851621202</v>
      </c>
      <c r="E11252">
        <v>6</v>
      </c>
      <c r="F11252">
        <v>1.01722196789785</v>
      </c>
      <c r="G11252" t="s">
        <v>90</v>
      </c>
      <c r="H11252" t="s">
        <v>90</v>
      </c>
      <c r="I11252">
        <v>458</v>
      </c>
      <c r="J11252">
        <v>1174</v>
      </c>
      <c r="K11252">
        <v>0.14914157040802101</v>
      </c>
    </row>
    <row r="11253" spans="1:11" x14ac:dyDescent="0.25">
      <c r="A11253" t="s">
        <v>91</v>
      </c>
    </row>
    <row r="11254" spans="1:11" x14ac:dyDescent="0.25">
      <c r="A11254">
        <v>112.38575336960901</v>
      </c>
      <c r="B11254">
        <v>104.939349269462</v>
      </c>
      <c r="C11254">
        <v>-2000</v>
      </c>
    </row>
    <row r="11255" spans="1:11" x14ac:dyDescent="0.25">
      <c r="A11255">
        <v>111.22060616840101</v>
      </c>
      <c r="B11255">
        <v>103.774202068254</v>
      </c>
      <c r="C11255">
        <v>-2000</v>
      </c>
    </row>
    <row r="11256" spans="1:11" x14ac:dyDescent="0.25">
      <c r="A11256">
        <v>111.65762219285</v>
      </c>
      <c r="B11256">
        <v>103.337186043806</v>
      </c>
      <c r="C11256">
        <v>-2001</v>
      </c>
    </row>
    <row r="11257" spans="1:11" x14ac:dyDescent="0.25">
      <c r="A11257">
        <v>112.822769394057</v>
      </c>
      <c r="B11257">
        <v>104.50233324501301</v>
      </c>
      <c r="C11257">
        <v>-2001</v>
      </c>
    </row>
    <row r="11258" spans="1:11" x14ac:dyDescent="0.25">
      <c r="A11258">
        <v>115.79816886491299</v>
      </c>
      <c r="B11258">
        <v>107.477732715869</v>
      </c>
      <c r="C11258">
        <v>-2001</v>
      </c>
    </row>
    <row r="11259" spans="1:11" x14ac:dyDescent="0.25">
      <c r="A11259">
        <v>115.361152840464</v>
      </c>
      <c r="B11259">
        <v>107.914748740318</v>
      </c>
      <c r="C11259">
        <v>-2000</v>
      </c>
    </row>
    <row r="11260" spans="1:11" x14ac:dyDescent="0.25">
      <c r="A11260" t="s">
        <v>92</v>
      </c>
    </row>
    <row r="11261" spans="1:11" x14ac:dyDescent="0.25">
      <c r="A11261">
        <v>1556</v>
      </c>
      <c r="B11261">
        <v>0</v>
      </c>
      <c r="C11261">
        <v>0.71764937975338206</v>
      </c>
      <c r="D11261">
        <v>5.13707539968728</v>
      </c>
      <c r="E11261">
        <v>6</v>
      </c>
      <c r="F11261">
        <v>1.01722196789785</v>
      </c>
      <c r="G11261" t="s">
        <v>90</v>
      </c>
      <c r="H11261" t="s">
        <v>90</v>
      </c>
      <c r="I11261">
        <v>1125</v>
      </c>
      <c r="J11261">
        <v>85</v>
      </c>
      <c r="K11261">
        <v>0.15873181492930299</v>
      </c>
    </row>
    <row r="11262" spans="1:11" x14ac:dyDescent="0.25">
      <c r="A11262" t="s">
        <v>91</v>
      </c>
    </row>
    <row r="11263" spans="1:11" x14ac:dyDescent="0.25">
      <c r="A11263">
        <v>68.220222059278697</v>
      </c>
      <c r="B11263">
        <v>83.999834636687396</v>
      </c>
      <c r="C11263">
        <v>-2000</v>
      </c>
    </row>
    <row r="11264" spans="1:11" x14ac:dyDescent="0.25">
      <c r="A11264">
        <v>67.712767316340702</v>
      </c>
      <c r="B11264">
        <v>83.492379893749501</v>
      </c>
      <c r="C11264">
        <v>-2000</v>
      </c>
    </row>
    <row r="11265" spans="1:11" x14ac:dyDescent="0.25">
      <c r="A11265">
        <v>68.149783340789497</v>
      </c>
      <c r="B11265">
        <v>83.055363869300606</v>
      </c>
      <c r="C11265">
        <v>-2001</v>
      </c>
    </row>
    <row r="11266" spans="1:11" x14ac:dyDescent="0.25">
      <c r="A11266">
        <v>68.657238083727506</v>
      </c>
      <c r="B11266">
        <v>83.562818612238601</v>
      </c>
      <c r="C11266">
        <v>-2001</v>
      </c>
    </row>
    <row r="11267" spans="1:11" x14ac:dyDescent="0.25">
      <c r="A11267">
        <v>72.289698934312895</v>
      </c>
      <c r="B11267">
        <v>87.195279462824104</v>
      </c>
      <c r="C11267">
        <v>-2001</v>
      </c>
    </row>
    <row r="11268" spans="1:11" x14ac:dyDescent="0.25">
      <c r="A11268">
        <v>71.8526829098641</v>
      </c>
      <c r="B11268">
        <v>87.632295487272899</v>
      </c>
      <c r="C11268">
        <v>-2000</v>
      </c>
    </row>
    <row r="11269" spans="1:11" x14ac:dyDescent="0.25">
      <c r="A11269" t="s">
        <v>92</v>
      </c>
    </row>
    <row r="11270" spans="1:11" x14ac:dyDescent="0.25">
      <c r="A11270">
        <v>59</v>
      </c>
      <c r="B11270">
        <v>0</v>
      </c>
      <c r="C11270">
        <v>3.08507891587149</v>
      </c>
      <c r="D11270">
        <v>2.73658568839079</v>
      </c>
      <c r="E11270">
        <v>6</v>
      </c>
      <c r="F11270">
        <v>1.01722196789785</v>
      </c>
      <c r="G11270" t="s">
        <v>90</v>
      </c>
      <c r="H11270" t="s">
        <v>89</v>
      </c>
      <c r="I11270">
        <v>500</v>
      </c>
      <c r="J11270">
        <v>0</v>
      </c>
      <c r="K11270">
        <v>0</v>
      </c>
    </row>
    <row r="11271" spans="1:11" x14ac:dyDescent="0.25">
      <c r="A11271" t="s">
        <v>91</v>
      </c>
    </row>
    <row r="11272" spans="1:11" x14ac:dyDescent="0.25">
      <c r="A11272">
        <v>148.16765560640101</v>
      </c>
      <c r="B11272">
        <v>94.818433843512196</v>
      </c>
      <c r="C11272">
        <v>-2000</v>
      </c>
    </row>
    <row r="11273" spans="1:11" x14ac:dyDescent="0.25">
      <c r="A11273">
        <v>146.10196949275701</v>
      </c>
      <c r="B11273">
        <v>92.752747729867806</v>
      </c>
      <c r="C11273">
        <v>-2000</v>
      </c>
    </row>
    <row r="11274" spans="1:11" x14ac:dyDescent="0.25">
      <c r="A11274">
        <v>145.664953468308</v>
      </c>
      <c r="B11274">
        <v>93.189763754316601</v>
      </c>
      <c r="C11274">
        <v>-2001</v>
      </c>
    </row>
    <row r="11275" spans="1:11" x14ac:dyDescent="0.25">
      <c r="A11275">
        <v>147.96222779848</v>
      </c>
      <c r="B11275">
        <v>95.487038084488901</v>
      </c>
      <c r="C11275">
        <v>-2001</v>
      </c>
    </row>
    <row r="11276" spans="1:11" x14ac:dyDescent="0.25">
      <c r="A11276">
        <v>150</v>
      </c>
      <c r="B11276">
        <v>97.524810286008602</v>
      </c>
      <c r="C11276">
        <v>-2001</v>
      </c>
    </row>
    <row r="11277" spans="1:11" x14ac:dyDescent="0.25">
      <c r="A11277">
        <v>150</v>
      </c>
      <c r="B11277">
        <v>96.650778237110899</v>
      </c>
      <c r="C11277">
        <v>-2000</v>
      </c>
    </row>
    <row r="11278" spans="1:11" x14ac:dyDescent="0.25">
      <c r="A11278" t="s">
        <v>92</v>
      </c>
    </row>
    <row r="11279" spans="1:11" x14ac:dyDescent="0.25">
      <c r="A11279">
        <v>1045</v>
      </c>
      <c r="B11279">
        <v>0</v>
      </c>
      <c r="C11279">
        <v>1.9401039121133901</v>
      </c>
      <c r="D11279">
        <v>3.7961356173311498</v>
      </c>
      <c r="E11279">
        <v>6</v>
      </c>
      <c r="F11279">
        <v>1.01722196789785</v>
      </c>
      <c r="G11279" t="s">
        <v>90</v>
      </c>
      <c r="H11279" t="s">
        <v>90</v>
      </c>
      <c r="I11279">
        <v>1188</v>
      </c>
      <c r="J11279">
        <v>1036</v>
      </c>
      <c r="K11279">
        <v>0.15120395466112699</v>
      </c>
    </row>
    <row r="11280" spans="1:11" x14ac:dyDescent="0.25">
      <c r="A11280" t="s">
        <v>91</v>
      </c>
    </row>
    <row r="11281" spans="1:11" x14ac:dyDescent="0.25">
      <c r="A11281">
        <v>127.99048686632899</v>
      </c>
      <c r="B11281">
        <v>116.19200012608501</v>
      </c>
      <c r="C11281">
        <v>-2000</v>
      </c>
    </row>
    <row r="11282" spans="1:11" x14ac:dyDescent="0.25">
      <c r="A11282">
        <v>126.618626233867</v>
      </c>
      <c r="B11282">
        <v>114.820139493623</v>
      </c>
      <c r="C11282">
        <v>-2000</v>
      </c>
    </row>
    <row r="11283" spans="1:11" x14ac:dyDescent="0.25">
      <c r="A11283">
        <v>127.055642258316</v>
      </c>
      <c r="B11283">
        <v>114.383123469175</v>
      </c>
      <c r="C11283">
        <v>-2001</v>
      </c>
    </row>
    <row r="11284" spans="1:11" x14ac:dyDescent="0.25">
      <c r="A11284">
        <v>128.42750289077799</v>
      </c>
      <c r="B11284">
        <v>115.75498410163701</v>
      </c>
      <c r="C11284">
        <v>-2001</v>
      </c>
    </row>
    <row r="11285" spans="1:11" x14ac:dyDescent="0.25">
      <c r="A11285">
        <v>131.11177612809601</v>
      </c>
      <c r="B11285">
        <v>118.439257338955</v>
      </c>
      <c r="C11285">
        <v>-2001</v>
      </c>
    </row>
    <row r="11286" spans="1:11" x14ac:dyDescent="0.25">
      <c r="A11286">
        <v>130.674760103648</v>
      </c>
      <c r="B11286">
        <v>118.876273363404</v>
      </c>
      <c r="C11286">
        <v>-2000</v>
      </c>
    </row>
    <row r="11287" spans="1:11" x14ac:dyDescent="0.25">
      <c r="A11287" t="s">
        <v>92</v>
      </c>
    </row>
    <row r="11288" spans="1:11" x14ac:dyDescent="0.25">
      <c r="A11288">
        <v>1349</v>
      </c>
      <c r="B11288">
        <v>0</v>
      </c>
      <c r="C11288">
        <v>4.3863854341196502</v>
      </c>
      <c r="D11288">
        <v>1.32118404908556</v>
      </c>
      <c r="E11288">
        <v>6</v>
      </c>
      <c r="F11288">
        <v>1.01722196789785</v>
      </c>
      <c r="G11288" t="s">
        <v>90</v>
      </c>
      <c r="H11288" t="s">
        <v>90</v>
      </c>
      <c r="I11288">
        <v>491</v>
      </c>
      <c r="J11288">
        <v>971</v>
      </c>
      <c r="K11288">
        <v>0.15424498649725901</v>
      </c>
    </row>
    <row r="11289" spans="1:11" x14ac:dyDescent="0.25">
      <c r="A11289" t="s">
        <v>91</v>
      </c>
    </row>
    <row r="11290" spans="1:11" x14ac:dyDescent="0.25">
      <c r="A11290">
        <v>15.9106094617867</v>
      </c>
      <c r="B11290">
        <v>138.33664285733701</v>
      </c>
      <c r="C11290">
        <v>-2000</v>
      </c>
    </row>
    <row r="11291" spans="1:11" x14ac:dyDescent="0.25">
      <c r="A11291">
        <v>12.808966576422799</v>
      </c>
      <c r="B11291">
        <v>135.234999971973</v>
      </c>
      <c r="C11291">
        <v>-2000</v>
      </c>
    </row>
    <row r="11292" spans="1:11" x14ac:dyDescent="0.25">
      <c r="A11292">
        <v>12.371950551974001</v>
      </c>
      <c r="B11292">
        <v>135.67201599642101</v>
      </c>
      <c r="C11292">
        <v>-2001</v>
      </c>
    </row>
    <row r="11293" spans="1:11" x14ac:dyDescent="0.25">
      <c r="A11293">
        <v>15.4735934373379</v>
      </c>
      <c r="B11293">
        <v>138.773658881785</v>
      </c>
      <c r="C11293">
        <v>-2001</v>
      </c>
    </row>
    <row r="11294" spans="1:11" x14ac:dyDescent="0.25">
      <c r="A11294">
        <v>16.4078116376418</v>
      </c>
      <c r="B11294">
        <v>139.707877082089</v>
      </c>
      <c r="C11294">
        <v>-2001</v>
      </c>
    </row>
    <row r="11295" spans="1:11" x14ac:dyDescent="0.25">
      <c r="A11295">
        <v>16.844827662090601</v>
      </c>
      <c r="B11295">
        <v>139.27086105763999</v>
      </c>
      <c r="C11295">
        <v>-2000</v>
      </c>
    </row>
    <row r="11296" spans="1:11" x14ac:dyDescent="0.25">
      <c r="A11296" t="s">
        <v>92</v>
      </c>
    </row>
    <row r="11297" spans="1:11" x14ac:dyDescent="0.25">
      <c r="A11297">
        <v>1456</v>
      </c>
      <c r="B11297">
        <v>0</v>
      </c>
      <c r="C11297">
        <v>2.4402645977534401</v>
      </c>
      <c r="D11297">
        <v>3.2161818230274801</v>
      </c>
      <c r="E11297">
        <v>6</v>
      </c>
      <c r="F11297">
        <v>1.01722196789785</v>
      </c>
      <c r="G11297" t="s">
        <v>89</v>
      </c>
      <c r="H11297" t="s">
        <v>89</v>
      </c>
      <c r="I11297">
        <v>0</v>
      </c>
      <c r="J11297">
        <v>0</v>
      </c>
      <c r="K11297">
        <v>0.156641306869235</v>
      </c>
    </row>
    <row r="11298" spans="1:11" x14ac:dyDescent="0.25">
      <c r="A11298" t="s">
        <v>91</v>
      </c>
    </row>
    <row r="11299" spans="1:11" x14ac:dyDescent="0.25">
      <c r="A11299">
        <v>147.97429764767301</v>
      </c>
      <c r="B11299">
        <v>1.5369932447771699</v>
      </c>
      <c r="C11299">
        <v>-2000</v>
      </c>
    </row>
    <row r="11300" spans="1:11" x14ac:dyDescent="0.25">
      <c r="A11300">
        <v>146.43730440289599</v>
      </c>
      <c r="B11300">
        <v>0</v>
      </c>
      <c r="C11300">
        <v>-2000</v>
      </c>
    </row>
    <row r="11301" spans="1:11" x14ac:dyDescent="0.25">
      <c r="A11301">
        <v>145.563272353999</v>
      </c>
      <c r="B11301">
        <v>0</v>
      </c>
      <c r="C11301">
        <v>-2001</v>
      </c>
    </row>
    <row r="11302" spans="1:11" x14ac:dyDescent="0.25">
      <c r="A11302">
        <v>147.47733439914299</v>
      </c>
      <c r="B11302">
        <v>1.9140620451446699</v>
      </c>
      <c r="C11302">
        <v>-2001</v>
      </c>
    </row>
    <row r="11303" spans="1:11" x14ac:dyDescent="0.25">
      <c r="A11303">
        <v>150</v>
      </c>
      <c r="B11303">
        <v>4.4367276460014002</v>
      </c>
      <c r="C11303">
        <v>-2001</v>
      </c>
    </row>
    <row r="11304" spans="1:11" x14ac:dyDescent="0.25">
      <c r="A11304">
        <v>150</v>
      </c>
      <c r="B11304">
        <v>3.5626955971037302</v>
      </c>
      <c r="C11304">
        <v>-2000</v>
      </c>
    </row>
    <row r="11305" spans="1:11" x14ac:dyDescent="0.25">
      <c r="A11305" t="s">
        <v>92</v>
      </c>
    </row>
    <row r="11306" spans="1:11" x14ac:dyDescent="0.25">
      <c r="A11306">
        <v>928</v>
      </c>
      <c r="B11306">
        <v>0</v>
      </c>
      <c r="C11306">
        <v>4.9176736740979798</v>
      </c>
      <c r="D11306">
        <v>0.72561035146585295</v>
      </c>
      <c r="E11306">
        <v>6</v>
      </c>
      <c r="F11306">
        <v>1.01722196789785</v>
      </c>
      <c r="G11306" t="s">
        <v>89</v>
      </c>
      <c r="H11306" t="s">
        <v>90</v>
      </c>
      <c r="I11306">
        <v>0</v>
      </c>
      <c r="J11306">
        <v>843</v>
      </c>
      <c r="K11306">
        <v>0.15076234434763</v>
      </c>
    </row>
    <row r="11307" spans="1:11" x14ac:dyDescent="0.25">
      <c r="A11307" t="s">
        <v>91</v>
      </c>
    </row>
    <row r="11308" spans="1:11" x14ac:dyDescent="0.25">
      <c r="A11308">
        <v>74.090309424312807</v>
      </c>
      <c r="B11308">
        <v>3.6677327749925901</v>
      </c>
      <c r="C11308">
        <v>-2000</v>
      </c>
    </row>
    <row r="11309" spans="1:11" x14ac:dyDescent="0.25">
      <c r="A11309">
        <v>70.422576649320206</v>
      </c>
      <c r="B11309">
        <v>0</v>
      </c>
      <c r="C11309">
        <v>-2000</v>
      </c>
    </row>
    <row r="11310" spans="1:11" x14ac:dyDescent="0.25">
      <c r="A11310">
        <v>71.296608698217895</v>
      </c>
      <c r="B11310">
        <v>0</v>
      </c>
      <c r="C11310">
        <v>-2001</v>
      </c>
    </row>
    <row r="11311" spans="1:11" x14ac:dyDescent="0.25">
      <c r="A11311">
        <v>74.583516728459699</v>
      </c>
      <c r="B11311">
        <v>3.2869080302419098</v>
      </c>
      <c r="C11311">
        <v>-2001</v>
      </c>
    </row>
    <row r="11312" spans="1:11" x14ac:dyDescent="0.25">
      <c r="A11312">
        <v>75.068505088631298</v>
      </c>
      <c r="B11312">
        <v>3.7718963904135001</v>
      </c>
      <c r="C11312">
        <v>-2001</v>
      </c>
    </row>
    <row r="11313" spans="1:11" x14ac:dyDescent="0.25">
      <c r="A11313">
        <v>74.631489064182503</v>
      </c>
      <c r="B11313">
        <v>4.2089124148623203</v>
      </c>
      <c r="C11313">
        <v>-2000</v>
      </c>
    </row>
    <row r="11314" spans="1:11" x14ac:dyDescent="0.25">
      <c r="A11314" t="s">
        <v>92</v>
      </c>
    </row>
    <row r="11315" spans="1:11" x14ac:dyDescent="0.25">
      <c r="A11315">
        <v>719</v>
      </c>
      <c r="B11315">
        <v>0</v>
      </c>
      <c r="C11315">
        <v>0.38554876613884698</v>
      </c>
      <c r="D11315">
        <v>5.1738259222135303</v>
      </c>
      <c r="E11315">
        <v>8</v>
      </c>
      <c r="F11315">
        <v>1.01722196789785</v>
      </c>
      <c r="G11315" t="s">
        <v>90</v>
      </c>
      <c r="H11315" t="s">
        <v>90</v>
      </c>
      <c r="I11315">
        <v>523</v>
      </c>
      <c r="J11315">
        <v>140</v>
      </c>
      <c r="K11315">
        <v>0.15007555071231701</v>
      </c>
    </row>
    <row r="11316" spans="1:11" x14ac:dyDescent="0.25">
      <c r="A11316" t="s">
        <v>91</v>
      </c>
    </row>
    <row r="11317" spans="1:11" x14ac:dyDescent="0.25">
      <c r="A11317">
        <v>8.1297366140038392</v>
      </c>
      <c r="B11317">
        <v>48.051831785152402</v>
      </c>
      <c r="C11317">
        <v>-2000</v>
      </c>
    </row>
    <row r="11318" spans="1:11" x14ac:dyDescent="0.25">
      <c r="A11318">
        <v>7.8571124669889496</v>
      </c>
      <c r="B11318">
        <v>47.7792076381375</v>
      </c>
      <c r="C11318">
        <v>-2000</v>
      </c>
    </row>
    <row r="11319" spans="1:11" x14ac:dyDescent="0.25">
      <c r="A11319">
        <v>7.4200964425401299</v>
      </c>
      <c r="B11319">
        <v>48.216223662586302</v>
      </c>
      <c r="C11319">
        <v>-2001</v>
      </c>
    </row>
    <row r="11320" spans="1:11" x14ac:dyDescent="0.25">
      <c r="A11320">
        <v>7.6927205895550204</v>
      </c>
      <c r="B11320">
        <v>48.488847809601197</v>
      </c>
      <c r="C11320">
        <v>-2001</v>
      </c>
    </row>
    <row r="11321" spans="1:11" x14ac:dyDescent="0.25">
      <c r="A11321">
        <v>9.4223807921782008</v>
      </c>
      <c r="B11321">
        <v>50.218508012224397</v>
      </c>
      <c r="C11321">
        <v>-2001</v>
      </c>
    </row>
    <row r="11322" spans="1:11" x14ac:dyDescent="0.25">
      <c r="A11322">
        <v>11.3511679838309</v>
      </c>
      <c r="B11322">
        <v>52.147295203877199</v>
      </c>
      <c r="C11322">
        <v>-2001</v>
      </c>
    </row>
    <row r="11323" spans="1:11" x14ac:dyDescent="0.25">
      <c r="A11323">
        <v>11.788184008279799</v>
      </c>
      <c r="B11323">
        <v>51.710279179428298</v>
      </c>
      <c r="C11323">
        <v>-2000</v>
      </c>
    </row>
    <row r="11324" spans="1:11" x14ac:dyDescent="0.25">
      <c r="A11324">
        <v>9.8593968166270205</v>
      </c>
      <c r="B11324">
        <v>49.781491987775603</v>
      </c>
      <c r="C11324">
        <v>-2000</v>
      </c>
    </row>
    <row r="11325" spans="1:11" x14ac:dyDescent="0.25">
      <c r="A11325" t="s">
        <v>92</v>
      </c>
    </row>
    <row r="11326" spans="1:11" x14ac:dyDescent="0.25">
      <c r="A11326">
        <v>1448</v>
      </c>
      <c r="B11326">
        <v>0</v>
      </c>
      <c r="C11326">
        <v>0.57451406554038098</v>
      </c>
      <c r="D11326">
        <v>4.9268479621413199</v>
      </c>
      <c r="E11326">
        <v>6</v>
      </c>
      <c r="F11326">
        <v>1.01722196789785</v>
      </c>
      <c r="G11326" t="s">
        <v>90</v>
      </c>
      <c r="H11326" t="s">
        <v>90</v>
      </c>
      <c r="I11326">
        <v>402</v>
      </c>
      <c r="J11326">
        <v>660</v>
      </c>
      <c r="K11326">
        <v>0.15633615455795599</v>
      </c>
    </row>
    <row r="11327" spans="1:11" x14ac:dyDescent="0.25">
      <c r="A11327" t="s">
        <v>91</v>
      </c>
    </row>
    <row r="11328" spans="1:11" x14ac:dyDescent="0.25">
      <c r="A11328">
        <v>8.4751520266130296</v>
      </c>
      <c r="B11328">
        <v>22.883123108135901</v>
      </c>
      <c r="C11328">
        <v>-2000</v>
      </c>
    </row>
    <row r="11329" spans="1:11" x14ac:dyDescent="0.25">
      <c r="A11329">
        <v>8.0689092349823692</v>
      </c>
      <c r="B11329">
        <v>22.476880316505198</v>
      </c>
      <c r="C11329">
        <v>-2000</v>
      </c>
    </row>
    <row r="11330" spans="1:11" x14ac:dyDescent="0.25">
      <c r="A11330">
        <v>7.6318932105335504</v>
      </c>
      <c r="B11330">
        <v>22.913896340954</v>
      </c>
      <c r="C11330">
        <v>-2001</v>
      </c>
    </row>
    <row r="11331" spans="1:11" x14ac:dyDescent="0.25">
      <c r="A11331">
        <v>8.0381360021642099</v>
      </c>
      <c r="B11331">
        <v>23.3201391325847</v>
      </c>
      <c r="C11331">
        <v>-2001</v>
      </c>
    </row>
    <row r="11332" spans="1:11" x14ac:dyDescent="0.25">
      <c r="A11332">
        <v>11.521943606069501</v>
      </c>
      <c r="B11332">
        <v>26.803946736489898</v>
      </c>
      <c r="C11332">
        <v>-2001</v>
      </c>
    </row>
    <row r="11333" spans="1:11" x14ac:dyDescent="0.25">
      <c r="A11333">
        <v>11.958959630518301</v>
      </c>
      <c r="B11333">
        <v>26.3669307120411</v>
      </c>
      <c r="C11333">
        <v>-2000</v>
      </c>
    </row>
    <row r="11334" spans="1:11" x14ac:dyDescent="0.25">
      <c r="A11334" t="s">
        <v>92</v>
      </c>
    </row>
    <row r="11335" spans="1:11" x14ac:dyDescent="0.25">
      <c r="A11335">
        <v>1384</v>
      </c>
      <c r="B11335">
        <v>0</v>
      </c>
      <c r="C11335">
        <v>8.6826788512013291E-3</v>
      </c>
      <c r="D11335">
        <v>5.4802404240241502</v>
      </c>
      <c r="E11335">
        <v>6</v>
      </c>
      <c r="F11335">
        <v>1.01722196789785</v>
      </c>
      <c r="G11335" t="s">
        <v>89</v>
      </c>
      <c r="H11335" t="s">
        <v>90</v>
      </c>
      <c r="I11335">
        <v>0</v>
      </c>
      <c r="J11335">
        <v>1509</v>
      </c>
      <c r="K11335">
        <v>0.15482373175814099</v>
      </c>
    </row>
    <row r="11336" spans="1:11" x14ac:dyDescent="0.25">
      <c r="A11336" t="s">
        <v>91</v>
      </c>
    </row>
    <row r="11337" spans="1:11" x14ac:dyDescent="0.25">
      <c r="A11337">
        <v>5.7939331667137004E-3</v>
      </c>
      <c r="B11337">
        <v>146.561555210161</v>
      </c>
      <c r="C11337">
        <v>-2000</v>
      </c>
    </row>
    <row r="11338" spans="1:11" x14ac:dyDescent="0.25">
      <c r="A11338">
        <v>0</v>
      </c>
      <c r="B11338">
        <v>146.55576127699399</v>
      </c>
      <c r="C11338">
        <v>-2000</v>
      </c>
    </row>
    <row r="11339" spans="1:11" x14ac:dyDescent="0.25">
      <c r="A11339">
        <v>0</v>
      </c>
      <c r="B11339">
        <v>145.681729228097</v>
      </c>
      <c r="C11339">
        <v>-2001</v>
      </c>
    </row>
    <row r="11340" spans="1:11" x14ac:dyDescent="0.25">
      <c r="A11340">
        <v>6.4852290223853101E-3</v>
      </c>
      <c r="B11340">
        <v>145.68821445711899</v>
      </c>
      <c r="C11340">
        <v>-2001</v>
      </c>
    </row>
    <row r="11341" spans="1:11" x14ac:dyDescent="0.25">
      <c r="A11341">
        <v>4.0997627596790904</v>
      </c>
      <c r="B11341">
        <v>149.78149198777601</v>
      </c>
      <c r="C11341">
        <v>-2001</v>
      </c>
    </row>
    <row r="11342" spans="1:11" x14ac:dyDescent="0.25">
      <c r="A11342">
        <v>3.6627467352302698</v>
      </c>
      <c r="B11342">
        <v>150.21850801222399</v>
      </c>
      <c r="C11342">
        <v>-2000</v>
      </c>
    </row>
    <row r="11343" spans="1:11" x14ac:dyDescent="0.25">
      <c r="A11343" t="s">
        <v>92</v>
      </c>
    </row>
    <row r="11344" spans="1:11" x14ac:dyDescent="0.25">
      <c r="A11344">
        <v>671</v>
      </c>
      <c r="B11344">
        <v>0</v>
      </c>
      <c r="C11344">
        <v>1.98542888052054</v>
      </c>
      <c r="D11344">
        <v>3.5002822170216201</v>
      </c>
      <c r="E11344">
        <v>6</v>
      </c>
      <c r="F11344">
        <v>1.01722196789785</v>
      </c>
      <c r="G11344" t="s">
        <v>89</v>
      </c>
      <c r="H11344" t="s">
        <v>90</v>
      </c>
      <c r="I11344">
        <v>0</v>
      </c>
      <c r="J11344">
        <v>641</v>
      </c>
      <c r="K11344">
        <v>0.149887213171053</v>
      </c>
    </row>
    <row r="11345" spans="1:11" x14ac:dyDescent="0.25">
      <c r="A11345" t="s">
        <v>91</v>
      </c>
    </row>
    <row r="11346" spans="1:11" x14ac:dyDescent="0.25">
      <c r="A11346">
        <v>124.561364174983</v>
      </c>
      <c r="B11346">
        <v>1.3248261991567001</v>
      </c>
      <c r="C11346">
        <v>-2000</v>
      </c>
    </row>
    <row r="11347" spans="1:11" x14ac:dyDescent="0.25">
      <c r="A11347">
        <v>123.236537975826</v>
      </c>
      <c r="B11347">
        <v>0</v>
      </c>
      <c r="C11347">
        <v>-2000</v>
      </c>
    </row>
    <row r="11348" spans="1:11" x14ac:dyDescent="0.25">
      <c r="A11348">
        <v>122.36250592692799</v>
      </c>
      <c r="B11348">
        <v>0</v>
      </c>
      <c r="C11348">
        <v>-2001</v>
      </c>
    </row>
    <row r="11349" spans="1:11" x14ac:dyDescent="0.25">
      <c r="A11349">
        <v>123.845500177731</v>
      </c>
      <c r="B11349">
        <v>1.4829942508026801</v>
      </c>
      <c r="C11349">
        <v>-2001</v>
      </c>
    </row>
    <row r="11350" spans="1:11" x14ac:dyDescent="0.25">
      <c r="A11350">
        <v>126.459997455855</v>
      </c>
      <c r="B11350">
        <v>4.0974915289267599</v>
      </c>
      <c r="C11350">
        <v>-2001</v>
      </c>
    </row>
    <row r="11351" spans="1:11" x14ac:dyDescent="0.25">
      <c r="A11351">
        <v>126.897013480304</v>
      </c>
      <c r="B11351">
        <v>3.6604755044779398</v>
      </c>
      <c r="C11351">
        <v>-2000</v>
      </c>
    </row>
    <row r="11352" spans="1:11" x14ac:dyDescent="0.25">
      <c r="A11352" t="s">
        <v>92</v>
      </c>
    </row>
    <row r="11353" spans="1:11" x14ac:dyDescent="0.25">
      <c r="A11353">
        <v>1409</v>
      </c>
      <c r="B11353">
        <v>0</v>
      </c>
      <c r="C11353">
        <v>0.223647495014241</v>
      </c>
      <c r="D11353">
        <v>5.2582218441181201</v>
      </c>
      <c r="E11353">
        <v>6</v>
      </c>
      <c r="F11353">
        <v>1.01722196789785</v>
      </c>
      <c r="G11353" t="s">
        <v>90</v>
      </c>
      <c r="H11353" t="s">
        <v>90</v>
      </c>
      <c r="I11353">
        <v>1109</v>
      </c>
      <c r="J11353">
        <v>395</v>
      </c>
      <c r="K11353">
        <v>0.155385971529554</v>
      </c>
    </row>
    <row r="11354" spans="1:11" x14ac:dyDescent="0.25">
      <c r="A11354" t="s">
        <v>91</v>
      </c>
    </row>
    <row r="11355" spans="1:11" x14ac:dyDescent="0.25">
      <c r="A11355">
        <v>17.249358678348202</v>
      </c>
      <c r="B11355">
        <v>67.6888443691183</v>
      </c>
      <c r="C11355">
        <v>-2000</v>
      </c>
    </row>
    <row r="11356" spans="1:11" x14ac:dyDescent="0.25">
      <c r="A11356">
        <v>17.091216018028302</v>
      </c>
      <c r="B11356">
        <v>67.530701708798404</v>
      </c>
      <c r="C11356">
        <v>-2000</v>
      </c>
    </row>
    <row r="11357" spans="1:11" x14ac:dyDescent="0.25">
      <c r="A11357">
        <v>16.6541999935795</v>
      </c>
      <c r="B11357">
        <v>67.967717733247198</v>
      </c>
      <c r="C11357">
        <v>-2001</v>
      </c>
    </row>
    <row r="11358" spans="1:11" x14ac:dyDescent="0.25">
      <c r="A11358">
        <v>16.8123426538994</v>
      </c>
      <c r="B11358">
        <v>68.125860393567095</v>
      </c>
      <c r="C11358">
        <v>-2001</v>
      </c>
    </row>
    <row r="11359" spans="1:11" x14ac:dyDescent="0.25">
      <c r="A11359">
        <v>20.530466976858602</v>
      </c>
      <c r="B11359">
        <v>71.843984716526293</v>
      </c>
      <c r="C11359">
        <v>-2001</v>
      </c>
    </row>
    <row r="11360" spans="1:11" x14ac:dyDescent="0.25">
      <c r="A11360">
        <v>20.9674830013074</v>
      </c>
      <c r="B11360">
        <v>71.406968692077498</v>
      </c>
      <c r="C11360">
        <v>-2000</v>
      </c>
    </row>
    <row r="11361" spans="1:11" x14ac:dyDescent="0.25">
      <c r="A11361" t="s">
        <v>92</v>
      </c>
    </row>
    <row r="11362" spans="1:11" x14ac:dyDescent="0.25">
      <c r="A11362">
        <v>1088</v>
      </c>
      <c r="B11362">
        <v>0</v>
      </c>
      <c r="C11362">
        <v>3.7736814047216098</v>
      </c>
      <c r="D11362">
        <v>1.6928045624077199</v>
      </c>
      <c r="E11362">
        <v>6</v>
      </c>
      <c r="F11362">
        <v>1.01722196789785</v>
      </c>
      <c r="G11362" t="s">
        <v>90</v>
      </c>
      <c r="H11362" t="s">
        <v>90</v>
      </c>
      <c r="I11362">
        <v>1059</v>
      </c>
      <c r="J11362">
        <v>4</v>
      </c>
      <c r="K11362">
        <v>0.15145332302158299</v>
      </c>
    </row>
    <row r="11363" spans="1:11" x14ac:dyDescent="0.25">
      <c r="A11363" t="s">
        <v>91</v>
      </c>
    </row>
    <row r="11364" spans="1:11" x14ac:dyDescent="0.25">
      <c r="A11364">
        <v>40.225551125228399</v>
      </c>
      <c r="B11364">
        <v>44.515811308066098</v>
      </c>
      <c r="C11364">
        <v>-2000</v>
      </c>
    </row>
    <row r="11365" spans="1:11" x14ac:dyDescent="0.25">
      <c r="A11365">
        <v>37.557155413912199</v>
      </c>
      <c r="B11365">
        <v>41.847415596749897</v>
      </c>
      <c r="C11365">
        <v>-2000</v>
      </c>
    </row>
    <row r="11366" spans="1:11" x14ac:dyDescent="0.25">
      <c r="A11366">
        <v>37.120139389463297</v>
      </c>
      <c r="B11366">
        <v>42.284431621198699</v>
      </c>
      <c r="C11366">
        <v>-2001</v>
      </c>
    </row>
    <row r="11367" spans="1:11" x14ac:dyDescent="0.25">
      <c r="A11367">
        <v>39.788535100779598</v>
      </c>
      <c r="B11367">
        <v>44.9528273325149</v>
      </c>
      <c r="C11367">
        <v>-2001</v>
      </c>
    </row>
    <row r="11368" spans="1:11" x14ac:dyDescent="0.25">
      <c r="A11368">
        <v>40.985528686081601</v>
      </c>
      <c r="B11368">
        <v>46.149820917816903</v>
      </c>
      <c r="C11368">
        <v>-2001</v>
      </c>
    </row>
    <row r="11369" spans="1:11" x14ac:dyDescent="0.25">
      <c r="A11369">
        <v>41.422544710530403</v>
      </c>
      <c r="B11369">
        <v>45.712804893368101</v>
      </c>
      <c r="C11369">
        <v>-2000</v>
      </c>
    </row>
    <row r="11370" spans="1:11" x14ac:dyDescent="0.25">
      <c r="A11370" t="s">
        <v>92</v>
      </c>
    </row>
    <row r="11371" spans="1:11" x14ac:dyDescent="0.25">
      <c r="A11371">
        <v>479</v>
      </c>
      <c r="B11371">
        <v>0</v>
      </c>
      <c r="C11371">
        <v>3.65863527001699</v>
      </c>
      <c r="D11371">
        <v>1.8024388173495001</v>
      </c>
      <c r="E11371">
        <v>6</v>
      </c>
      <c r="F11371">
        <v>1.01722196789785</v>
      </c>
      <c r="G11371" t="s">
        <v>90</v>
      </c>
      <c r="H11371" t="s">
        <v>90</v>
      </c>
      <c r="I11371">
        <v>1313</v>
      </c>
      <c r="J11371">
        <v>1490</v>
      </c>
      <c r="K11371">
        <v>0.14897096681931801</v>
      </c>
    </row>
    <row r="11372" spans="1:11" x14ac:dyDescent="0.25">
      <c r="A11372" t="s">
        <v>91</v>
      </c>
    </row>
    <row r="11373" spans="1:11" x14ac:dyDescent="0.25">
      <c r="A11373">
        <v>108.482515272439</v>
      </c>
      <c r="B11373">
        <v>132.953430153412</v>
      </c>
      <c r="C11373">
        <v>-2000</v>
      </c>
    </row>
    <row r="11374" spans="1:11" x14ac:dyDescent="0.25">
      <c r="A11374">
        <v>105.895469463122</v>
      </c>
      <c r="B11374">
        <v>130.366384344095</v>
      </c>
      <c r="C11374">
        <v>-2000</v>
      </c>
    </row>
    <row r="11375" spans="1:11" x14ac:dyDescent="0.25">
      <c r="A11375">
        <v>105.458453438673</v>
      </c>
      <c r="B11375">
        <v>130.803400368544</v>
      </c>
      <c r="C11375">
        <v>-2001</v>
      </c>
    </row>
    <row r="11376" spans="1:11" x14ac:dyDescent="0.25">
      <c r="A11376">
        <v>108.04549924798999</v>
      </c>
      <c r="B11376">
        <v>133.39044617786101</v>
      </c>
      <c r="C11376">
        <v>-2001</v>
      </c>
    </row>
    <row r="11377" spans="1:11" x14ac:dyDescent="0.25">
      <c r="A11377">
        <v>109.320015958412</v>
      </c>
      <c r="B11377">
        <v>134.66496288828299</v>
      </c>
      <c r="C11377">
        <v>-2001</v>
      </c>
    </row>
    <row r="11378" spans="1:11" x14ac:dyDescent="0.25">
      <c r="A11378">
        <v>109.75703198286099</v>
      </c>
      <c r="B11378">
        <v>134.22794686383401</v>
      </c>
      <c r="C11378">
        <v>-2000</v>
      </c>
    </row>
    <row r="11379" spans="1:11" x14ac:dyDescent="0.25">
      <c r="A11379" t="s">
        <v>92</v>
      </c>
    </row>
    <row r="11380" spans="1:11" x14ac:dyDescent="0.25">
      <c r="A11380">
        <v>1044</v>
      </c>
      <c r="B11380">
        <v>0</v>
      </c>
      <c r="C11380">
        <v>5.4388460943032202</v>
      </c>
      <c r="D11380">
        <v>0</v>
      </c>
      <c r="E11380">
        <v>6</v>
      </c>
      <c r="F11380">
        <v>1.01722196789785</v>
      </c>
      <c r="G11380" t="s">
        <v>89</v>
      </c>
      <c r="H11380" t="s">
        <v>90</v>
      </c>
      <c r="I11380">
        <v>0</v>
      </c>
      <c r="J11380">
        <v>1253</v>
      </c>
      <c r="K11380">
        <v>0.15120395466112699</v>
      </c>
    </row>
    <row r="11381" spans="1:11" x14ac:dyDescent="0.25">
      <c r="A11381" t="s">
        <v>91</v>
      </c>
    </row>
    <row r="11382" spans="1:11" x14ac:dyDescent="0.25">
      <c r="A11382">
        <v>121.49742359970099</v>
      </c>
      <c r="B11382">
        <v>3.6273369428873599</v>
      </c>
      <c r="C11382">
        <v>-2000</v>
      </c>
    </row>
    <row r="11383" spans="1:11" x14ac:dyDescent="0.25">
      <c r="A11383">
        <v>117.870086656814</v>
      </c>
      <c r="B11383">
        <v>0</v>
      </c>
      <c r="C11383">
        <v>-2000</v>
      </c>
    </row>
    <row r="11384" spans="1:11" x14ac:dyDescent="0.25">
      <c r="A11384">
        <v>116.99605460791599</v>
      </c>
      <c r="B11384">
        <v>0</v>
      </c>
      <c r="C11384">
        <v>-2001</v>
      </c>
    </row>
    <row r="11385" spans="1:11" x14ac:dyDescent="0.25">
      <c r="A11385">
        <v>121.060407575252</v>
      </c>
      <c r="B11385">
        <v>4.0643529673361796</v>
      </c>
      <c r="C11385">
        <v>-2001</v>
      </c>
    </row>
    <row r="11386" spans="1:11" x14ac:dyDescent="0.25">
      <c r="A11386">
        <v>121.060407575252</v>
      </c>
      <c r="B11386">
        <v>4.0643529673361796</v>
      </c>
      <c r="C11386">
        <v>-2001</v>
      </c>
    </row>
    <row r="11387" spans="1:11" x14ac:dyDescent="0.25">
      <c r="A11387">
        <v>121.49742359970099</v>
      </c>
      <c r="B11387">
        <v>3.6273369428873599</v>
      </c>
      <c r="C11387">
        <v>-2000</v>
      </c>
    </row>
    <row r="11388" spans="1:11" x14ac:dyDescent="0.25">
      <c r="A11388" t="s">
        <v>92</v>
      </c>
    </row>
    <row r="11389" spans="1:11" x14ac:dyDescent="0.25">
      <c r="A11389">
        <v>384</v>
      </c>
      <c r="B11389">
        <v>0</v>
      </c>
      <c r="C11389">
        <v>5.2319573468655296</v>
      </c>
      <c r="D11389">
        <v>0.20630033933650799</v>
      </c>
      <c r="E11389">
        <v>6</v>
      </c>
      <c r="F11389">
        <v>1.01722196789785</v>
      </c>
      <c r="G11389" t="s">
        <v>90</v>
      </c>
      <c r="H11389" t="s">
        <v>90</v>
      </c>
      <c r="I11389">
        <v>632</v>
      </c>
      <c r="J11389">
        <v>252</v>
      </c>
      <c r="K11389">
        <v>0.14824699242194</v>
      </c>
    </row>
    <row r="11390" spans="1:11" x14ac:dyDescent="0.25">
      <c r="A11390" t="s">
        <v>91</v>
      </c>
    </row>
    <row r="11391" spans="1:11" x14ac:dyDescent="0.25">
      <c r="A11391">
        <v>75.058139973351601</v>
      </c>
      <c r="B11391">
        <v>128.33411493866001</v>
      </c>
      <c r="C11391">
        <v>-2000</v>
      </c>
    </row>
    <row r="11392" spans="1:11" x14ac:dyDescent="0.25">
      <c r="A11392">
        <v>71.358587454504203</v>
      </c>
      <c r="B11392">
        <v>124.634562419812</v>
      </c>
      <c r="C11392">
        <v>-2000</v>
      </c>
    </row>
    <row r="11393" spans="1:11" x14ac:dyDescent="0.25">
      <c r="A11393">
        <v>71.795603478952998</v>
      </c>
      <c r="B11393">
        <v>124.197546395364</v>
      </c>
      <c r="C11393">
        <v>-2001</v>
      </c>
    </row>
    <row r="11394" spans="1:11" x14ac:dyDescent="0.25">
      <c r="A11394">
        <v>75.495155997800396</v>
      </c>
      <c r="B11394">
        <v>127.897098914211</v>
      </c>
      <c r="C11394">
        <v>-2001</v>
      </c>
    </row>
    <row r="11395" spans="1:11" x14ac:dyDescent="0.25">
      <c r="A11395">
        <v>75.641032366706398</v>
      </c>
      <c r="B11395">
        <v>128.04297528311699</v>
      </c>
      <c r="C11395">
        <v>-2001</v>
      </c>
    </row>
    <row r="11396" spans="1:11" x14ac:dyDescent="0.25">
      <c r="A11396">
        <v>75.204016342257603</v>
      </c>
      <c r="B11396">
        <v>128.479991307566</v>
      </c>
      <c r="C11396">
        <v>-2000</v>
      </c>
    </row>
    <row r="11397" spans="1:11" x14ac:dyDescent="0.25">
      <c r="A11397" t="s">
        <v>92</v>
      </c>
    </row>
    <row r="11398" spans="1:11" x14ac:dyDescent="0.25">
      <c r="A11398">
        <v>1369</v>
      </c>
      <c r="B11398">
        <v>0</v>
      </c>
      <c r="C11398">
        <v>2.8402812333020599</v>
      </c>
      <c r="D11398">
        <v>2.5955163203087799</v>
      </c>
      <c r="E11398">
        <v>6</v>
      </c>
      <c r="F11398">
        <v>1.01722196789785</v>
      </c>
      <c r="G11398" t="s">
        <v>90</v>
      </c>
      <c r="H11398" t="s">
        <v>90</v>
      </c>
      <c r="I11398">
        <v>1110</v>
      </c>
      <c r="J11398">
        <v>1157</v>
      </c>
      <c r="K11398">
        <v>0.15456371622138301</v>
      </c>
    </row>
    <row r="11399" spans="1:11" x14ac:dyDescent="0.25">
      <c r="A11399" t="s">
        <v>91</v>
      </c>
    </row>
    <row r="11400" spans="1:11" x14ac:dyDescent="0.25">
      <c r="A11400">
        <v>40.500858499440596</v>
      </c>
      <c r="B11400">
        <v>105.438050412772</v>
      </c>
      <c r="C11400">
        <v>-2000</v>
      </c>
    </row>
    <row r="11401" spans="1:11" x14ac:dyDescent="0.25">
      <c r="A11401">
        <v>38.492476378895802</v>
      </c>
      <c r="B11401">
        <v>103.429668292228</v>
      </c>
      <c r="C11401">
        <v>-2000</v>
      </c>
    </row>
    <row r="11402" spans="1:11" x14ac:dyDescent="0.25">
      <c r="A11402">
        <v>38.929492403344597</v>
      </c>
      <c r="B11402">
        <v>102.99265226777899</v>
      </c>
      <c r="C11402">
        <v>-2001</v>
      </c>
    </row>
    <row r="11403" spans="1:11" x14ac:dyDescent="0.25">
      <c r="A11403">
        <v>40.937874523889398</v>
      </c>
      <c r="B11403">
        <v>105.001034388324</v>
      </c>
      <c r="C11403">
        <v>-2001</v>
      </c>
    </row>
    <row r="11404" spans="1:11" x14ac:dyDescent="0.25">
      <c r="A11404">
        <v>42.773181714660097</v>
      </c>
      <c r="B11404">
        <v>106.836341579094</v>
      </c>
      <c r="C11404">
        <v>-2001</v>
      </c>
    </row>
    <row r="11405" spans="1:11" x14ac:dyDescent="0.25">
      <c r="A11405">
        <v>42.336165690211303</v>
      </c>
      <c r="B11405">
        <v>107.273357603543</v>
      </c>
      <c r="C11405">
        <v>-2000</v>
      </c>
    </row>
    <row r="11406" spans="1:11" x14ac:dyDescent="0.25">
      <c r="A11406" t="s">
        <v>92</v>
      </c>
    </row>
    <row r="11407" spans="1:11" x14ac:dyDescent="0.25">
      <c r="A11407">
        <v>1398</v>
      </c>
      <c r="B11407">
        <v>0</v>
      </c>
      <c r="C11407">
        <v>0.11885939767572</v>
      </c>
      <c r="D11407">
        <v>5.2920447747813597</v>
      </c>
      <c r="E11407">
        <v>6</v>
      </c>
      <c r="F11407">
        <v>1.01722196789785</v>
      </c>
      <c r="G11407" t="s">
        <v>90</v>
      </c>
      <c r="H11407" t="s">
        <v>90</v>
      </c>
      <c r="I11407">
        <v>1356</v>
      </c>
      <c r="J11407">
        <v>1335</v>
      </c>
      <c r="K11407">
        <v>0.15522692383876799</v>
      </c>
    </row>
    <row r="11408" spans="1:11" x14ac:dyDescent="0.25">
      <c r="A11408" t="s">
        <v>91</v>
      </c>
    </row>
    <row r="11409" spans="1:11" x14ac:dyDescent="0.25">
      <c r="A11409">
        <v>29.6311497514236</v>
      </c>
      <c r="B11409">
        <v>118.692024092051</v>
      </c>
      <c r="C11409">
        <v>-2000</v>
      </c>
    </row>
    <row r="11410" spans="1:11" x14ac:dyDescent="0.25">
      <c r="A11410">
        <v>29.547103465319399</v>
      </c>
      <c r="B11410">
        <v>118.607977805947</v>
      </c>
      <c r="C11410">
        <v>-2000</v>
      </c>
    </row>
    <row r="11411" spans="1:11" x14ac:dyDescent="0.25">
      <c r="A11411">
        <v>29.110087440870601</v>
      </c>
      <c r="B11411">
        <v>119.044993830396</v>
      </c>
      <c r="C11411">
        <v>-2001</v>
      </c>
    </row>
    <row r="11412" spans="1:11" x14ac:dyDescent="0.25">
      <c r="A11412">
        <v>29.194133726974801</v>
      </c>
      <c r="B11412">
        <v>119.12904011649999</v>
      </c>
      <c r="C11412">
        <v>-2001</v>
      </c>
    </row>
    <row r="11413" spans="1:11" x14ac:dyDescent="0.25">
      <c r="A11413">
        <v>32.936174473565501</v>
      </c>
      <c r="B11413">
        <v>122.871080863091</v>
      </c>
      <c r="C11413">
        <v>-2001</v>
      </c>
    </row>
    <row r="11414" spans="1:11" x14ac:dyDescent="0.25">
      <c r="A11414">
        <v>33.373190498014402</v>
      </c>
      <c r="B11414">
        <v>122.434064838642</v>
      </c>
      <c r="C11414">
        <v>-2000</v>
      </c>
    </row>
    <row r="11415" spans="1:11" x14ac:dyDescent="0.25">
      <c r="A11415" t="s">
        <v>92</v>
      </c>
    </row>
    <row r="11416" spans="1:11" x14ac:dyDescent="0.25">
      <c r="A11416">
        <v>910</v>
      </c>
      <c r="B11416">
        <v>0</v>
      </c>
      <c r="C11416">
        <v>3.9008572786241098</v>
      </c>
      <c r="D11416">
        <v>1.4799017020151199</v>
      </c>
      <c r="E11416">
        <v>6</v>
      </c>
      <c r="F11416">
        <v>1.01722196789785</v>
      </c>
      <c r="G11416" t="s">
        <v>89</v>
      </c>
      <c r="H11416" t="s">
        <v>90</v>
      </c>
      <c r="I11416">
        <v>0</v>
      </c>
      <c r="J11416">
        <v>1503</v>
      </c>
      <c r="K11416">
        <v>0.15069959326395399</v>
      </c>
    </row>
    <row r="11417" spans="1:11" x14ac:dyDescent="0.25">
      <c r="A11417" t="s">
        <v>91</v>
      </c>
    </row>
    <row r="11418" spans="1:11" x14ac:dyDescent="0.25">
      <c r="A11418">
        <v>2.5999121621407801</v>
      </c>
      <c r="B11418">
        <v>37.476201288071799</v>
      </c>
      <c r="C11418">
        <v>-2000</v>
      </c>
    </row>
    <row r="11419" spans="1:11" x14ac:dyDescent="0.25">
      <c r="A11419">
        <v>0</v>
      </c>
      <c r="B11419">
        <v>34.876289125931002</v>
      </c>
      <c r="C11419">
        <v>-2000</v>
      </c>
    </row>
    <row r="11420" spans="1:11" x14ac:dyDescent="0.25">
      <c r="A11420">
        <v>0</v>
      </c>
      <c r="B11420">
        <v>34.002257077033399</v>
      </c>
      <c r="C11420">
        <v>-2001</v>
      </c>
    </row>
    <row r="11421" spans="1:11" x14ac:dyDescent="0.25">
      <c r="A11421">
        <v>2.9167331061712498</v>
      </c>
      <c r="B11421">
        <v>36.918990183204599</v>
      </c>
      <c r="C11421">
        <v>-2001</v>
      </c>
    </row>
    <row r="11422" spans="1:11" x14ac:dyDescent="0.25">
      <c r="A11422">
        <v>4.0232791753648298</v>
      </c>
      <c r="B11422">
        <v>38.025536252398197</v>
      </c>
      <c r="C11422">
        <v>-2001</v>
      </c>
    </row>
    <row r="11423" spans="1:11" x14ac:dyDescent="0.25">
      <c r="A11423">
        <v>3.5862631509160101</v>
      </c>
      <c r="B11423">
        <v>38.462552276846999</v>
      </c>
      <c r="C11423">
        <v>-2000</v>
      </c>
    </row>
    <row r="11424" spans="1:11" x14ac:dyDescent="0.25">
      <c r="A11424" t="s">
        <v>92</v>
      </c>
    </row>
    <row r="11425" spans="1:11" x14ac:dyDescent="0.25">
      <c r="A11425">
        <v>800</v>
      </c>
      <c r="B11425">
        <v>0</v>
      </c>
      <c r="C11425">
        <v>4.8659449538834796</v>
      </c>
      <c r="D11425">
        <v>0.49821878175363599</v>
      </c>
      <c r="E11425">
        <v>6</v>
      </c>
      <c r="F11425">
        <v>1.01722196789785</v>
      </c>
      <c r="G11425" t="s">
        <v>90</v>
      </c>
      <c r="H11425" t="s">
        <v>90</v>
      </c>
      <c r="I11425">
        <v>1250</v>
      </c>
      <c r="J11425">
        <v>453</v>
      </c>
      <c r="K11425">
        <v>0.150350818237693</v>
      </c>
    </row>
    <row r="11426" spans="1:11" x14ac:dyDescent="0.25">
      <c r="A11426" t="s">
        <v>91</v>
      </c>
    </row>
    <row r="11427" spans="1:11" x14ac:dyDescent="0.25">
      <c r="A11427">
        <v>14.749654094576499</v>
      </c>
      <c r="B11427">
        <v>84.382569029635306</v>
      </c>
      <c r="C11427">
        <v>-2000</v>
      </c>
    </row>
    <row r="11428" spans="1:11" x14ac:dyDescent="0.25">
      <c r="A11428">
        <v>11.308911420805</v>
      </c>
      <c r="B11428">
        <v>80.941826355863796</v>
      </c>
      <c r="C11428">
        <v>-2000</v>
      </c>
    </row>
    <row r="11429" spans="1:11" x14ac:dyDescent="0.25">
      <c r="A11429">
        <v>11.7459274452538</v>
      </c>
      <c r="B11429">
        <v>80.504810331415001</v>
      </c>
      <c r="C11429">
        <v>-2001</v>
      </c>
    </row>
    <row r="11430" spans="1:11" x14ac:dyDescent="0.25">
      <c r="A11430">
        <v>15.186670119025299</v>
      </c>
      <c r="B11430">
        <v>83.945553005186497</v>
      </c>
      <c r="C11430">
        <v>-2001</v>
      </c>
    </row>
    <row r="11431" spans="1:11" x14ac:dyDescent="0.25">
      <c r="A11431">
        <v>15.538963998117801</v>
      </c>
      <c r="B11431">
        <v>84.297846884278997</v>
      </c>
      <c r="C11431">
        <v>-2001</v>
      </c>
    </row>
    <row r="11432" spans="1:11" x14ac:dyDescent="0.25">
      <c r="A11432">
        <v>15.101947973669001</v>
      </c>
      <c r="B11432">
        <v>84.734862908727806</v>
      </c>
      <c r="C11432">
        <v>-2000</v>
      </c>
    </row>
    <row r="11433" spans="1:11" x14ac:dyDescent="0.25">
      <c r="A11433" t="s">
        <v>92</v>
      </c>
    </row>
    <row r="11434" spans="1:11" x14ac:dyDescent="0.25">
      <c r="A11434">
        <v>1563</v>
      </c>
      <c r="B11434">
        <v>0</v>
      </c>
      <c r="C11434">
        <v>1.3660411655787199</v>
      </c>
      <c r="D11434">
        <v>3.9981225700584</v>
      </c>
      <c r="E11434">
        <v>6</v>
      </c>
      <c r="F11434">
        <v>1.01722196789785</v>
      </c>
      <c r="G11434" t="s">
        <v>90</v>
      </c>
      <c r="H11434" t="s">
        <v>90</v>
      </c>
      <c r="I11434">
        <v>1250</v>
      </c>
      <c r="J11434">
        <v>394</v>
      </c>
      <c r="K11434">
        <v>0.15880776882049999</v>
      </c>
    </row>
    <row r="11435" spans="1:11" x14ac:dyDescent="0.25">
      <c r="A11435" t="s">
        <v>91</v>
      </c>
    </row>
    <row r="11436" spans="1:11" x14ac:dyDescent="0.25">
      <c r="A11436">
        <v>11.9678633031241</v>
      </c>
      <c r="B11436">
        <v>82.214748416666097</v>
      </c>
      <c r="C11436">
        <v>-2000</v>
      </c>
    </row>
    <row r="11437" spans="1:11" x14ac:dyDescent="0.25">
      <c r="A11437">
        <v>11.0019263315634</v>
      </c>
      <c r="B11437">
        <v>81.248811445105403</v>
      </c>
      <c r="C11437">
        <v>-2000</v>
      </c>
    </row>
    <row r="11438" spans="1:11" x14ac:dyDescent="0.25">
      <c r="A11438">
        <v>10.5649103071146</v>
      </c>
      <c r="B11438">
        <v>81.685827469554198</v>
      </c>
      <c r="C11438">
        <v>-2001</v>
      </c>
    </row>
    <row r="11439" spans="1:11" x14ac:dyDescent="0.25">
      <c r="A11439">
        <v>11.530847278675299</v>
      </c>
      <c r="B11439">
        <v>82.651764441114906</v>
      </c>
      <c r="C11439">
        <v>-2001</v>
      </c>
    </row>
    <row r="11440" spans="1:11" x14ac:dyDescent="0.25">
      <c r="A11440">
        <v>14.357946859978499</v>
      </c>
      <c r="B11440">
        <v>85.478864022418193</v>
      </c>
      <c r="C11440">
        <v>-2001</v>
      </c>
    </row>
    <row r="11441" spans="1:11" x14ac:dyDescent="0.25">
      <c r="A11441">
        <v>14.794962884427401</v>
      </c>
      <c r="B11441">
        <v>85.041847997969398</v>
      </c>
      <c r="C11441">
        <v>-2000</v>
      </c>
    </row>
    <row r="11442" spans="1:11" x14ac:dyDescent="0.25">
      <c r="A11442" t="s">
        <v>92</v>
      </c>
    </row>
    <row r="11443" spans="1:11" x14ac:dyDescent="0.25">
      <c r="A11443">
        <v>890</v>
      </c>
      <c r="B11443">
        <v>0</v>
      </c>
      <c r="C11443">
        <v>3.6692852101647402</v>
      </c>
      <c r="D11443">
        <v>1.67048652548985</v>
      </c>
      <c r="E11443">
        <v>6</v>
      </c>
      <c r="F11443">
        <v>1.01722196789785</v>
      </c>
      <c r="G11443" t="s">
        <v>90</v>
      </c>
      <c r="H11443" t="s">
        <v>90</v>
      </c>
      <c r="I11443">
        <v>1433</v>
      </c>
      <c r="J11443">
        <v>909</v>
      </c>
      <c r="K11443">
        <v>0.15065660772126199</v>
      </c>
    </row>
    <row r="11444" spans="1:11" x14ac:dyDescent="0.25">
      <c r="A11444" t="s">
        <v>91</v>
      </c>
    </row>
    <row r="11445" spans="1:11" x14ac:dyDescent="0.25">
      <c r="A11445">
        <v>80.176093404733393</v>
      </c>
      <c r="B11445">
        <v>30.876627989982701</v>
      </c>
      <c r="C11445">
        <v>-2000</v>
      </c>
    </row>
    <row r="11446" spans="1:11" x14ac:dyDescent="0.25">
      <c r="A11446">
        <v>77.581516950518406</v>
      </c>
      <c r="B11446">
        <v>28.2820515357677</v>
      </c>
      <c r="C11446">
        <v>-2000</v>
      </c>
    </row>
    <row r="11447" spans="1:11" x14ac:dyDescent="0.25">
      <c r="A11447">
        <v>78.018532974967201</v>
      </c>
      <c r="B11447">
        <v>27.845035511318901</v>
      </c>
      <c r="C11447">
        <v>-2001</v>
      </c>
    </row>
    <row r="11448" spans="1:11" x14ac:dyDescent="0.25">
      <c r="A11448">
        <v>80.613109429182202</v>
      </c>
      <c r="B11448">
        <v>30.439611965533899</v>
      </c>
      <c r="C11448">
        <v>-2001</v>
      </c>
    </row>
    <row r="11449" spans="1:11" x14ac:dyDescent="0.25">
      <c r="A11449">
        <v>81.794321779236896</v>
      </c>
      <c r="B11449">
        <v>31.6208243155885</v>
      </c>
      <c r="C11449">
        <v>-2001</v>
      </c>
    </row>
    <row r="11450" spans="1:11" x14ac:dyDescent="0.25">
      <c r="A11450">
        <v>81.357305754788101</v>
      </c>
      <c r="B11450">
        <v>32.057840340037401</v>
      </c>
      <c r="C11450">
        <v>-2000</v>
      </c>
    </row>
    <row r="11451" spans="1:11" x14ac:dyDescent="0.25">
      <c r="A11451" t="s">
        <v>92</v>
      </c>
    </row>
    <row r="11452" spans="1:11" x14ac:dyDescent="0.25">
      <c r="A11452">
        <v>1315</v>
      </c>
      <c r="B11452">
        <v>0</v>
      </c>
      <c r="C11452">
        <v>5.28319270909076</v>
      </c>
      <c r="D11452">
        <v>4.8567975394149698E-2</v>
      </c>
      <c r="E11452">
        <v>6</v>
      </c>
      <c r="F11452">
        <v>1.01722196789785</v>
      </c>
      <c r="G11452" t="s">
        <v>90</v>
      </c>
      <c r="H11452" t="s">
        <v>90</v>
      </c>
      <c r="I11452">
        <v>914</v>
      </c>
      <c r="J11452">
        <v>876</v>
      </c>
      <c r="K11452">
        <v>0.15370684891001599</v>
      </c>
    </row>
    <row r="11453" spans="1:11" x14ac:dyDescent="0.25">
      <c r="A11453" t="s">
        <v>91</v>
      </c>
    </row>
    <row r="11454" spans="1:11" x14ac:dyDescent="0.25">
      <c r="A11454">
        <v>48.498957029315001</v>
      </c>
      <c r="B11454">
        <v>26.283723096956599</v>
      </c>
      <c r="C11454">
        <v>-2000</v>
      </c>
    </row>
    <row r="11455" spans="1:11" x14ac:dyDescent="0.25">
      <c r="A11455">
        <v>44.763175638401599</v>
      </c>
      <c r="B11455">
        <v>22.547941706043201</v>
      </c>
      <c r="C11455">
        <v>-2000</v>
      </c>
    </row>
    <row r="11456" spans="1:11" x14ac:dyDescent="0.25">
      <c r="A11456">
        <v>45.200191662850401</v>
      </c>
      <c r="B11456">
        <v>22.110925681594299</v>
      </c>
      <c r="C11456">
        <v>-2001</v>
      </c>
    </row>
    <row r="11457" spans="1:11" x14ac:dyDescent="0.25">
      <c r="A11457">
        <v>48.935973053763803</v>
      </c>
      <c r="B11457">
        <v>25.846707072507701</v>
      </c>
      <c r="C11457">
        <v>-2001</v>
      </c>
    </row>
    <row r="11458" spans="1:11" x14ac:dyDescent="0.25">
      <c r="A11458">
        <v>48.970315798513496</v>
      </c>
      <c r="B11458">
        <v>25.881049817257399</v>
      </c>
      <c r="C11458">
        <v>-2001</v>
      </c>
    </row>
    <row r="11459" spans="1:11" x14ac:dyDescent="0.25">
      <c r="A11459">
        <v>48.533299774064702</v>
      </c>
      <c r="B11459">
        <v>26.3180658417063</v>
      </c>
      <c r="C11459">
        <v>-2000</v>
      </c>
    </row>
    <row r="11460" spans="1:11" x14ac:dyDescent="0.25">
      <c r="A11460" t="s">
        <v>92</v>
      </c>
    </row>
    <row r="11461" spans="1:11" x14ac:dyDescent="0.25">
      <c r="A11461">
        <v>1149</v>
      </c>
      <c r="B11461">
        <v>0</v>
      </c>
      <c r="C11461">
        <v>5.1050291625878099</v>
      </c>
      <c r="D11461">
        <v>0.17640966721707199</v>
      </c>
      <c r="E11461">
        <v>8</v>
      </c>
      <c r="F11461">
        <v>1.01722196789785</v>
      </c>
      <c r="G11461" t="s">
        <v>90</v>
      </c>
      <c r="H11461" t="s">
        <v>90</v>
      </c>
      <c r="I11461">
        <v>1147</v>
      </c>
      <c r="J11461">
        <v>1583</v>
      </c>
      <c r="K11461">
        <v>0.15180552865465599</v>
      </c>
    </row>
    <row r="11462" spans="1:11" x14ac:dyDescent="0.25">
      <c r="A11462" t="s">
        <v>91</v>
      </c>
    </row>
    <row r="11463" spans="1:11" x14ac:dyDescent="0.25">
      <c r="A11463">
        <v>27.291487666918499</v>
      </c>
      <c r="B11463">
        <v>100.73904403659</v>
      </c>
      <c r="C11463">
        <v>-2000</v>
      </c>
    </row>
    <row r="11464" spans="1:11" x14ac:dyDescent="0.25">
      <c r="A11464">
        <v>26.7709516425526</v>
      </c>
      <c r="B11464">
        <v>100.21850801222401</v>
      </c>
      <c r="C11464">
        <v>-2000</v>
      </c>
    </row>
    <row r="11465" spans="1:11" x14ac:dyDescent="0.25">
      <c r="A11465">
        <v>23.681686927897498</v>
      </c>
      <c r="B11465">
        <v>97.129243297569303</v>
      </c>
      <c r="C11465">
        <v>-2000</v>
      </c>
    </row>
    <row r="11466" spans="1:11" x14ac:dyDescent="0.25">
      <c r="A11466">
        <v>24.1187029523464</v>
      </c>
      <c r="B11466">
        <v>96.692227273120494</v>
      </c>
      <c r="C11466">
        <v>-2001</v>
      </c>
    </row>
    <row r="11467" spans="1:11" x14ac:dyDescent="0.25">
      <c r="A11467">
        <v>27.207967667001501</v>
      </c>
      <c r="B11467">
        <v>99.781491987775595</v>
      </c>
      <c r="C11467">
        <v>-2001</v>
      </c>
    </row>
    <row r="11468" spans="1:11" x14ac:dyDescent="0.25">
      <c r="A11468">
        <v>27.728503691367301</v>
      </c>
      <c r="B11468">
        <v>100.30202801214099</v>
      </c>
      <c r="C11468">
        <v>-2001</v>
      </c>
    </row>
    <row r="11469" spans="1:11" x14ac:dyDescent="0.25">
      <c r="A11469">
        <v>27.853244163323399</v>
      </c>
      <c r="B11469">
        <v>100.426768484097</v>
      </c>
      <c r="C11469">
        <v>-2001</v>
      </c>
    </row>
    <row r="11470" spans="1:11" x14ac:dyDescent="0.25">
      <c r="A11470">
        <v>27.416228138874501</v>
      </c>
      <c r="B11470">
        <v>100.863784508546</v>
      </c>
      <c r="C11470">
        <v>-2000</v>
      </c>
    </row>
    <row r="11471" spans="1:11" x14ac:dyDescent="0.25">
      <c r="A11471" t="s">
        <v>92</v>
      </c>
    </row>
    <row r="11472" spans="1:11" x14ac:dyDescent="0.25">
      <c r="A11472">
        <v>1521</v>
      </c>
      <c r="B11472">
        <v>0</v>
      </c>
      <c r="C11472">
        <v>0.53375336407401597</v>
      </c>
      <c r="D11472">
        <v>4.6927056833704599</v>
      </c>
      <c r="E11472">
        <v>6</v>
      </c>
      <c r="F11472">
        <v>1.01722196789785</v>
      </c>
      <c r="G11472" t="s">
        <v>90</v>
      </c>
      <c r="H11472" t="s">
        <v>90</v>
      </c>
      <c r="I11472">
        <v>494</v>
      </c>
      <c r="J11472">
        <v>250</v>
      </c>
      <c r="K11472">
        <v>0.15809289865071299</v>
      </c>
    </row>
    <row r="11473" spans="1:11" x14ac:dyDescent="0.25">
      <c r="A11473" t="s">
        <v>91</v>
      </c>
    </row>
    <row r="11474" spans="1:11" x14ac:dyDescent="0.25">
      <c r="A11474">
        <v>78.902162640305505</v>
      </c>
      <c r="B11474">
        <v>123.354080501182</v>
      </c>
      <c r="C11474">
        <v>-2000</v>
      </c>
    </row>
    <row r="11475" spans="1:11" x14ac:dyDescent="0.25">
      <c r="A11475">
        <v>78.524742017087604</v>
      </c>
      <c r="B11475">
        <v>122.976659877964</v>
      </c>
      <c r="C11475">
        <v>-2000</v>
      </c>
    </row>
    <row r="11476" spans="1:11" x14ac:dyDescent="0.25">
      <c r="A11476">
        <v>78.087725992638795</v>
      </c>
      <c r="B11476">
        <v>123.413675902413</v>
      </c>
      <c r="C11476">
        <v>-2001</v>
      </c>
    </row>
    <row r="11477" spans="1:11" x14ac:dyDescent="0.25">
      <c r="A11477">
        <v>78.465146615856696</v>
      </c>
      <c r="B11477">
        <v>123.791096525631</v>
      </c>
      <c r="C11477">
        <v>-2001</v>
      </c>
    </row>
    <row r="11478" spans="1:11" x14ac:dyDescent="0.25">
      <c r="A11478">
        <v>81.7833906266806</v>
      </c>
      <c r="B11478">
        <v>127.10934053645499</v>
      </c>
      <c r="C11478">
        <v>-2001</v>
      </c>
    </row>
    <row r="11479" spans="1:11" x14ac:dyDescent="0.25">
      <c r="A11479">
        <v>82.220406651129395</v>
      </c>
      <c r="B11479">
        <v>126.672324512006</v>
      </c>
      <c r="C11479">
        <v>-2000</v>
      </c>
    </row>
    <row r="11480" spans="1:11" x14ac:dyDescent="0.25">
      <c r="A11480" t="s">
        <v>92</v>
      </c>
    </row>
    <row r="11481" spans="1:11" x14ac:dyDescent="0.25">
      <c r="A11481">
        <v>1557</v>
      </c>
      <c r="B11481">
        <v>0</v>
      </c>
      <c r="C11481">
        <v>1.8209362470710699</v>
      </c>
      <c r="D11481">
        <v>3.3876769410064802</v>
      </c>
      <c r="E11481">
        <v>6</v>
      </c>
      <c r="F11481">
        <v>1.01722196789785</v>
      </c>
      <c r="G11481" t="s">
        <v>90</v>
      </c>
      <c r="H11481" t="s">
        <v>90</v>
      </c>
      <c r="I11481">
        <v>1065</v>
      </c>
      <c r="J11481">
        <v>1162</v>
      </c>
      <c r="K11481">
        <v>0.15858689683437399</v>
      </c>
    </row>
    <row r="11482" spans="1:11" x14ac:dyDescent="0.25">
      <c r="A11482" t="s">
        <v>91</v>
      </c>
    </row>
    <row r="11483" spans="1:11" x14ac:dyDescent="0.25">
      <c r="A11483">
        <v>40.946700567359201</v>
      </c>
      <c r="B11483">
        <v>103.871924051485</v>
      </c>
      <c r="C11483">
        <v>-2000</v>
      </c>
    </row>
    <row r="11484" spans="1:11" x14ac:dyDescent="0.25">
      <c r="A11484">
        <v>39.659104198946899</v>
      </c>
      <c r="B11484">
        <v>102.584327683073</v>
      </c>
      <c r="C11484">
        <v>-2000</v>
      </c>
    </row>
    <row r="11485" spans="1:11" x14ac:dyDescent="0.25">
      <c r="A11485">
        <v>40.096120223395701</v>
      </c>
      <c r="B11485">
        <v>102.14731165862401</v>
      </c>
      <c r="C11485">
        <v>-2001</v>
      </c>
    </row>
    <row r="11486" spans="1:11" x14ac:dyDescent="0.25">
      <c r="A11486">
        <v>41.383716591808103</v>
      </c>
      <c r="B11486">
        <v>103.434908027036</v>
      </c>
      <c r="C11486">
        <v>-2001</v>
      </c>
    </row>
    <row r="11487" spans="1:11" x14ac:dyDescent="0.25">
      <c r="A11487">
        <v>43.779165929263002</v>
      </c>
      <c r="B11487">
        <v>105.83035736449099</v>
      </c>
      <c r="C11487">
        <v>-2001</v>
      </c>
    </row>
    <row r="11488" spans="1:11" x14ac:dyDescent="0.25">
      <c r="A11488">
        <v>43.3421499048142</v>
      </c>
      <c r="B11488">
        <v>106.26737338894</v>
      </c>
      <c r="C11488">
        <v>-2000</v>
      </c>
    </row>
    <row r="11489" spans="1:11" x14ac:dyDescent="0.25">
      <c r="A11489" t="s">
        <v>92</v>
      </c>
    </row>
    <row r="11490" spans="1:11" x14ac:dyDescent="0.25">
      <c r="A11490">
        <v>332</v>
      </c>
      <c r="B11490">
        <v>0</v>
      </c>
      <c r="C11490">
        <v>1.4996285526108699</v>
      </c>
      <c r="D11490">
        <v>3.7016514185301901</v>
      </c>
      <c r="E11490">
        <v>6</v>
      </c>
      <c r="F11490">
        <v>1.01722196789785</v>
      </c>
      <c r="G11490" t="s">
        <v>90</v>
      </c>
      <c r="H11490" t="s">
        <v>90</v>
      </c>
      <c r="I11490">
        <v>1079</v>
      </c>
      <c r="J11490">
        <v>690</v>
      </c>
      <c r="K11490">
        <v>0</v>
      </c>
    </row>
    <row r="11491" spans="1:11" x14ac:dyDescent="0.25">
      <c r="A11491" t="s">
        <v>91</v>
      </c>
    </row>
    <row r="11492" spans="1:11" x14ac:dyDescent="0.25">
      <c r="A11492">
        <v>79.614706778258196</v>
      </c>
      <c r="B11492">
        <v>24.736289776734399</v>
      </c>
      <c r="C11492">
        <v>-2000</v>
      </c>
    </row>
    <row r="11493" spans="1:11" x14ac:dyDescent="0.25">
      <c r="A11493">
        <v>78.5543092594461</v>
      </c>
      <c r="B11493">
        <v>23.6758922579223</v>
      </c>
      <c r="C11493">
        <v>-2000</v>
      </c>
    </row>
    <row r="11494" spans="1:11" x14ac:dyDescent="0.25">
      <c r="A11494">
        <v>78.991325283894895</v>
      </c>
      <c r="B11494">
        <v>23.238876233473501</v>
      </c>
      <c r="C11494">
        <v>-2001</v>
      </c>
    </row>
    <row r="11495" spans="1:11" x14ac:dyDescent="0.25">
      <c r="A11495">
        <v>80.051722802707005</v>
      </c>
      <c r="B11495">
        <v>24.2992737522856</v>
      </c>
      <c r="C11495">
        <v>-2001</v>
      </c>
    </row>
    <row r="11496" spans="1:11" x14ac:dyDescent="0.25">
      <c r="A11496">
        <v>82.669185622338503</v>
      </c>
      <c r="B11496">
        <v>26.916736571917099</v>
      </c>
      <c r="C11496">
        <v>-2001</v>
      </c>
    </row>
    <row r="11497" spans="1:11" x14ac:dyDescent="0.25">
      <c r="A11497">
        <v>82.232169597889694</v>
      </c>
      <c r="B11497">
        <v>27.353752596365901</v>
      </c>
      <c r="C11497">
        <v>-2000</v>
      </c>
    </row>
    <row r="11498" spans="1:11" x14ac:dyDescent="0.25">
      <c r="A11498" t="s">
        <v>92</v>
      </c>
    </row>
    <row r="11499" spans="1:11" x14ac:dyDescent="0.25">
      <c r="A11499">
        <v>572</v>
      </c>
      <c r="B11499">
        <v>0</v>
      </c>
      <c r="C11499">
        <v>2.9072863789808401</v>
      </c>
      <c r="D11499">
        <v>2.2905816457041199</v>
      </c>
      <c r="E11499">
        <v>6</v>
      </c>
      <c r="F11499">
        <v>1.01722196789785</v>
      </c>
      <c r="G11499" t="s">
        <v>90</v>
      </c>
      <c r="H11499" t="s">
        <v>89</v>
      </c>
      <c r="I11499">
        <v>300</v>
      </c>
      <c r="J11499">
        <v>0</v>
      </c>
      <c r="K11499">
        <v>0.14943166016439399</v>
      </c>
    </row>
    <row r="11500" spans="1:11" x14ac:dyDescent="0.25">
      <c r="A11500" t="s">
        <v>91</v>
      </c>
    </row>
    <row r="11501" spans="1:11" x14ac:dyDescent="0.25">
      <c r="A11501">
        <v>148.47660567263699</v>
      </c>
      <c r="B11501">
        <v>144.12908867104099</v>
      </c>
      <c r="C11501">
        <v>-2000</v>
      </c>
    </row>
    <row r="11502" spans="1:11" x14ac:dyDescent="0.25">
      <c r="A11502">
        <v>146.543060284257</v>
      </c>
      <c r="B11502">
        <v>142.19554328266099</v>
      </c>
      <c r="C11502">
        <v>-2000</v>
      </c>
    </row>
    <row r="11503" spans="1:11" x14ac:dyDescent="0.25">
      <c r="A11503">
        <v>146.10604425980799</v>
      </c>
      <c r="B11503">
        <v>142.63255930711</v>
      </c>
      <c r="C11503">
        <v>-2001</v>
      </c>
    </row>
    <row r="11504" spans="1:11" x14ac:dyDescent="0.25">
      <c r="A11504">
        <v>148.28402269828501</v>
      </c>
      <c r="B11504">
        <v>144.810537745587</v>
      </c>
      <c r="C11504">
        <v>-2001</v>
      </c>
    </row>
    <row r="11505" spans="1:11" x14ac:dyDescent="0.25">
      <c r="A11505">
        <v>150</v>
      </c>
      <c r="B11505">
        <v>146.52651504730201</v>
      </c>
      <c r="C11505">
        <v>-2001</v>
      </c>
    </row>
    <row r="11506" spans="1:11" x14ac:dyDescent="0.25">
      <c r="A11506">
        <v>150</v>
      </c>
      <c r="B11506">
        <v>145.652482998404</v>
      </c>
      <c r="C11506">
        <v>-2000</v>
      </c>
    </row>
    <row r="11507" spans="1:11" x14ac:dyDescent="0.25">
      <c r="A11507" t="s">
        <v>92</v>
      </c>
    </row>
    <row r="11508" spans="1:11" x14ac:dyDescent="0.25">
      <c r="A11508">
        <v>999</v>
      </c>
      <c r="B11508">
        <v>0</v>
      </c>
      <c r="C11508">
        <v>4.5965566035212797</v>
      </c>
      <c r="D11508">
        <v>0.59107718317798696</v>
      </c>
      <c r="E11508">
        <v>6</v>
      </c>
      <c r="F11508">
        <v>1.01722196789785</v>
      </c>
      <c r="G11508" t="s">
        <v>90</v>
      </c>
      <c r="H11508" t="s">
        <v>90</v>
      </c>
      <c r="I11508">
        <v>1422</v>
      </c>
      <c r="J11508">
        <v>1488</v>
      </c>
      <c r="K11508">
        <v>0.151013403022079</v>
      </c>
    </row>
    <row r="11509" spans="1:11" x14ac:dyDescent="0.25">
      <c r="A11509" t="s">
        <v>91</v>
      </c>
    </row>
    <row r="11510" spans="1:11" x14ac:dyDescent="0.25">
      <c r="A11510">
        <v>28.452787926161299</v>
      </c>
      <c r="B11510">
        <v>149.36353730334599</v>
      </c>
      <c r="C11510">
        <v>-2000</v>
      </c>
    </row>
    <row r="11511" spans="1:11" x14ac:dyDescent="0.25">
      <c r="A11511">
        <v>25.2025315817036</v>
      </c>
      <c r="B11511">
        <v>146.113280958888</v>
      </c>
      <c r="C11511">
        <v>-2000</v>
      </c>
    </row>
    <row r="11512" spans="1:11" x14ac:dyDescent="0.25">
      <c r="A11512">
        <v>24.765515557254801</v>
      </c>
      <c r="B11512">
        <v>146.55029698333701</v>
      </c>
      <c r="C11512">
        <v>-2001</v>
      </c>
    </row>
    <row r="11513" spans="1:11" x14ac:dyDescent="0.25">
      <c r="A11513">
        <v>28.015771901712501</v>
      </c>
      <c r="B11513">
        <v>149.800553327795</v>
      </c>
      <c r="C11513">
        <v>-2001</v>
      </c>
    </row>
    <row r="11514" spans="1:11" x14ac:dyDescent="0.25">
      <c r="A11514">
        <v>28.433726586142299</v>
      </c>
      <c r="B11514">
        <v>150.21850801222399</v>
      </c>
      <c r="C11514">
        <v>-2001</v>
      </c>
    </row>
    <row r="11515" spans="1:11" x14ac:dyDescent="0.25">
      <c r="A11515">
        <v>28.870742610591101</v>
      </c>
      <c r="B11515">
        <v>149.78149198777601</v>
      </c>
      <c r="C11515">
        <v>-2000</v>
      </c>
    </row>
    <row r="11516" spans="1:11" x14ac:dyDescent="0.25">
      <c r="A11516" t="s">
        <v>92</v>
      </c>
    </row>
    <row r="11517" spans="1:11" x14ac:dyDescent="0.25">
      <c r="A11517">
        <v>1582</v>
      </c>
      <c r="B11517">
        <v>0</v>
      </c>
      <c r="C11517">
        <v>2.8612199580739999</v>
      </c>
      <c r="D11517">
        <v>2.3073603886128602</v>
      </c>
      <c r="E11517">
        <v>6</v>
      </c>
      <c r="F11517">
        <v>1.01722196789785</v>
      </c>
      <c r="G11517" t="s">
        <v>90</v>
      </c>
      <c r="H11517" t="s">
        <v>90</v>
      </c>
      <c r="I11517">
        <v>521</v>
      </c>
      <c r="J11517">
        <v>491</v>
      </c>
      <c r="K11517">
        <v>0.159105647385196</v>
      </c>
    </row>
    <row r="11518" spans="1:11" x14ac:dyDescent="0.25">
      <c r="A11518" t="s">
        <v>91</v>
      </c>
    </row>
    <row r="11519" spans="1:11" x14ac:dyDescent="0.25">
      <c r="A11519">
        <v>7.3981667358375098</v>
      </c>
      <c r="B11519">
        <v>130.09764777827399</v>
      </c>
      <c r="C11519">
        <v>-2000</v>
      </c>
    </row>
    <row r="11520" spans="1:11" x14ac:dyDescent="0.25">
      <c r="A11520">
        <v>5.3749787010171</v>
      </c>
      <c r="B11520">
        <v>128.07445974345401</v>
      </c>
      <c r="C11520">
        <v>-2000</v>
      </c>
    </row>
    <row r="11521" spans="1:11" x14ac:dyDescent="0.25">
      <c r="A11521">
        <v>4.9379626765682803</v>
      </c>
      <c r="B11521">
        <v>128.51147576790299</v>
      </c>
      <c r="C11521">
        <v>-2001</v>
      </c>
    </row>
    <row r="11522" spans="1:11" x14ac:dyDescent="0.25">
      <c r="A11522">
        <v>6.9611507113886901</v>
      </c>
      <c r="B11522">
        <v>130.534663802723</v>
      </c>
      <c r="C11522">
        <v>-2001</v>
      </c>
    </row>
    <row r="11523" spans="1:11" x14ac:dyDescent="0.25">
      <c r="A11523">
        <v>8.5927008888180705</v>
      </c>
      <c r="B11523">
        <v>132.16621398015201</v>
      </c>
      <c r="C11523">
        <v>-2001</v>
      </c>
    </row>
    <row r="11524" spans="1:11" x14ac:dyDescent="0.25">
      <c r="A11524">
        <v>9.0297169132668902</v>
      </c>
      <c r="B11524">
        <v>131.729197955704</v>
      </c>
      <c r="C11524">
        <v>-2000</v>
      </c>
    </row>
    <row r="11525" spans="1:11" x14ac:dyDescent="0.25">
      <c r="A11525" t="s">
        <v>92</v>
      </c>
    </row>
    <row r="11526" spans="1:11" x14ac:dyDescent="0.25">
      <c r="A11526">
        <v>1543</v>
      </c>
      <c r="B11526">
        <v>0</v>
      </c>
      <c r="C11526">
        <v>2.0262498153473798</v>
      </c>
      <c r="D11526">
        <v>3.1250596284685099</v>
      </c>
      <c r="E11526">
        <v>6</v>
      </c>
      <c r="F11526">
        <v>1.01722196789785</v>
      </c>
      <c r="G11526" t="s">
        <v>90</v>
      </c>
      <c r="H11526" t="s">
        <v>90</v>
      </c>
      <c r="I11526">
        <v>180</v>
      </c>
      <c r="J11526">
        <v>667</v>
      </c>
      <c r="K11526">
        <v>0.158374437341504</v>
      </c>
    </row>
    <row r="11527" spans="1:11" x14ac:dyDescent="0.25">
      <c r="A11527" t="s">
        <v>91</v>
      </c>
    </row>
    <row r="11528" spans="1:11" x14ac:dyDescent="0.25">
      <c r="A11528">
        <v>9.7750737996611203</v>
      </c>
      <c r="B11528">
        <v>133.84939103893001</v>
      </c>
      <c r="C11528">
        <v>-2000</v>
      </c>
    </row>
    <row r="11529" spans="1:11" x14ac:dyDescent="0.25">
      <c r="A11529">
        <v>8.3422988148510004</v>
      </c>
      <c r="B11529">
        <v>132.416616054119</v>
      </c>
      <c r="C11529">
        <v>-2000</v>
      </c>
    </row>
    <row r="11530" spans="1:11" x14ac:dyDescent="0.25">
      <c r="A11530">
        <v>7.9052827904021798</v>
      </c>
      <c r="B11530">
        <v>132.85363207856801</v>
      </c>
      <c r="C11530">
        <v>-2001</v>
      </c>
    </row>
    <row r="11531" spans="1:11" x14ac:dyDescent="0.25">
      <c r="A11531">
        <v>9.3380577752123006</v>
      </c>
      <c r="B11531">
        <v>134.28640706337799</v>
      </c>
      <c r="C11531">
        <v>-2001</v>
      </c>
    </row>
    <row r="11532" spans="1:11" x14ac:dyDescent="0.25">
      <c r="A11532">
        <v>11.5478086301147</v>
      </c>
      <c r="B11532">
        <v>136.496157918281</v>
      </c>
      <c r="C11532">
        <v>-2001</v>
      </c>
    </row>
    <row r="11533" spans="1:11" x14ac:dyDescent="0.25">
      <c r="A11533">
        <v>11.9848246545635</v>
      </c>
      <c r="B11533">
        <v>136.05914189383199</v>
      </c>
      <c r="C11533">
        <v>-2000</v>
      </c>
    </row>
    <row r="11534" spans="1:11" x14ac:dyDescent="0.25">
      <c r="A11534" t="s">
        <v>92</v>
      </c>
    </row>
    <row r="11535" spans="1:11" x14ac:dyDescent="0.25">
      <c r="A11535">
        <v>491</v>
      </c>
      <c r="B11535">
        <v>0</v>
      </c>
      <c r="C11535">
        <v>1.06882801005729</v>
      </c>
      <c r="D11535">
        <v>4.0824814337586002</v>
      </c>
      <c r="E11535">
        <v>6</v>
      </c>
      <c r="F11535">
        <v>1.01722196789785</v>
      </c>
      <c r="G11535" t="s">
        <v>90</v>
      </c>
      <c r="H11535" t="s">
        <v>90</v>
      </c>
      <c r="I11535">
        <v>1582</v>
      </c>
      <c r="J11535">
        <v>1349</v>
      </c>
      <c r="K11535">
        <v>0.14897096681931801</v>
      </c>
    </row>
    <row r="11536" spans="1:11" x14ac:dyDescent="0.25">
      <c r="A11536" t="s">
        <v>91</v>
      </c>
    </row>
    <row r="11537" spans="1:11" x14ac:dyDescent="0.25">
      <c r="A11537">
        <v>9.5954763668523508</v>
      </c>
      <c r="B11537">
        <v>132.674989569785</v>
      </c>
      <c r="C11537">
        <v>-2000</v>
      </c>
    </row>
    <row r="11538" spans="1:11" x14ac:dyDescent="0.25">
      <c r="A11538">
        <v>8.8397008330187195</v>
      </c>
      <c r="B11538">
        <v>131.919214035952</v>
      </c>
      <c r="C11538">
        <v>-2000</v>
      </c>
    </row>
    <row r="11539" spans="1:11" x14ac:dyDescent="0.25">
      <c r="A11539">
        <v>8.4026848085698997</v>
      </c>
      <c r="B11539">
        <v>132.356230060401</v>
      </c>
      <c r="C11539">
        <v>-2001</v>
      </c>
    </row>
    <row r="11540" spans="1:11" x14ac:dyDescent="0.25">
      <c r="A11540">
        <v>9.1584603424035294</v>
      </c>
      <c r="B11540">
        <v>133.11200559423401</v>
      </c>
      <c r="C11540">
        <v>-2001</v>
      </c>
    </row>
    <row r="11541" spans="1:11" x14ac:dyDescent="0.25">
      <c r="A11541">
        <v>12.045210648282399</v>
      </c>
      <c r="B11541">
        <v>135.998755900113</v>
      </c>
      <c r="C11541">
        <v>-2001</v>
      </c>
    </row>
    <row r="11542" spans="1:11" x14ac:dyDescent="0.25">
      <c r="A11542">
        <v>12.482226672731199</v>
      </c>
      <c r="B11542">
        <v>135.56173987566399</v>
      </c>
      <c r="C11542">
        <v>-2000</v>
      </c>
    </row>
    <row r="11543" spans="1:11" x14ac:dyDescent="0.25">
      <c r="A11543" t="s">
        <v>92</v>
      </c>
    </row>
    <row r="11544" spans="1:11" x14ac:dyDescent="0.25">
      <c r="A11544">
        <v>1032</v>
      </c>
      <c r="B11544">
        <v>0</v>
      </c>
      <c r="C11544">
        <v>3.8300946178919699</v>
      </c>
      <c r="D11544">
        <v>1.31385680007908</v>
      </c>
      <c r="E11544">
        <v>6</v>
      </c>
      <c r="F11544">
        <v>1.01722196789785</v>
      </c>
      <c r="G11544" t="s">
        <v>90</v>
      </c>
      <c r="H11544" t="s">
        <v>90</v>
      </c>
      <c r="I11544">
        <v>867</v>
      </c>
      <c r="J11544">
        <v>808</v>
      </c>
      <c r="K11544">
        <v>0.151153709204711</v>
      </c>
    </row>
    <row r="11545" spans="1:11" x14ac:dyDescent="0.25">
      <c r="A11545" t="s">
        <v>91</v>
      </c>
    </row>
    <row r="11546" spans="1:11" x14ac:dyDescent="0.25">
      <c r="A11546">
        <v>54.175912000781999</v>
      </c>
      <c r="B11546">
        <v>38.017363080301799</v>
      </c>
      <c r="C11546">
        <v>-2000</v>
      </c>
    </row>
    <row r="11547" spans="1:11" x14ac:dyDescent="0.25">
      <c r="A11547">
        <v>51.4676261238845</v>
      </c>
      <c r="B11547">
        <v>35.3090772034043</v>
      </c>
      <c r="C11547">
        <v>-2000</v>
      </c>
    </row>
    <row r="11548" spans="1:11" x14ac:dyDescent="0.25">
      <c r="A11548">
        <v>51.030610099435698</v>
      </c>
      <c r="B11548">
        <v>35.746093227853102</v>
      </c>
      <c r="C11548">
        <v>-2001</v>
      </c>
    </row>
    <row r="11549" spans="1:11" x14ac:dyDescent="0.25">
      <c r="A11549">
        <v>53.738895976333197</v>
      </c>
      <c r="B11549">
        <v>38.454379104750601</v>
      </c>
      <c r="C11549">
        <v>-2001</v>
      </c>
    </row>
    <row r="11550" spans="1:11" x14ac:dyDescent="0.25">
      <c r="A11550">
        <v>54.6679330291771</v>
      </c>
      <c r="B11550">
        <v>39.383416157594603</v>
      </c>
      <c r="C11550">
        <v>-2001</v>
      </c>
    </row>
    <row r="11551" spans="1:11" x14ac:dyDescent="0.25">
      <c r="A11551">
        <v>55.104949053626001</v>
      </c>
      <c r="B11551">
        <v>38.946400133145801</v>
      </c>
      <c r="C11551">
        <v>-2000</v>
      </c>
    </row>
    <row r="11552" spans="1:11" x14ac:dyDescent="0.25">
      <c r="A11552" t="s">
        <v>92</v>
      </c>
    </row>
    <row r="11553" spans="1:11" x14ac:dyDescent="0.25">
      <c r="A11553">
        <v>1502</v>
      </c>
      <c r="B11553">
        <v>0</v>
      </c>
      <c r="C11553">
        <v>0.44867418028089601</v>
      </c>
      <c r="D11553">
        <v>4.6862869916219596</v>
      </c>
      <c r="E11553">
        <v>6</v>
      </c>
      <c r="F11553">
        <v>1.01722196789785</v>
      </c>
      <c r="G11553" t="s">
        <v>90</v>
      </c>
      <c r="H11553" t="s">
        <v>90</v>
      </c>
      <c r="I11553">
        <v>1295</v>
      </c>
      <c r="J11553">
        <v>138</v>
      </c>
      <c r="K11553">
        <v>0.15740940849336499</v>
      </c>
    </row>
    <row r="11554" spans="1:11" x14ac:dyDescent="0.25">
      <c r="A11554" t="s">
        <v>91</v>
      </c>
    </row>
    <row r="11555" spans="1:11" x14ac:dyDescent="0.25">
      <c r="A11555">
        <v>19.696120779349702</v>
      </c>
      <c r="B11555">
        <v>42.659470187346002</v>
      </c>
      <c r="C11555">
        <v>-2000</v>
      </c>
    </row>
    <row r="11556" spans="1:11" x14ac:dyDescent="0.25">
      <c r="A11556">
        <v>19.378860223929799</v>
      </c>
      <c r="B11556">
        <v>42.342209631926103</v>
      </c>
      <c r="C11556">
        <v>-2000</v>
      </c>
    </row>
    <row r="11557" spans="1:11" x14ac:dyDescent="0.25">
      <c r="A11557">
        <v>18.941844199481</v>
      </c>
      <c r="B11557">
        <v>42.779225656374898</v>
      </c>
      <c r="C11557">
        <v>-2001</v>
      </c>
    </row>
    <row r="11558" spans="1:11" x14ac:dyDescent="0.25">
      <c r="A11558">
        <v>19.2591047549009</v>
      </c>
      <c r="B11558">
        <v>43.096486211794797</v>
      </c>
      <c r="C11558">
        <v>-2001</v>
      </c>
    </row>
    <row r="11559" spans="1:11" x14ac:dyDescent="0.25">
      <c r="A11559">
        <v>22.572810065263099</v>
      </c>
      <c r="B11559">
        <v>46.410191522157</v>
      </c>
      <c r="C11559">
        <v>-2001</v>
      </c>
    </row>
    <row r="11560" spans="1:11" x14ac:dyDescent="0.25">
      <c r="A11560">
        <v>23.0098260897119</v>
      </c>
      <c r="B11560">
        <v>45.973175497708198</v>
      </c>
      <c r="C11560">
        <v>-2000</v>
      </c>
    </row>
    <row r="11561" spans="1:11" x14ac:dyDescent="0.25">
      <c r="A11561" t="s">
        <v>92</v>
      </c>
    </row>
    <row r="11562" spans="1:11" x14ac:dyDescent="0.25">
      <c r="A11562">
        <v>1041</v>
      </c>
      <c r="B11562">
        <v>0</v>
      </c>
      <c r="C11562">
        <v>2.03083993964623</v>
      </c>
      <c r="D11562">
        <v>3.1041212322566198</v>
      </c>
      <c r="E11562">
        <v>6</v>
      </c>
      <c r="F11562">
        <v>1.01722196789785</v>
      </c>
      <c r="G11562" t="s">
        <v>90</v>
      </c>
      <c r="H11562" t="s">
        <v>90</v>
      </c>
      <c r="I11562">
        <v>1295</v>
      </c>
      <c r="J11562">
        <v>1087</v>
      </c>
      <c r="K11562">
        <v>0.15120395466112699</v>
      </c>
    </row>
    <row r="11563" spans="1:11" x14ac:dyDescent="0.25">
      <c r="A11563" t="s">
        <v>91</v>
      </c>
    </row>
    <row r="11564" spans="1:11" x14ac:dyDescent="0.25">
      <c r="A11564">
        <v>21.287754506002301</v>
      </c>
      <c r="B11564">
        <v>43.305356735510301</v>
      </c>
      <c r="C11564">
        <v>-2000</v>
      </c>
    </row>
    <row r="11565" spans="1:11" x14ac:dyDescent="0.25">
      <c r="A11565">
        <v>19.851733813173901</v>
      </c>
      <c r="B11565">
        <v>41.869336042681901</v>
      </c>
      <c r="C11565">
        <v>-2000</v>
      </c>
    </row>
    <row r="11566" spans="1:11" x14ac:dyDescent="0.25">
      <c r="A11566">
        <v>19.414717788725099</v>
      </c>
      <c r="B11566">
        <v>42.306352067130803</v>
      </c>
      <c r="C11566">
        <v>-2001</v>
      </c>
    </row>
    <row r="11567" spans="1:11" x14ac:dyDescent="0.25">
      <c r="A11567">
        <v>20.8507384815534</v>
      </c>
      <c r="B11567">
        <v>43.742372759959103</v>
      </c>
      <c r="C11567">
        <v>-2001</v>
      </c>
    </row>
    <row r="11568" spans="1:11" x14ac:dyDescent="0.25">
      <c r="A11568">
        <v>23.045683654507201</v>
      </c>
      <c r="B11568">
        <v>45.937317932912897</v>
      </c>
      <c r="C11568">
        <v>-2001</v>
      </c>
    </row>
    <row r="11569" spans="1:11" x14ac:dyDescent="0.25">
      <c r="A11569">
        <v>23.482699678956099</v>
      </c>
      <c r="B11569">
        <v>45.500301908464102</v>
      </c>
      <c r="C11569">
        <v>-2000</v>
      </c>
    </row>
    <row r="11570" spans="1:11" x14ac:dyDescent="0.25">
      <c r="A11570" t="s">
        <v>92</v>
      </c>
    </row>
    <row r="11571" spans="1:11" x14ac:dyDescent="0.25">
      <c r="A11571">
        <v>214</v>
      </c>
      <c r="B11571">
        <v>0</v>
      </c>
      <c r="C11571">
        <v>3.25915444183478</v>
      </c>
      <c r="D11571">
        <v>1.8103449917197501</v>
      </c>
      <c r="E11571">
        <v>6</v>
      </c>
      <c r="F11571">
        <v>1.01722196789785</v>
      </c>
      <c r="G11571" t="s">
        <v>90</v>
      </c>
      <c r="H11571" t="s">
        <v>90</v>
      </c>
      <c r="I11571">
        <v>684</v>
      </c>
      <c r="J11571">
        <v>524</v>
      </c>
      <c r="K11571">
        <v>0</v>
      </c>
    </row>
    <row r="11572" spans="1:11" x14ac:dyDescent="0.25">
      <c r="A11572" t="s">
        <v>91</v>
      </c>
    </row>
    <row r="11573" spans="1:11" x14ac:dyDescent="0.25">
      <c r="A11573">
        <v>137.199027543044</v>
      </c>
      <c r="B11573">
        <v>36.265757099387898</v>
      </c>
      <c r="C11573">
        <v>-2000</v>
      </c>
    </row>
    <row r="11574" spans="1:11" x14ac:dyDescent="0.25">
      <c r="A11574">
        <v>134.89445733628901</v>
      </c>
      <c r="B11574">
        <v>33.961186892632199</v>
      </c>
      <c r="C11574">
        <v>-2000</v>
      </c>
    </row>
    <row r="11575" spans="1:11" x14ac:dyDescent="0.25">
      <c r="A11575">
        <v>134.45744131184</v>
      </c>
      <c r="B11575">
        <v>34.3982029170811</v>
      </c>
      <c r="C11575">
        <v>-2001</v>
      </c>
    </row>
    <row r="11576" spans="1:11" x14ac:dyDescent="0.25">
      <c r="A11576">
        <v>136.76201151859601</v>
      </c>
      <c r="B11576">
        <v>36.7027731238367</v>
      </c>
      <c r="C11576">
        <v>-2001</v>
      </c>
    </row>
    <row r="11577" spans="1:11" x14ac:dyDescent="0.25">
      <c r="A11577">
        <v>138.04211873852799</v>
      </c>
      <c r="B11577">
        <v>37.982880343768798</v>
      </c>
      <c r="C11577">
        <v>-2001</v>
      </c>
    </row>
    <row r="11578" spans="1:11" x14ac:dyDescent="0.25">
      <c r="A11578">
        <v>138.479134762977</v>
      </c>
      <c r="B11578">
        <v>37.545864319320003</v>
      </c>
      <c r="C11578">
        <v>-2000</v>
      </c>
    </row>
    <row r="11579" spans="1:11" x14ac:dyDescent="0.25">
      <c r="A11579" t="s">
        <v>92</v>
      </c>
    </row>
    <row r="11580" spans="1:11" x14ac:dyDescent="0.25">
      <c r="A11580">
        <v>1435</v>
      </c>
      <c r="B11580">
        <v>0</v>
      </c>
      <c r="C11580">
        <v>5.0378154884219404</v>
      </c>
      <c r="D11580">
        <v>0</v>
      </c>
      <c r="E11580">
        <v>6</v>
      </c>
      <c r="F11580">
        <v>1.01722196789785</v>
      </c>
      <c r="G11580" t="s">
        <v>90</v>
      </c>
      <c r="H11580" t="s">
        <v>90</v>
      </c>
      <c r="I11580">
        <v>170</v>
      </c>
      <c r="J11580">
        <v>1431</v>
      </c>
      <c r="K11580">
        <v>0.15605553404545799</v>
      </c>
    </row>
    <row r="11581" spans="1:11" x14ac:dyDescent="0.25">
      <c r="A11581" t="s">
        <v>91</v>
      </c>
    </row>
    <row r="11582" spans="1:11" x14ac:dyDescent="0.25">
      <c r="A11582">
        <v>41.058181043745797</v>
      </c>
      <c r="B11582">
        <v>130.443678150621</v>
      </c>
      <c r="C11582">
        <v>-2000</v>
      </c>
    </row>
    <row r="11583" spans="1:11" x14ac:dyDescent="0.25">
      <c r="A11583">
        <v>37.495907549516097</v>
      </c>
      <c r="B11583">
        <v>126.881404656391</v>
      </c>
      <c r="C11583">
        <v>-2000</v>
      </c>
    </row>
    <row r="11584" spans="1:11" x14ac:dyDescent="0.25">
      <c r="A11584">
        <v>37.932923573964899</v>
      </c>
      <c r="B11584">
        <v>126.444388631943</v>
      </c>
      <c r="C11584">
        <v>-2001</v>
      </c>
    </row>
    <row r="11585" spans="1:11" x14ac:dyDescent="0.25">
      <c r="A11585">
        <v>41.495197068194699</v>
      </c>
      <c r="B11585">
        <v>130.00666212617199</v>
      </c>
      <c r="C11585">
        <v>-2001</v>
      </c>
    </row>
    <row r="11586" spans="1:11" x14ac:dyDescent="0.25">
      <c r="A11586">
        <v>41.495197068194699</v>
      </c>
      <c r="B11586">
        <v>130.00666212617199</v>
      </c>
      <c r="C11586">
        <v>-2001</v>
      </c>
    </row>
    <row r="11587" spans="1:11" x14ac:dyDescent="0.25">
      <c r="A11587">
        <v>41.058181043745797</v>
      </c>
      <c r="B11587">
        <v>130.443678150621</v>
      </c>
      <c r="C11587">
        <v>-2000</v>
      </c>
    </row>
    <row r="11588" spans="1:11" x14ac:dyDescent="0.25">
      <c r="A11588" t="s">
        <v>92</v>
      </c>
    </row>
    <row r="11589" spans="1:11" x14ac:dyDescent="0.25">
      <c r="A11589">
        <v>1534</v>
      </c>
      <c r="B11589">
        <v>0</v>
      </c>
      <c r="C11589">
        <v>1.8557278401639199</v>
      </c>
      <c r="D11589">
        <v>3.1649080570210799</v>
      </c>
      <c r="E11589">
        <v>6</v>
      </c>
      <c r="F11589">
        <v>1.01722196789785</v>
      </c>
      <c r="G11589" t="s">
        <v>90</v>
      </c>
      <c r="H11589" t="s">
        <v>90</v>
      </c>
      <c r="I11589">
        <v>1317</v>
      </c>
      <c r="J11589">
        <v>172</v>
      </c>
      <c r="K11589">
        <v>0.158152346798933</v>
      </c>
    </row>
    <row r="11590" spans="1:11" x14ac:dyDescent="0.25">
      <c r="A11590" t="s">
        <v>91</v>
      </c>
    </row>
    <row r="11591" spans="1:11" x14ac:dyDescent="0.25">
      <c r="A11591">
        <v>24.347274560181798</v>
      </c>
      <c r="B11591">
        <v>134.94235343203499</v>
      </c>
      <c r="C11591">
        <v>-2000</v>
      </c>
    </row>
    <row r="11592" spans="1:11" x14ac:dyDescent="0.25">
      <c r="A11592">
        <v>23.035076820365202</v>
      </c>
      <c r="B11592">
        <v>133.63015569221901</v>
      </c>
      <c r="C11592">
        <v>-2000</v>
      </c>
    </row>
    <row r="11593" spans="1:11" x14ac:dyDescent="0.25">
      <c r="A11593">
        <v>23.4720928448141</v>
      </c>
      <c r="B11593">
        <v>133.19313966777</v>
      </c>
      <c r="C11593">
        <v>-2001</v>
      </c>
    </row>
    <row r="11594" spans="1:11" x14ac:dyDescent="0.25">
      <c r="A11594">
        <v>24.7842905846306</v>
      </c>
      <c r="B11594">
        <v>134.50533740758701</v>
      </c>
      <c r="C11594">
        <v>-2001</v>
      </c>
    </row>
    <row r="11595" spans="1:11" x14ac:dyDescent="0.25">
      <c r="A11595">
        <v>27.022218533582201</v>
      </c>
      <c r="B11595">
        <v>136.74326535653799</v>
      </c>
      <c r="C11595">
        <v>-2001</v>
      </c>
    </row>
    <row r="11596" spans="1:11" x14ac:dyDescent="0.25">
      <c r="A11596">
        <v>26.585202509133399</v>
      </c>
      <c r="B11596">
        <v>137.180281380987</v>
      </c>
      <c r="C11596">
        <v>-2000</v>
      </c>
    </row>
    <row r="11597" spans="1:11" x14ac:dyDescent="0.25">
      <c r="A11597" t="s">
        <v>92</v>
      </c>
    </row>
    <row r="11598" spans="1:11" x14ac:dyDescent="0.25">
      <c r="A11598">
        <v>1425</v>
      </c>
      <c r="B11598">
        <v>0</v>
      </c>
      <c r="C11598">
        <v>1.0438728283058401</v>
      </c>
      <c r="D11598">
        <v>3.8999904046944098</v>
      </c>
      <c r="E11598">
        <v>6</v>
      </c>
      <c r="F11598">
        <v>1.01722196789785</v>
      </c>
      <c r="G11598" t="s">
        <v>90</v>
      </c>
      <c r="H11598" t="s">
        <v>90</v>
      </c>
      <c r="I11598">
        <v>330</v>
      </c>
      <c r="J11598">
        <v>531</v>
      </c>
      <c r="K11598">
        <v>0.155782776937652</v>
      </c>
    </row>
    <row r="11599" spans="1:11" x14ac:dyDescent="0.25">
      <c r="A11599" t="s">
        <v>91</v>
      </c>
    </row>
    <row r="11600" spans="1:11" x14ac:dyDescent="0.25">
      <c r="A11600">
        <v>61.666860468069302</v>
      </c>
      <c r="B11600">
        <v>29.815485264549899</v>
      </c>
      <c r="C11600">
        <v>-2000</v>
      </c>
    </row>
    <row r="11601" spans="1:11" x14ac:dyDescent="0.25">
      <c r="A11601">
        <v>60.928730912477903</v>
      </c>
      <c r="B11601">
        <v>29.0773557089585</v>
      </c>
      <c r="C11601">
        <v>-2000</v>
      </c>
    </row>
    <row r="11602" spans="1:11" x14ac:dyDescent="0.25">
      <c r="A11602">
        <v>61.365746936926698</v>
      </c>
      <c r="B11602">
        <v>28.640339684509598</v>
      </c>
      <c r="C11602">
        <v>-2001</v>
      </c>
    </row>
    <row r="11603" spans="1:11" x14ac:dyDescent="0.25">
      <c r="A11603">
        <v>62.103876492518097</v>
      </c>
      <c r="B11603">
        <v>29.378469240101101</v>
      </c>
      <c r="C11603">
        <v>-2001</v>
      </c>
    </row>
    <row r="11604" spans="1:11" x14ac:dyDescent="0.25">
      <c r="A11604">
        <v>64.861586154240001</v>
      </c>
      <c r="B11604">
        <v>32.136178901823001</v>
      </c>
      <c r="C11604">
        <v>-2001</v>
      </c>
    </row>
    <row r="11605" spans="1:11" x14ac:dyDescent="0.25">
      <c r="A11605">
        <v>64.424570129791206</v>
      </c>
      <c r="B11605">
        <v>32.573194926271803</v>
      </c>
      <c r="C11605">
        <v>-2000</v>
      </c>
    </row>
    <row r="11606" spans="1:11" x14ac:dyDescent="0.25">
      <c r="A11606" t="s">
        <v>92</v>
      </c>
    </row>
    <row r="11607" spans="1:11" x14ac:dyDescent="0.25">
      <c r="A11607">
        <v>1506</v>
      </c>
      <c r="B11607">
        <v>0</v>
      </c>
      <c r="C11607">
        <v>2.47699044556445</v>
      </c>
      <c r="D11607">
        <v>2.4597841517116898</v>
      </c>
      <c r="E11607">
        <v>6</v>
      </c>
      <c r="F11607">
        <v>1.01722196789785</v>
      </c>
      <c r="G11607" t="s">
        <v>90</v>
      </c>
      <c r="H11607" t="s">
        <v>90</v>
      </c>
      <c r="I11607">
        <v>875</v>
      </c>
      <c r="J11607">
        <v>514</v>
      </c>
      <c r="K11607">
        <v>0.157629668493459</v>
      </c>
    </row>
    <row r="11608" spans="1:11" x14ac:dyDescent="0.25">
      <c r="A11608" t="s">
        <v>91</v>
      </c>
    </row>
    <row r="11609" spans="1:11" x14ac:dyDescent="0.25">
      <c r="A11609">
        <v>109.927971867341</v>
      </c>
      <c r="B11609">
        <v>8.3558016341949894</v>
      </c>
      <c r="C11609">
        <v>-2000</v>
      </c>
    </row>
    <row r="11610" spans="1:11" x14ac:dyDescent="0.25">
      <c r="A11610">
        <v>108.176475126348</v>
      </c>
      <c r="B11610">
        <v>6.6043048932020803</v>
      </c>
      <c r="C11610">
        <v>-2000</v>
      </c>
    </row>
    <row r="11611" spans="1:11" x14ac:dyDescent="0.25">
      <c r="A11611">
        <v>107.739459101899</v>
      </c>
      <c r="B11611">
        <v>7.0413209176509</v>
      </c>
      <c r="C11611">
        <v>-2001</v>
      </c>
    </row>
    <row r="11612" spans="1:11" x14ac:dyDescent="0.25">
      <c r="A11612">
        <v>109.49095584289201</v>
      </c>
      <c r="B11612">
        <v>8.7928176586438092</v>
      </c>
      <c r="C11612">
        <v>-2001</v>
      </c>
    </row>
    <row r="11613" spans="1:11" x14ac:dyDescent="0.25">
      <c r="A11613">
        <v>111.23028589682301</v>
      </c>
      <c r="B11613">
        <v>10.5321477125743</v>
      </c>
      <c r="C11613">
        <v>-2001</v>
      </c>
    </row>
    <row r="11614" spans="1:11" x14ac:dyDescent="0.25">
      <c r="A11614">
        <v>111.667301921271</v>
      </c>
      <c r="B11614">
        <v>10.0951316881255</v>
      </c>
      <c r="C11614">
        <v>-2000</v>
      </c>
    </row>
    <row r="11615" spans="1:11" x14ac:dyDescent="0.25">
      <c r="A11615" t="s">
        <v>92</v>
      </c>
    </row>
    <row r="11616" spans="1:11" x14ac:dyDescent="0.25">
      <c r="A11616">
        <v>1408</v>
      </c>
      <c r="B11616">
        <v>0</v>
      </c>
      <c r="C11616">
        <v>2.5187541798634401</v>
      </c>
      <c r="D11616">
        <v>2.38068597331318</v>
      </c>
      <c r="E11616">
        <v>6</v>
      </c>
      <c r="F11616">
        <v>1.01722196789785</v>
      </c>
      <c r="G11616" t="s">
        <v>90</v>
      </c>
      <c r="H11616" t="s">
        <v>90</v>
      </c>
      <c r="I11616">
        <v>241</v>
      </c>
      <c r="J11616">
        <v>1455</v>
      </c>
      <c r="K11616">
        <v>0.15548137561704301</v>
      </c>
    </row>
    <row r="11617" spans="1:11" x14ac:dyDescent="0.25">
      <c r="A11617" t="s">
        <v>91</v>
      </c>
    </row>
    <row r="11618" spans="1:11" x14ac:dyDescent="0.25">
      <c r="A11618">
        <v>67.423242866254199</v>
      </c>
      <c r="B11618">
        <v>142.99759062007399</v>
      </c>
      <c r="C11618">
        <v>-2000</v>
      </c>
    </row>
    <row r="11619" spans="1:11" x14ac:dyDescent="0.25">
      <c r="A11619">
        <v>65.642214705530805</v>
      </c>
      <c r="B11619">
        <v>141.216562459351</v>
      </c>
      <c r="C11619">
        <v>-2000</v>
      </c>
    </row>
    <row r="11620" spans="1:11" x14ac:dyDescent="0.25">
      <c r="A11620">
        <v>65.205198681081995</v>
      </c>
      <c r="B11620">
        <v>141.65357848379901</v>
      </c>
      <c r="C11620">
        <v>-2001</v>
      </c>
    </row>
    <row r="11621" spans="1:11" x14ac:dyDescent="0.25">
      <c r="A11621">
        <v>66.986226841805404</v>
      </c>
      <c r="B11621">
        <v>143.434606644523</v>
      </c>
      <c r="C11621">
        <v>-2001</v>
      </c>
    </row>
    <row r="11622" spans="1:11" x14ac:dyDescent="0.25">
      <c r="A11622">
        <v>68.669626037410893</v>
      </c>
      <c r="B11622">
        <v>145.11800584012801</v>
      </c>
      <c r="C11622">
        <v>-2001</v>
      </c>
    </row>
    <row r="11623" spans="1:11" x14ac:dyDescent="0.25">
      <c r="A11623">
        <v>69.106642061859702</v>
      </c>
      <c r="B11623">
        <v>144.680989815679</v>
      </c>
      <c r="C11623">
        <v>-2000</v>
      </c>
    </row>
    <row r="11624" spans="1:11" x14ac:dyDescent="0.25">
      <c r="A11624" t="s">
        <v>92</v>
      </c>
    </row>
    <row r="11625" spans="1:11" x14ac:dyDescent="0.25">
      <c r="A11625">
        <v>954</v>
      </c>
      <c r="B11625">
        <v>0</v>
      </c>
      <c r="C11625">
        <v>3.0717933905819699</v>
      </c>
      <c r="D11625">
        <v>1.82240176461468</v>
      </c>
      <c r="E11625">
        <v>6</v>
      </c>
      <c r="F11625">
        <v>1.01722196789785</v>
      </c>
      <c r="G11625" t="s">
        <v>90</v>
      </c>
      <c r="H11625" t="s">
        <v>90</v>
      </c>
      <c r="I11625">
        <v>1359</v>
      </c>
      <c r="J11625">
        <v>1340</v>
      </c>
      <c r="K11625">
        <v>0.150843012971277</v>
      </c>
    </row>
    <row r="11626" spans="1:11" x14ac:dyDescent="0.25">
      <c r="A11626" t="s">
        <v>91</v>
      </c>
    </row>
    <row r="11627" spans="1:11" x14ac:dyDescent="0.25">
      <c r="A11627">
        <v>139.94879813723199</v>
      </c>
      <c r="B11627">
        <v>104.362737521228</v>
      </c>
      <c r="C11627">
        <v>-2000</v>
      </c>
    </row>
    <row r="11628" spans="1:11" x14ac:dyDescent="0.25">
      <c r="A11628">
        <v>137.77671220034699</v>
      </c>
      <c r="B11628">
        <v>102.190651584343</v>
      </c>
      <c r="C11628">
        <v>-2000</v>
      </c>
    </row>
    <row r="11629" spans="1:11" x14ac:dyDescent="0.25">
      <c r="A11629">
        <v>138.213728224796</v>
      </c>
      <c r="B11629">
        <v>101.753635559895</v>
      </c>
      <c r="C11629">
        <v>-2001</v>
      </c>
    </row>
    <row r="11630" spans="1:11" x14ac:dyDescent="0.25">
      <c r="A11630">
        <v>140.385814161681</v>
      </c>
      <c r="B11630">
        <v>103.925721496779</v>
      </c>
      <c r="C11630">
        <v>-2001</v>
      </c>
    </row>
    <row r="11631" spans="1:11" x14ac:dyDescent="0.25">
      <c r="A11631">
        <v>141.67444680748599</v>
      </c>
      <c r="B11631">
        <v>105.21435414258499</v>
      </c>
      <c r="C11631">
        <v>-2001</v>
      </c>
    </row>
    <row r="11632" spans="1:11" x14ac:dyDescent="0.25">
      <c r="A11632">
        <v>141.23743078303701</v>
      </c>
      <c r="B11632">
        <v>105.65137016703299</v>
      </c>
      <c r="C11632">
        <v>-2000</v>
      </c>
    </row>
    <row r="11633" spans="1:11" x14ac:dyDescent="0.25">
      <c r="A11633" t="s">
        <v>92</v>
      </c>
    </row>
    <row r="11634" spans="1:11" x14ac:dyDescent="0.25">
      <c r="A11634">
        <v>1458</v>
      </c>
      <c r="B11634">
        <v>0</v>
      </c>
      <c r="C11634">
        <v>2.4532599228102501</v>
      </c>
      <c r="D11634">
        <v>2.4409352323864102</v>
      </c>
      <c r="E11634">
        <v>6</v>
      </c>
      <c r="F11634">
        <v>1.01722196789785</v>
      </c>
      <c r="G11634" t="s">
        <v>90</v>
      </c>
      <c r="H11634" t="s">
        <v>90</v>
      </c>
      <c r="I11634">
        <v>1359</v>
      </c>
      <c r="J11634">
        <v>1340</v>
      </c>
      <c r="K11634">
        <v>0.15665007052421401</v>
      </c>
    </row>
    <row r="11635" spans="1:11" x14ac:dyDescent="0.25">
      <c r="A11635" t="s">
        <v>91</v>
      </c>
    </row>
    <row r="11636" spans="1:11" x14ac:dyDescent="0.25">
      <c r="A11636">
        <v>140.05146273740601</v>
      </c>
      <c r="B11636">
        <v>103.38533450214899</v>
      </c>
      <c r="C11636">
        <v>-2000</v>
      </c>
    </row>
    <row r="11637" spans="1:11" x14ac:dyDescent="0.25">
      <c r="A11637">
        <v>138.316746009974</v>
      </c>
      <c r="B11637">
        <v>101.65061777471701</v>
      </c>
      <c r="C11637">
        <v>-2000</v>
      </c>
    </row>
    <row r="11638" spans="1:11" x14ac:dyDescent="0.25">
      <c r="A11638">
        <v>138.753762034423</v>
      </c>
      <c r="B11638">
        <v>101.213601750268</v>
      </c>
      <c r="C11638">
        <v>-2001</v>
      </c>
    </row>
    <row r="11639" spans="1:11" x14ac:dyDescent="0.25">
      <c r="A11639">
        <v>140.48847876185499</v>
      </c>
      <c r="B11639">
        <v>102.9483184777</v>
      </c>
      <c r="C11639">
        <v>-2001</v>
      </c>
    </row>
    <row r="11640" spans="1:11" x14ac:dyDescent="0.25">
      <c r="A11640">
        <v>142.214480617113</v>
      </c>
      <c r="B11640">
        <v>104.674320332958</v>
      </c>
      <c r="C11640">
        <v>-2001</v>
      </c>
    </row>
    <row r="11641" spans="1:11" x14ac:dyDescent="0.25">
      <c r="A11641">
        <v>141.77746459266399</v>
      </c>
      <c r="B11641">
        <v>105.111336357407</v>
      </c>
      <c r="C11641">
        <v>-2000</v>
      </c>
    </row>
    <row r="11642" spans="1:11" x14ac:dyDescent="0.25">
      <c r="A11642" t="s">
        <v>92</v>
      </c>
    </row>
    <row r="11643" spans="1:11" x14ac:dyDescent="0.25">
      <c r="A11643">
        <v>887</v>
      </c>
      <c r="B11643">
        <v>0</v>
      </c>
      <c r="C11643">
        <v>0.670577375478139</v>
      </c>
      <c r="D11643">
        <v>4.2102798106731099</v>
      </c>
      <c r="E11643">
        <v>6</v>
      </c>
      <c r="F11643">
        <v>1.01722196789785</v>
      </c>
      <c r="G11643" t="s">
        <v>90</v>
      </c>
      <c r="H11643" t="s">
        <v>90</v>
      </c>
      <c r="I11643">
        <v>858</v>
      </c>
      <c r="J11643">
        <v>748</v>
      </c>
      <c r="K11643">
        <v>0.15063475184243999</v>
      </c>
    </row>
    <row r="11644" spans="1:11" x14ac:dyDescent="0.25">
      <c r="A11644" t="s">
        <v>91</v>
      </c>
    </row>
    <row r="11645" spans="1:11" x14ac:dyDescent="0.25">
      <c r="A11645">
        <v>63.9975979602929</v>
      </c>
      <c r="B11645">
        <v>12.796983539959101</v>
      </c>
      <c r="C11645">
        <v>-2000</v>
      </c>
    </row>
    <row r="11646" spans="1:11" x14ac:dyDescent="0.25">
      <c r="A11646">
        <v>63.523428150782003</v>
      </c>
      <c r="B11646">
        <v>12.322813730448299</v>
      </c>
      <c r="C11646">
        <v>-2000</v>
      </c>
    </row>
    <row r="11647" spans="1:11" x14ac:dyDescent="0.25">
      <c r="A11647">
        <v>63.960444175230897</v>
      </c>
      <c r="B11647">
        <v>11.8857977059994</v>
      </c>
      <c r="C11647">
        <v>-2001</v>
      </c>
    </row>
    <row r="11648" spans="1:11" x14ac:dyDescent="0.25">
      <c r="A11648">
        <v>64.434613984741702</v>
      </c>
      <c r="B11648">
        <v>12.3599675155103</v>
      </c>
      <c r="C11648">
        <v>-2001</v>
      </c>
    </row>
    <row r="11649" spans="1:11" x14ac:dyDescent="0.25">
      <c r="A11649">
        <v>67.411731389561496</v>
      </c>
      <c r="B11649">
        <v>15.337084920330099</v>
      </c>
      <c r="C11649">
        <v>-2001</v>
      </c>
    </row>
    <row r="11650" spans="1:11" x14ac:dyDescent="0.25">
      <c r="A11650">
        <v>66.974715365112701</v>
      </c>
      <c r="B11650">
        <v>15.774100944778899</v>
      </c>
      <c r="C11650">
        <v>-2000</v>
      </c>
    </row>
    <row r="11651" spans="1:11" x14ac:dyDescent="0.25">
      <c r="A11651" t="s">
        <v>92</v>
      </c>
    </row>
    <row r="11652" spans="1:11" x14ac:dyDescent="0.25">
      <c r="A11652">
        <v>1010</v>
      </c>
      <c r="B11652">
        <v>0</v>
      </c>
      <c r="C11652">
        <v>1.03815525389095</v>
      </c>
      <c r="D11652">
        <v>3.8427019322603</v>
      </c>
      <c r="E11652">
        <v>6</v>
      </c>
      <c r="F11652">
        <v>1.01722196789785</v>
      </c>
      <c r="G11652" t="s">
        <v>90</v>
      </c>
      <c r="H11652" t="s">
        <v>90</v>
      </c>
      <c r="I11652">
        <v>1210</v>
      </c>
      <c r="J11652">
        <v>827</v>
      </c>
      <c r="K11652">
        <v>0.151049391525445</v>
      </c>
    </row>
    <row r="11653" spans="1:11" x14ac:dyDescent="0.25">
      <c r="A11653" t="s">
        <v>91</v>
      </c>
    </row>
    <row r="11654" spans="1:11" x14ac:dyDescent="0.25">
      <c r="A11654">
        <v>63.702470381144501</v>
      </c>
      <c r="B11654">
        <v>13.611944739987299</v>
      </c>
      <c r="C11654">
        <v>-2000</v>
      </c>
    </row>
    <row r="11655" spans="1:11" x14ac:dyDescent="0.25">
      <c r="A11655">
        <v>62.968383761193699</v>
      </c>
      <c r="B11655">
        <v>12.877858120036599</v>
      </c>
      <c r="C11655">
        <v>-2000</v>
      </c>
    </row>
    <row r="11656" spans="1:11" x14ac:dyDescent="0.25">
      <c r="A11656">
        <v>63.405399785642601</v>
      </c>
      <c r="B11656">
        <v>12.440842095587699</v>
      </c>
      <c r="C11656">
        <v>-2001</v>
      </c>
    </row>
    <row r="11657" spans="1:11" x14ac:dyDescent="0.25">
      <c r="A11657">
        <v>64.139486405593303</v>
      </c>
      <c r="B11657">
        <v>13.174928715538501</v>
      </c>
      <c r="C11657">
        <v>-2001</v>
      </c>
    </row>
    <row r="11658" spans="1:11" x14ac:dyDescent="0.25">
      <c r="A11658">
        <v>66.856686999973206</v>
      </c>
      <c r="B11658">
        <v>15.892129309918399</v>
      </c>
      <c r="C11658">
        <v>-2001</v>
      </c>
    </row>
    <row r="11659" spans="1:11" x14ac:dyDescent="0.25">
      <c r="A11659">
        <v>66.419670975524397</v>
      </c>
      <c r="B11659">
        <v>16.329145334367201</v>
      </c>
      <c r="C11659">
        <v>-2000</v>
      </c>
    </row>
    <row r="11660" spans="1:11" x14ac:dyDescent="0.25">
      <c r="A11660" t="s">
        <v>92</v>
      </c>
    </row>
    <row r="11661" spans="1:11" x14ac:dyDescent="0.25">
      <c r="A11661">
        <v>1405</v>
      </c>
      <c r="B11661">
        <v>0</v>
      </c>
      <c r="C11661">
        <v>4.8276834573695497</v>
      </c>
      <c r="D11661">
        <v>0</v>
      </c>
      <c r="E11661">
        <v>6</v>
      </c>
      <c r="F11661">
        <v>1.01722196789785</v>
      </c>
      <c r="G11661" t="s">
        <v>90</v>
      </c>
      <c r="H11661" t="s">
        <v>90</v>
      </c>
      <c r="I11661">
        <v>608</v>
      </c>
      <c r="J11661">
        <v>1396</v>
      </c>
      <c r="K11661">
        <v>0.15533386294236201</v>
      </c>
    </row>
    <row r="11662" spans="1:11" x14ac:dyDescent="0.25">
      <c r="A11662" t="s">
        <v>91</v>
      </c>
    </row>
    <row r="11663" spans="1:11" x14ac:dyDescent="0.25">
      <c r="A11663">
        <v>103.909210458817</v>
      </c>
      <c r="B11663">
        <v>123.50936629367899</v>
      </c>
      <c r="C11663">
        <v>-2000</v>
      </c>
    </row>
    <row r="11664" spans="1:11" x14ac:dyDescent="0.25">
      <c r="A11664">
        <v>100.495522748689</v>
      </c>
      <c r="B11664">
        <v>120.09567858355101</v>
      </c>
      <c r="C11664">
        <v>-2000</v>
      </c>
    </row>
    <row r="11665" spans="1:11" x14ac:dyDescent="0.25">
      <c r="A11665">
        <v>100.05850672424</v>
      </c>
      <c r="B11665">
        <v>120.532694608</v>
      </c>
      <c r="C11665">
        <v>-2001</v>
      </c>
    </row>
    <row r="11666" spans="1:11" x14ac:dyDescent="0.25">
      <c r="A11666">
        <v>103.47219443436801</v>
      </c>
      <c r="B11666">
        <v>123.946382318128</v>
      </c>
      <c r="C11666">
        <v>-2001</v>
      </c>
    </row>
    <row r="11667" spans="1:11" x14ac:dyDescent="0.25">
      <c r="A11667">
        <v>103.47219443436801</v>
      </c>
      <c r="B11667">
        <v>123.946382318128</v>
      </c>
      <c r="C11667">
        <v>-2001</v>
      </c>
    </row>
    <row r="11668" spans="1:11" x14ac:dyDescent="0.25">
      <c r="A11668">
        <v>103.909210458817</v>
      </c>
      <c r="B11668">
        <v>123.50936629367899</v>
      </c>
      <c r="C11668">
        <v>-2000</v>
      </c>
    </row>
    <row r="11669" spans="1:11" x14ac:dyDescent="0.25">
      <c r="A11669" t="s">
        <v>92</v>
      </c>
    </row>
    <row r="11670" spans="1:11" x14ac:dyDescent="0.25">
      <c r="A11670">
        <v>646</v>
      </c>
      <c r="B11670">
        <v>0</v>
      </c>
      <c r="C11670">
        <v>2.1700243452297099</v>
      </c>
      <c r="D11670">
        <v>2.5373657422434701</v>
      </c>
      <c r="E11670">
        <v>6</v>
      </c>
      <c r="F11670">
        <v>1.01722196789785</v>
      </c>
      <c r="G11670" t="s">
        <v>90</v>
      </c>
      <c r="H11670" t="s">
        <v>90</v>
      </c>
      <c r="I11670">
        <v>1185</v>
      </c>
      <c r="J11670">
        <v>1242</v>
      </c>
      <c r="K11670">
        <v>0.149784654172258</v>
      </c>
    </row>
    <row r="11671" spans="1:11" x14ac:dyDescent="0.25">
      <c r="A11671" t="s">
        <v>91</v>
      </c>
    </row>
    <row r="11672" spans="1:11" x14ac:dyDescent="0.25">
      <c r="A11672">
        <v>22.559734995267402</v>
      </c>
      <c r="B11672">
        <v>130.51712047193499</v>
      </c>
      <c r="C11672">
        <v>-2000</v>
      </c>
    </row>
    <row r="11673" spans="1:11" x14ac:dyDescent="0.25">
      <c r="A11673">
        <v>21.025296065415599</v>
      </c>
      <c r="B11673">
        <v>128.98268154208299</v>
      </c>
      <c r="C11673">
        <v>-2000</v>
      </c>
    </row>
    <row r="11674" spans="1:11" x14ac:dyDescent="0.25">
      <c r="A11674">
        <v>20.588280040966801</v>
      </c>
      <c r="B11674">
        <v>129.41969756653199</v>
      </c>
      <c r="C11674">
        <v>-2001</v>
      </c>
    </row>
    <row r="11675" spans="1:11" x14ac:dyDescent="0.25">
      <c r="A11675">
        <v>22.1227189708186</v>
      </c>
      <c r="B11675">
        <v>130.954136496384</v>
      </c>
      <c r="C11675">
        <v>-2001</v>
      </c>
    </row>
    <row r="11676" spans="1:11" x14ac:dyDescent="0.25">
      <c r="A11676">
        <v>23.916907493509399</v>
      </c>
      <c r="B11676">
        <v>132.748325019075</v>
      </c>
      <c r="C11676">
        <v>-2001</v>
      </c>
    </row>
    <row r="11677" spans="1:11" x14ac:dyDescent="0.25">
      <c r="A11677">
        <v>24.353923517958201</v>
      </c>
      <c r="B11677">
        <v>132.31130899462599</v>
      </c>
      <c r="C11677">
        <v>-2000</v>
      </c>
    </row>
    <row r="11678" spans="1:11" x14ac:dyDescent="0.25">
      <c r="A11678" t="s">
        <v>92</v>
      </c>
    </row>
    <row r="11679" spans="1:11" x14ac:dyDescent="0.25">
      <c r="A11679">
        <v>930</v>
      </c>
      <c r="B11679">
        <v>0</v>
      </c>
      <c r="C11679">
        <v>4.3961429129420102</v>
      </c>
      <c r="D11679">
        <v>0.31124717453116102</v>
      </c>
      <c r="E11679">
        <v>6</v>
      </c>
      <c r="F11679">
        <v>1.01722196789785</v>
      </c>
      <c r="G11679" t="s">
        <v>90</v>
      </c>
      <c r="H11679" t="s">
        <v>90</v>
      </c>
      <c r="I11679">
        <v>1471</v>
      </c>
      <c r="J11679">
        <v>410</v>
      </c>
      <c r="K11679">
        <v>0.15076234434763</v>
      </c>
    </row>
    <row r="11680" spans="1:11" x14ac:dyDescent="0.25">
      <c r="A11680" t="s">
        <v>91</v>
      </c>
    </row>
    <row r="11681" spans="1:11" x14ac:dyDescent="0.25">
      <c r="A11681">
        <v>24.220834179423001</v>
      </c>
      <c r="B11681">
        <v>132.00422835768899</v>
      </c>
      <c r="C11681">
        <v>-2000</v>
      </c>
    </row>
    <row r="11682" spans="1:11" x14ac:dyDescent="0.25">
      <c r="A11682">
        <v>21.1122917146165</v>
      </c>
      <c r="B11682">
        <v>128.895685892882</v>
      </c>
      <c r="C11682">
        <v>-2000</v>
      </c>
    </row>
    <row r="11683" spans="1:11" x14ac:dyDescent="0.25">
      <c r="A11683">
        <v>21.549307739065402</v>
      </c>
      <c r="B11683">
        <v>128.45866986843399</v>
      </c>
      <c r="C11683">
        <v>-2001</v>
      </c>
    </row>
    <row r="11684" spans="1:11" x14ac:dyDescent="0.25">
      <c r="A11684">
        <v>24.657850203871799</v>
      </c>
      <c r="B11684">
        <v>131.56721233324001</v>
      </c>
      <c r="C11684">
        <v>-2001</v>
      </c>
    </row>
    <row r="11685" spans="1:11" x14ac:dyDescent="0.25">
      <c r="A11685">
        <v>24.877935191608</v>
      </c>
      <c r="B11685">
        <v>131.78729732097599</v>
      </c>
      <c r="C11685">
        <v>-2001</v>
      </c>
    </row>
    <row r="11686" spans="1:11" x14ac:dyDescent="0.25">
      <c r="A11686">
        <v>24.440919167159201</v>
      </c>
      <c r="B11686">
        <v>132.224313345425</v>
      </c>
      <c r="C11686">
        <v>-2000</v>
      </c>
    </row>
    <row r="11687" spans="1:11" x14ac:dyDescent="0.25">
      <c r="A11687" t="s">
        <v>92</v>
      </c>
    </row>
    <row r="11688" spans="1:11" x14ac:dyDescent="0.25">
      <c r="A11688">
        <v>1180</v>
      </c>
      <c r="B11688">
        <v>0</v>
      </c>
      <c r="C11688">
        <v>0.100765761975794</v>
      </c>
      <c r="D11688">
        <v>4.5733561145535999</v>
      </c>
      <c r="E11688">
        <v>6</v>
      </c>
      <c r="F11688">
        <v>1.01722196789785</v>
      </c>
      <c r="G11688" t="s">
        <v>90</v>
      </c>
      <c r="H11688" t="s">
        <v>89</v>
      </c>
      <c r="I11688">
        <v>1299</v>
      </c>
      <c r="J11688">
        <v>0</v>
      </c>
      <c r="K11688">
        <v>0.151997411845469</v>
      </c>
    </row>
    <row r="11689" spans="1:11" x14ac:dyDescent="0.25">
      <c r="A11689" t="s">
        <v>91</v>
      </c>
    </row>
    <row r="11690" spans="1:11" x14ac:dyDescent="0.25">
      <c r="A11690">
        <v>13.8811715640751</v>
      </c>
      <c r="B11690">
        <v>146.97994624637701</v>
      </c>
      <c r="C11690">
        <v>-2000</v>
      </c>
    </row>
    <row r="11691" spans="1:11" x14ac:dyDescent="0.25">
      <c r="A11691">
        <v>13.8146300549363</v>
      </c>
      <c r="B11691">
        <v>146.91340473723801</v>
      </c>
      <c r="C11691">
        <v>-2000</v>
      </c>
    </row>
    <row r="11692" spans="1:11" x14ac:dyDescent="0.25">
      <c r="A11692">
        <v>14.2516460793851</v>
      </c>
      <c r="B11692">
        <v>146.476388712789</v>
      </c>
      <c r="C11692">
        <v>-2001</v>
      </c>
    </row>
    <row r="11693" spans="1:11" x14ac:dyDescent="0.25">
      <c r="A11693">
        <v>14.327608877455299</v>
      </c>
      <c r="B11693">
        <v>146.55235151085901</v>
      </c>
      <c r="C11693">
        <v>-2001</v>
      </c>
    </row>
    <row r="11694" spans="1:11" x14ac:dyDescent="0.25">
      <c r="A11694">
        <v>17.775257366595799</v>
      </c>
      <c r="B11694">
        <v>150</v>
      </c>
      <c r="C11694">
        <v>-2001</v>
      </c>
    </row>
    <row r="11695" spans="1:11" x14ac:dyDescent="0.25">
      <c r="A11695">
        <v>16.901225317698199</v>
      </c>
      <c r="B11695">
        <v>150</v>
      </c>
      <c r="C11695">
        <v>-2000</v>
      </c>
    </row>
    <row r="11696" spans="1:11" x14ac:dyDescent="0.25">
      <c r="A11696" t="s">
        <v>92</v>
      </c>
    </row>
    <row r="11697" spans="1:11" x14ac:dyDescent="0.25">
      <c r="A11697">
        <v>464</v>
      </c>
      <c r="B11697">
        <v>0</v>
      </c>
      <c r="C11697">
        <v>0.85013599138531504</v>
      </c>
      <c r="D11697">
        <v>3.8183142168306898</v>
      </c>
      <c r="E11697">
        <v>6</v>
      </c>
      <c r="F11697">
        <v>1.01722196789785</v>
      </c>
      <c r="G11697" t="s">
        <v>90</v>
      </c>
      <c r="H11697" t="s">
        <v>90</v>
      </c>
      <c r="I11697">
        <v>518</v>
      </c>
      <c r="J11697">
        <v>509</v>
      </c>
      <c r="K11697">
        <v>0.14877519671598499</v>
      </c>
    </row>
    <row r="11698" spans="1:11" x14ac:dyDescent="0.25">
      <c r="A11698" t="s">
        <v>91</v>
      </c>
    </row>
    <row r="11699" spans="1:11" x14ac:dyDescent="0.25">
      <c r="A11699">
        <v>39.4876844279921</v>
      </c>
      <c r="B11699">
        <v>97.017447291877005</v>
      </c>
      <c r="C11699">
        <v>-2000</v>
      </c>
    </row>
    <row r="11700" spans="1:11" x14ac:dyDescent="0.25">
      <c r="A11700">
        <v>38.886547503552798</v>
      </c>
      <c r="B11700">
        <v>96.416310367437703</v>
      </c>
      <c r="C11700">
        <v>-2000</v>
      </c>
    </row>
    <row r="11701" spans="1:11" x14ac:dyDescent="0.25">
      <c r="A11701">
        <v>39.3235635280016</v>
      </c>
      <c r="B11701">
        <v>95.979294342988894</v>
      </c>
      <c r="C11701">
        <v>-2001</v>
      </c>
    </row>
    <row r="11702" spans="1:11" x14ac:dyDescent="0.25">
      <c r="A11702">
        <v>39.924700452440902</v>
      </c>
      <c r="B11702">
        <v>96.580431267428196</v>
      </c>
      <c r="C11702">
        <v>-2001</v>
      </c>
    </row>
    <row r="11703" spans="1:11" x14ac:dyDescent="0.25">
      <c r="A11703">
        <v>42.624656327862901</v>
      </c>
      <c r="B11703">
        <v>99.280387142850202</v>
      </c>
      <c r="C11703">
        <v>-2001</v>
      </c>
    </row>
    <row r="11704" spans="1:11" x14ac:dyDescent="0.25">
      <c r="A11704">
        <v>42.187640303414099</v>
      </c>
      <c r="B11704">
        <v>99.717403167298997</v>
      </c>
      <c r="C11704">
        <v>-2000</v>
      </c>
    </row>
    <row r="11705" spans="1:11" x14ac:dyDescent="0.25">
      <c r="A11705" t="s">
        <v>92</v>
      </c>
    </row>
    <row r="11706" spans="1:11" x14ac:dyDescent="0.25">
      <c r="A11706">
        <v>557</v>
      </c>
      <c r="B11706">
        <v>0</v>
      </c>
      <c r="C11706">
        <v>0.79597553141445598</v>
      </c>
      <c r="D11706">
        <v>3.8158794196733701</v>
      </c>
      <c r="E11706">
        <v>8</v>
      </c>
      <c r="F11706">
        <v>1.01722196789785</v>
      </c>
      <c r="G11706" t="s">
        <v>90</v>
      </c>
      <c r="H11706" t="s">
        <v>89</v>
      </c>
      <c r="I11706">
        <v>524</v>
      </c>
      <c r="J11706">
        <v>0</v>
      </c>
      <c r="K11706">
        <v>0.149341126941506</v>
      </c>
    </row>
    <row r="11707" spans="1:11" x14ac:dyDescent="0.25">
      <c r="A11707" t="s">
        <v>91</v>
      </c>
    </row>
    <row r="11708" spans="1:11" x14ac:dyDescent="0.25">
      <c r="A11708">
        <v>147.120244085792</v>
      </c>
      <c r="B11708">
        <v>47.833037041454403</v>
      </c>
      <c r="C11708">
        <v>-2000</v>
      </c>
    </row>
    <row r="11709" spans="1:11" x14ac:dyDescent="0.25">
      <c r="A11709">
        <v>146.52041807801299</v>
      </c>
      <c r="B11709">
        <v>47.2332110336745</v>
      </c>
      <c r="C11709">
        <v>-2000</v>
      </c>
    </row>
    <row r="11710" spans="1:11" x14ac:dyDescent="0.25">
      <c r="A11710">
        <v>146.95743410246101</v>
      </c>
      <c r="B11710">
        <v>46.796195009225698</v>
      </c>
      <c r="C11710">
        <v>-2001</v>
      </c>
    </row>
    <row r="11711" spans="1:11" x14ac:dyDescent="0.25">
      <c r="A11711">
        <v>147.52027379838299</v>
      </c>
      <c r="B11711">
        <v>47.359034705147401</v>
      </c>
      <c r="C11711">
        <v>-2001</v>
      </c>
    </row>
    <row r="11712" spans="1:11" x14ac:dyDescent="0.25">
      <c r="A11712">
        <v>149.942731081011</v>
      </c>
      <c r="B11712">
        <v>49.781491987775603</v>
      </c>
      <c r="C11712">
        <v>-2001</v>
      </c>
    </row>
    <row r="11713" spans="1:11" x14ac:dyDescent="0.25">
      <c r="A11713">
        <v>150.21850801222399</v>
      </c>
      <c r="B11713">
        <v>50.057268918988697</v>
      </c>
      <c r="C11713">
        <v>-2001</v>
      </c>
    </row>
    <row r="11714" spans="1:11" x14ac:dyDescent="0.25">
      <c r="A11714">
        <v>150</v>
      </c>
      <c r="B11714">
        <v>50.712792955661897</v>
      </c>
      <c r="C11714">
        <v>-2000</v>
      </c>
    </row>
    <row r="11715" spans="1:11" x14ac:dyDescent="0.25">
      <c r="A11715">
        <v>149.701890141294</v>
      </c>
      <c r="B11715">
        <v>50.414683096955798</v>
      </c>
      <c r="C11715">
        <v>-2000</v>
      </c>
    </row>
    <row r="11716" spans="1:11" x14ac:dyDescent="0.25">
      <c r="A11716" t="s">
        <v>92</v>
      </c>
    </row>
    <row r="11717" spans="1:11" x14ac:dyDescent="0.25">
      <c r="A11717">
        <v>1400</v>
      </c>
      <c r="B11717">
        <v>0</v>
      </c>
      <c r="C11717">
        <v>4.0930741058114704</v>
      </c>
      <c r="D11717">
        <v>0.50821551338678705</v>
      </c>
      <c r="E11717">
        <v>6</v>
      </c>
      <c r="F11717">
        <v>1.01722196789785</v>
      </c>
      <c r="G11717" t="s">
        <v>90</v>
      </c>
      <c r="H11717" t="s">
        <v>90</v>
      </c>
      <c r="I11717">
        <v>89</v>
      </c>
      <c r="J11717">
        <v>624</v>
      </c>
      <c r="K11717">
        <v>0.155237109248163</v>
      </c>
    </row>
    <row r="11718" spans="1:11" x14ac:dyDescent="0.25">
      <c r="A11718" t="s">
        <v>91</v>
      </c>
    </row>
    <row r="11719" spans="1:11" x14ac:dyDescent="0.25">
      <c r="A11719">
        <v>56.900033039930101</v>
      </c>
      <c r="B11719">
        <v>58.2677542656931</v>
      </c>
      <c r="C11719">
        <v>-2000</v>
      </c>
    </row>
    <row r="11720" spans="1:11" x14ac:dyDescent="0.25">
      <c r="A11720">
        <v>54.005792583811697</v>
      </c>
      <c r="B11720">
        <v>55.373513809574703</v>
      </c>
      <c r="C11720">
        <v>-2000</v>
      </c>
    </row>
    <row r="11721" spans="1:11" x14ac:dyDescent="0.25">
      <c r="A11721">
        <v>54.442808608260599</v>
      </c>
      <c r="B11721">
        <v>54.936497785125901</v>
      </c>
      <c r="C11721">
        <v>-2001</v>
      </c>
    </row>
    <row r="11722" spans="1:11" x14ac:dyDescent="0.25">
      <c r="A11722">
        <v>57.337049064378903</v>
      </c>
      <c r="B11722">
        <v>57.830738241244298</v>
      </c>
      <c r="C11722">
        <v>-2001</v>
      </c>
    </row>
    <row r="11723" spans="1:11" x14ac:dyDescent="0.25">
      <c r="A11723">
        <v>57.696411700198901</v>
      </c>
      <c r="B11723">
        <v>58.190100877064303</v>
      </c>
      <c r="C11723">
        <v>-2001</v>
      </c>
    </row>
    <row r="11724" spans="1:11" x14ac:dyDescent="0.25">
      <c r="A11724">
        <v>57.259395675750099</v>
      </c>
      <c r="B11724">
        <v>58.627116901513098</v>
      </c>
      <c r="C11724">
        <v>-2000</v>
      </c>
    </row>
    <row r="11725" spans="1:11" x14ac:dyDescent="0.25">
      <c r="A11725" t="s">
        <v>92</v>
      </c>
    </row>
    <row r="11726" spans="1:11" x14ac:dyDescent="0.25">
      <c r="A11726">
        <v>769</v>
      </c>
      <c r="B11726">
        <v>0</v>
      </c>
      <c r="C11726">
        <v>2.3779590345814898</v>
      </c>
      <c r="D11726">
        <v>2.2094853587285699</v>
      </c>
      <c r="E11726">
        <v>8</v>
      </c>
      <c r="F11726">
        <v>1.01722196789785</v>
      </c>
      <c r="G11726" t="s">
        <v>90</v>
      </c>
      <c r="H11726" t="s">
        <v>90</v>
      </c>
      <c r="I11726">
        <v>809</v>
      </c>
      <c r="J11726">
        <v>751</v>
      </c>
      <c r="K11726">
        <v>0.15024568100286001</v>
      </c>
    </row>
    <row r="11727" spans="1:11" x14ac:dyDescent="0.25">
      <c r="A11727" t="s">
        <v>91</v>
      </c>
    </row>
    <row r="11728" spans="1:11" x14ac:dyDescent="0.25">
      <c r="A11728">
        <v>49.684144075351597</v>
      </c>
      <c r="B11728">
        <v>97.549209688110096</v>
      </c>
      <c r="C11728">
        <v>-2000</v>
      </c>
    </row>
    <row r="11729" spans="1:11" x14ac:dyDescent="0.25">
      <c r="A11729">
        <v>48.002673116615199</v>
      </c>
      <c r="B11729">
        <v>95.867738729373698</v>
      </c>
      <c r="C11729">
        <v>-2000</v>
      </c>
    </row>
    <row r="11730" spans="1:11" x14ac:dyDescent="0.25">
      <c r="A11730">
        <v>48.4396891410641</v>
      </c>
      <c r="B11730">
        <v>95.430722704924904</v>
      </c>
      <c r="C11730">
        <v>-2001</v>
      </c>
    </row>
    <row r="11731" spans="1:11" x14ac:dyDescent="0.25">
      <c r="A11731">
        <v>50.121160099800498</v>
      </c>
      <c r="B11731">
        <v>97.112193663661301</v>
      </c>
      <c r="C11731">
        <v>-2001</v>
      </c>
    </row>
    <row r="11732" spans="1:11" x14ac:dyDescent="0.25">
      <c r="A11732">
        <v>50.218508012224397</v>
      </c>
      <c r="B11732">
        <v>97.209541576085201</v>
      </c>
      <c r="C11732">
        <v>-2001</v>
      </c>
    </row>
    <row r="11733" spans="1:11" x14ac:dyDescent="0.25">
      <c r="A11733">
        <v>51.6835021798898</v>
      </c>
      <c r="B11733">
        <v>98.674535743750596</v>
      </c>
      <c r="C11733">
        <v>-2001</v>
      </c>
    </row>
    <row r="11734" spans="1:11" x14ac:dyDescent="0.25">
      <c r="A11734">
        <v>51.246486155440998</v>
      </c>
      <c r="B11734">
        <v>99.111551768199405</v>
      </c>
      <c r="C11734">
        <v>-2000</v>
      </c>
    </row>
    <row r="11735" spans="1:11" x14ac:dyDescent="0.25">
      <c r="A11735">
        <v>49.781491987775603</v>
      </c>
      <c r="B11735">
        <v>97.646557600533995</v>
      </c>
      <c r="C11735">
        <v>-2000</v>
      </c>
    </row>
    <row r="11736" spans="1:11" x14ac:dyDescent="0.25">
      <c r="A11736" t="s">
        <v>92</v>
      </c>
    </row>
    <row r="11737" spans="1:11" x14ac:dyDescent="0.25">
      <c r="A11737">
        <v>498</v>
      </c>
      <c r="B11737">
        <v>0</v>
      </c>
      <c r="C11737">
        <v>3.6625593788346298</v>
      </c>
      <c r="D11737">
        <v>0.88685541372262799</v>
      </c>
      <c r="E11737">
        <v>6</v>
      </c>
      <c r="F11737">
        <v>1.01722196789785</v>
      </c>
      <c r="G11737" t="s">
        <v>90</v>
      </c>
      <c r="H11737" t="s">
        <v>90</v>
      </c>
      <c r="I11737">
        <v>387</v>
      </c>
      <c r="J11737">
        <v>300</v>
      </c>
      <c r="K11737">
        <v>0.149030227912405</v>
      </c>
    </row>
    <row r="11738" spans="1:11" x14ac:dyDescent="0.25">
      <c r="A11738" t="s">
        <v>91</v>
      </c>
    </row>
    <row r="11739" spans="1:11" x14ac:dyDescent="0.25">
      <c r="A11739">
        <v>141.25123937067599</v>
      </c>
      <c r="B11739">
        <v>137.93962421870299</v>
      </c>
      <c r="C11739">
        <v>-2000</v>
      </c>
    </row>
    <row r="11740" spans="1:11" x14ac:dyDescent="0.25">
      <c r="A11740">
        <v>138.661418797404</v>
      </c>
      <c r="B11740">
        <v>135.349803645431</v>
      </c>
      <c r="C11740">
        <v>-2000</v>
      </c>
    </row>
    <row r="11741" spans="1:11" x14ac:dyDescent="0.25">
      <c r="A11741">
        <v>139.098434821853</v>
      </c>
      <c r="B11741">
        <v>134.91278762098199</v>
      </c>
      <c r="C11741">
        <v>-2001</v>
      </c>
    </row>
    <row r="11742" spans="1:11" x14ac:dyDescent="0.25">
      <c r="A11742">
        <v>141.688255395125</v>
      </c>
      <c r="B11742">
        <v>137.50260819425401</v>
      </c>
      <c r="C11742">
        <v>-2001</v>
      </c>
    </row>
    <row r="11743" spans="1:11" x14ac:dyDescent="0.25">
      <c r="A11743">
        <v>142.31535687210001</v>
      </c>
      <c r="B11743">
        <v>138.12970967122999</v>
      </c>
      <c r="C11743">
        <v>-2001</v>
      </c>
    </row>
    <row r="11744" spans="1:11" x14ac:dyDescent="0.25">
      <c r="A11744">
        <v>141.878340847651</v>
      </c>
      <c r="B11744">
        <v>138.566725695679</v>
      </c>
      <c r="C11744">
        <v>-2000</v>
      </c>
    </row>
    <row r="11745" spans="1:11" x14ac:dyDescent="0.25">
      <c r="A11745" t="s">
        <v>92</v>
      </c>
    </row>
    <row r="11746" spans="1:11" x14ac:dyDescent="0.25">
      <c r="A11746">
        <v>710</v>
      </c>
      <c r="B11746">
        <v>0</v>
      </c>
      <c r="C11746">
        <v>3.7189999756000098</v>
      </c>
      <c r="D11746">
        <v>0.82972409823216298</v>
      </c>
      <c r="E11746">
        <v>6</v>
      </c>
      <c r="F11746">
        <v>1.01722196789785</v>
      </c>
      <c r="G11746" t="s">
        <v>90</v>
      </c>
      <c r="H11746" t="s">
        <v>90</v>
      </c>
      <c r="I11746">
        <v>1217</v>
      </c>
      <c r="J11746">
        <v>1573</v>
      </c>
      <c r="K11746">
        <v>0.15004554301616699</v>
      </c>
    </row>
    <row r="11747" spans="1:11" x14ac:dyDescent="0.25">
      <c r="A11747" t="s">
        <v>91</v>
      </c>
    </row>
    <row r="11748" spans="1:11" x14ac:dyDescent="0.25">
      <c r="A11748">
        <v>149.631804475851</v>
      </c>
      <c r="B11748">
        <v>64.857435241279703</v>
      </c>
      <c r="C11748">
        <v>-2000</v>
      </c>
    </row>
    <row r="11749" spans="1:11" x14ac:dyDescent="0.25">
      <c r="A11749">
        <v>147.00207437387101</v>
      </c>
      <c r="B11749">
        <v>62.227705139300298</v>
      </c>
      <c r="C11749">
        <v>-2000</v>
      </c>
    </row>
    <row r="11750" spans="1:11" x14ac:dyDescent="0.25">
      <c r="A11750">
        <v>146.565058349422</v>
      </c>
      <c r="B11750">
        <v>62.6647211637491</v>
      </c>
      <c r="C11750">
        <v>-2001</v>
      </c>
    </row>
    <row r="11751" spans="1:11" x14ac:dyDescent="0.25">
      <c r="A11751">
        <v>149.19478845140199</v>
      </c>
      <c r="B11751">
        <v>65.294451265728497</v>
      </c>
      <c r="C11751">
        <v>-2001</v>
      </c>
    </row>
    <row r="11752" spans="1:11" x14ac:dyDescent="0.25">
      <c r="A11752">
        <v>149.78149198777601</v>
      </c>
      <c r="B11752">
        <v>65.881154802102401</v>
      </c>
      <c r="C11752">
        <v>-2001</v>
      </c>
    </row>
    <row r="11753" spans="1:11" x14ac:dyDescent="0.25">
      <c r="A11753">
        <v>150.21850801222399</v>
      </c>
      <c r="B11753">
        <v>65.444138777653507</v>
      </c>
      <c r="C11753">
        <v>-2000</v>
      </c>
    </row>
    <row r="11754" spans="1:11" x14ac:dyDescent="0.25">
      <c r="A11754" t="s">
        <v>92</v>
      </c>
    </row>
    <row r="11755" spans="1:11" x14ac:dyDescent="0.25">
      <c r="A11755">
        <v>1432</v>
      </c>
      <c r="B11755">
        <v>0</v>
      </c>
      <c r="C11755">
        <v>4.4955902981255296</v>
      </c>
      <c r="D11755">
        <v>2.50798034197715E-2</v>
      </c>
      <c r="E11755">
        <v>6</v>
      </c>
      <c r="F11755">
        <v>1.01722196789785</v>
      </c>
      <c r="G11755" t="s">
        <v>90</v>
      </c>
      <c r="H11755" t="s">
        <v>90</v>
      </c>
      <c r="I11755">
        <v>993</v>
      </c>
      <c r="J11755">
        <v>430</v>
      </c>
      <c r="K11755">
        <v>0.155951882319111</v>
      </c>
    </row>
    <row r="11756" spans="1:11" x14ac:dyDescent="0.25">
      <c r="A11756" t="s">
        <v>91</v>
      </c>
    </row>
    <row r="11757" spans="1:11" x14ac:dyDescent="0.25">
      <c r="A11757">
        <v>111.301893156158</v>
      </c>
      <c r="B11757">
        <v>20.792768680398499</v>
      </c>
      <c r="C11757">
        <v>-2000</v>
      </c>
    </row>
    <row r="11758" spans="1:11" x14ac:dyDescent="0.25">
      <c r="A11758">
        <v>108.123030770917</v>
      </c>
      <c r="B11758">
        <v>17.613906295157499</v>
      </c>
      <c r="C11758">
        <v>-2000</v>
      </c>
    </row>
    <row r="11759" spans="1:11" x14ac:dyDescent="0.25">
      <c r="A11759">
        <v>107.686014746468</v>
      </c>
      <c r="B11759">
        <v>18.0509223196063</v>
      </c>
      <c r="C11759">
        <v>-2001</v>
      </c>
    </row>
    <row r="11760" spans="1:11" x14ac:dyDescent="0.25">
      <c r="A11760">
        <v>110.86487713170899</v>
      </c>
      <c r="B11760">
        <v>21.229784704847301</v>
      </c>
      <c r="C11760">
        <v>-2001</v>
      </c>
    </row>
    <row r="11761" spans="1:11" x14ac:dyDescent="0.25">
      <c r="A11761">
        <v>110.882611230778</v>
      </c>
      <c r="B11761">
        <v>21.2475188039163</v>
      </c>
      <c r="C11761">
        <v>-2001</v>
      </c>
    </row>
    <row r="11762" spans="1:11" x14ac:dyDescent="0.25">
      <c r="A11762">
        <v>111.319627255227</v>
      </c>
      <c r="B11762">
        <v>20.810502779467502</v>
      </c>
      <c r="C11762">
        <v>-2000</v>
      </c>
    </row>
    <row r="11763" spans="1:11" x14ac:dyDescent="0.25">
      <c r="A11763" t="s">
        <v>92</v>
      </c>
    </row>
    <row r="11764" spans="1:11" x14ac:dyDescent="0.25">
      <c r="A11764">
        <v>1243</v>
      </c>
      <c r="B11764">
        <v>0</v>
      </c>
      <c r="C11764">
        <v>0.20202581471110601</v>
      </c>
      <c r="D11764">
        <v>4.2588020293483799</v>
      </c>
      <c r="E11764">
        <v>8</v>
      </c>
      <c r="F11764">
        <v>1.01722196789785</v>
      </c>
      <c r="G11764" t="s">
        <v>90</v>
      </c>
      <c r="H11764" t="s">
        <v>90</v>
      </c>
      <c r="I11764">
        <v>1505</v>
      </c>
      <c r="J11764">
        <v>488</v>
      </c>
      <c r="K11764">
        <v>0.15274841394541799</v>
      </c>
    </row>
    <row r="11765" spans="1:11" x14ac:dyDescent="0.25">
      <c r="A11765" t="s">
        <v>91</v>
      </c>
    </row>
    <row r="11766" spans="1:11" x14ac:dyDescent="0.25">
      <c r="A11766">
        <v>50.056671878810498</v>
      </c>
      <c r="B11766">
        <v>39.797635402906302</v>
      </c>
      <c r="C11766">
        <v>-2000</v>
      </c>
    </row>
    <row r="11767" spans="1:11" x14ac:dyDescent="0.25">
      <c r="A11767">
        <v>49.9138180552536</v>
      </c>
      <c r="B11767">
        <v>39.654781579349397</v>
      </c>
      <c r="C11767">
        <v>-2000</v>
      </c>
    </row>
    <row r="11768" spans="1:11" x14ac:dyDescent="0.25">
      <c r="A11768">
        <v>49.476802030804798</v>
      </c>
      <c r="B11768">
        <v>40.091797603798199</v>
      </c>
      <c r="C11768">
        <v>-2001</v>
      </c>
    </row>
    <row r="11769" spans="1:11" x14ac:dyDescent="0.25">
      <c r="A11769">
        <v>49.619655854361703</v>
      </c>
      <c r="B11769">
        <v>40.234651427355097</v>
      </c>
      <c r="C11769">
        <v>-2001</v>
      </c>
    </row>
    <row r="11770" spans="1:11" x14ac:dyDescent="0.25">
      <c r="A11770">
        <v>49.781491987775603</v>
      </c>
      <c r="B11770">
        <v>40.396487560769003</v>
      </c>
      <c r="C11770">
        <v>-2001</v>
      </c>
    </row>
    <row r="11771" spans="1:11" x14ac:dyDescent="0.25">
      <c r="A11771">
        <v>52.631083649045003</v>
      </c>
      <c r="B11771">
        <v>43.246079222038396</v>
      </c>
      <c r="C11771">
        <v>-2001</v>
      </c>
    </row>
    <row r="11772" spans="1:11" x14ac:dyDescent="0.25">
      <c r="A11772">
        <v>53.068099673493798</v>
      </c>
      <c r="B11772">
        <v>42.809063197589602</v>
      </c>
      <c r="C11772">
        <v>-2000</v>
      </c>
    </row>
    <row r="11773" spans="1:11" x14ac:dyDescent="0.25">
      <c r="A11773">
        <v>50.218508012224397</v>
      </c>
      <c r="B11773">
        <v>39.959471536320201</v>
      </c>
      <c r="C11773">
        <v>-2000</v>
      </c>
    </row>
    <row r="11774" spans="1:11" x14ac:dyDescent="0.25">
      <c r="A11774" t="s">
        <v>92</v>
      </c>
    </row>
    <row r="11775" spans="1:11" x14ac:dyDescent="0.25">
      <c r="A11775">
        <v>1239</v>
      </c>
      <c r="B11775">
        <v>0</v>
      </c>
      <c r="C11775">
        <v>2.6795252257665001</v>
      </c>
      <c r="D11775">
        <v>1.77901554595017</v>
      </c>
      <c r="E11775">
        <v>6</v>
      </c>
      <c r="F11775">
        <v>1.01722196789785</v>
      </c>
      <c r="G11775" t="s">
        <v>90</v>
      </c>
      <c r="H11775" t="s">
        <v>89</v>
      </c>
      <c r="I11775">
        <v>971</v>
      </c>
      <c r="J11775">
        <v>0</v>
      </c>
      <c r="K11775">
        <v>0.15264578359289999</v>
      </c>
    </row>
    <row r="11776" spans="1:11" x14ac:dyDescent="0.25">
      <c r="A11776" t="s">
        <v>91</v>
      </c>
    </row>
    <row r="11777" spans="1:11" x14ac:dyDescent="0.25">
      <c r="A11777">
        <v>26.713015907904602</v>
      </c>
      <c r="B11777">
        <v>148.654858515109</v>
      </c>
      <c r="C11777">
        <v>-2000</v>
      </c>
    </row>
    <row r="11778" spans="1:11" x14ac:dyDescent="0.25">
      <c r="A11778">
        <v>24.686984966693601</v>
      </c>
      <c r="B11778">
        <v>146.62882757389801</v>
      </c>
      <c r="C11778">
        <v>-2000</v>
      </c>
    </row>
    <row r="11779" spans="1:11" x14ac:dyDescent="0.25">
      <c r="A11779">
        <v>24.249968942244799</v>
      </c>
      <c r="B11779">
        <v>147.06584359834699</v>
      </c>
      <c r="C11779">
        <v>-2001</v>
      </c>
    </row>
    <row r="11780" spans="1:11" x14ac:dyDescent="0.25">
      <c r="A11780">
        <v>26.013358916033599</v>
      </c>
      <c r="B11780">
        <v>148.82923357213599</v>
      </c>
      <c r="C11780">
        <v>-2001</v>
      </c>
    </row>
    <row r="11781" spans="1:11" x14ac:dyDescent="0.25">
      <c r="A11781">
        <v>27.184125343898</v>
      </c>
      <c r="B11781">
        <v>150</v>
      </c>
      <c r="C11781">
        <v>-2001</v>
      </c>
    </row>
    <row r="11782" spans="1:11" x14ac:dyDescent="0.25">
      <c r="A11782">
        <v>28.0581573927956</v>
      </c>
      <c r="B11782">
        <v>150</v>
      </c>
      <c r="C11782">
        <v>-2000</v>
      </c>
    </row>
    <row r="11783" spans="1:11" x14ac:dyDescent="0.25">
      <c r="A11783" t="s">
        <v>92</v>
      </c>
    </row>
    <row r="11784" spans="1:11" x14ac:dyDescent="0.25">
      <c r="A11784">
        <v>1401</v>
      </c>
      <c r="B11784">
        <v>0</v>
      </c>
      <c r="C11784">
        <v>2.8047290752944098</v>
      </c>
      <c r="D11784">
        <v>1.6363555782080901</v>
      </c>
      <c r="E11784">
        <v>6</v>
      </c>
      <c r="F11784">
        <v>1.01722196789785</v>
      </c>
      <c r="G11784" t="s">
        <v>89</v>
      </c>
      <c r="H11784" t="s">
        <v>90</v>
      </c>
      <c r="I11784">
        <v>0</v>
      </c>
      <c r="J11784">
        <v>857</v>
      </c>
      <c r="K11784">
        <v>0.155287534441751</v>
      </c>
    </row>
    <row r="11785" spans="1:11" x14ac:dyDescent="0.25">
      <c r="A11785" t="s">
        <v>91</v>
      </c>
    </row>
    <row r="11786" spans="1:11" x14ac:dyDescent="0.25">
      <c r="A11786">
        <v>1.84524607999937</v>
      </c>
      <c r="B11786">
        <v>38.050435383580997</v>
      </c>
      <c r="C11786">
        <v>-2000</v>
      </c>
    </row>
    <row r="11787" spans="1:11" x14ac:dyDescent="0.25">
      <c r="A11787">
        <v>0</v>
      </c>
      <c r="B11787">
        <v>36.205189303581598</v>
      </c>
      <c r="C11787">
        <v>-2000</v>
      </c>
    </row>
    <row r="11788" spans="1:11" x14ac:dyDescent="0.25">
      <c r="A11788">
        <v>0</v>
      </c>
      <c r="B11788">
        <v>35.331157254684001</v>
      </c>
      <c r="C11788">
        <v>-2001</v>
      </c>
    </row>
    <row r="11789" spans="1:11" x14ac:dyDescent="0.25">
      <c r="A11789">
        <v>2.12123981706414</v>
      </c>
      <c r="B11789">
        <v>37.452397071748102</v>
      </c>
      <c r="C11789">
        <v>-2001</v>
      </c>
    </row>
    <row r="11790" spans="1:11" x14ac:dyDescent="0.25">
      <c r="A11790">
        <v>3.35882908653954</v>
      </c>
      <c r="B11790">
        <v>38.689986341223502</v>
      </c>
      <c r="C11790">
        <v>-2001</v>
      </c>
    </row>
    <row r="11791" spans="1:11" x14ac:dyDescent="0.25">
      <c r="A11791">
        <v>2.9218130620907199</v>
      </c>
      <c r="B11791">
        <v>39.127002365672297</v>
      </c>
      <c r="C11791">
        <v>-2000</v>
      </c>
    </row>
    <row r="11792" spans="1:11" x14ac:dyDescent="0.25">
      <c r="A11792" t="s">
        <v>92</v>
      </c>
    </row>
    <row r="11793" spans="1:11" x14ac:dyDescent="0.25">
      <c r="A11793">
        <v>1383</v>
      </c>
      <c r="B11793">
        <v>0</v>
      </c>
      <c r="C11793">
        <v>2.9762931746841699</v>
      </c>
      <c r="D11793">
        <v>1.46451860793345</v>
      </c>
      <c r="E11793">
        <v>6</v>
      </c>
      <c r="F11793">
        <v>1.01722196789785</v>
      </c>
      <c r="G11793" t="s">
        <v>90</v>
      </c>
      <c r="H11793" t="s">
        <v>90</v>
      </c>
      <c r="I11793">
        <v>1161</v>
      </c>
      <c r="J11793">
        <v>1020</v>
      </c>
      <c r="K11793">
        <v>0.15482373175814099</v>
      </c>
    </row>
    <row r="11794" spans="1:11" x14ac:dyDescent="0.25">
      <c r="A11794" t="s">
        <v>91</v>
      </c>
    </row>
    <row r="11795" spans="1:11" x14ac:dyDescent="0.25">
      <c r="A11795">
        <v>35.043211515086199</v>
      </c>
      <c r="B11795">
        <v>42.290217417888599</v>
      </c>
      <c r="C11795">
        <v>-2000</v>
      </c>
    </row>
    <row r="11796" spans="1:11" x14ac:dyDescent="0.25">
      <c r="A11796">
        <v>32.9386544284677</v>
      </c>
      <c r="B11796">
        <v>40.185660331270199</v>
      </c>
      <c r="C11796">
        <v>-2000</v>
      </c>
    </row>
    <row r="11797" spans="1:11" x14ac:dyDescent="0.25">
      <c r="A11797">
        <v>33.375670452916602</v>
      </c>
      <c r="B11797">
        <v>39.748644306821397</v>
      </c>
      <c r="C11797">
        <v>-2001</v>
      </c>
    </row>
    <row r="11798" spans="1:11" x14ac:dyDescent="0.25">
      <c r="A11798">
        <v>35.480227539535001</v>
      </c>
      <c r="B11798">
        <v>41.853201393439797</v>
      </c>
      <c r="C11798">
        <v>-2001</v>
      </c>
    </row>
    <row r="11799" spans="1:11" x14ac:dyDescent="0.25">
      <c r="A11799">
        <v>36.5157985783786</v>
      </c>
      <c r="B11799">
        <v>42.888772432283403</v>
      </c>
      <c r="C11799">
        <v>-2001</v>
      </c>
    </row>
    <row r="11800" spans="1:11" x14ac:dyDescent="0.25">
      <c r="A11800">
        <v>36.078782553929798</v>
      </c>
      <c r="B11800">
        <v>43.325788456732198</v>
      </c>
      <c r="C11800">
        <v>-2000</v>
      </c>
    </row>
    <row r="11801" spans="1:11" x14ac:dyDescent="0.25">
      <c r="A11801" t="s">
        <v>92</v>
      </c>
    </row>
    <row r="11802" spans="1:11" x14ac:dyDescent="0.25">
      <c r="A11802">
        <v>1299</v>
      </c>
      <c r="B11802">
        <v>0</v>
      </c>
      <c r="C11802">
        <v>4.3690155648327602</v>
      </c>
      <c r="D11802">
        <v>4.1150118579395198E-2</v>
      </c>
      <c r="E11802">
        <v>6</v>
      </c>
      <c r="F11802">
        <v>1.01722196789785</v>
      </c>
      <c r="G11802" t="s">
        <v>90</v>
      </c>
      <c r="H11802" t="s">
        <v>90</v>
      </c>
      <c r="I11802">
        <v>1039</v>
      </c>
      <c r="J11802">
        <v>1180</v>
      </c>
      <c r="K11802">
        <v>0.15346530953228099</v>
      </c>
    </row>
    <row r="11803" spans="1:11" x14ac:dyDescent="0.25">
      <c r="A11803" t="s">
        <v>91</v>
      </c>
    </row>
    <row r="11804" spans="1:11" x14ac:dyDescent="0.25">
      <c r="A11804">
        <v>13.9807041180275</v>
      </c>
      <c r="B11804">
        <v>146.68913561835899</v>
      </c>
      <c r="C11804">
        <v>-2000</v>
      </c>
    </row>
    <row r="11805" spans="1:11" x14ac:dyDescent="0.25">
      <c r="A11805">
        <v>10.8913435850247</v>
      </c>
      <c r="B11805">
        <v>143.59977508535599</v>
      </c>
      <c r="C11805">
        <v>-2000</v>
      </c>
    </row>
    <row r="11806" spans="1:11" x14ac:dyDescent="0.25">
      <c r="A11806">
        <v>11.3283596094735</v>
      </c>
      <c r="B11806">
        <v>143.16275906090701</v>
      </c>
      <c r="C11806">
        <v>-2001</v>
      </c>
    </row>
    <row r="11807" spans="1:11" x14ac:dyDescent="0.25">
      <c r="A11807">
        <v>14.4177201424763</v>
      </c>
      <c r="B11807">
        <v>146.25211959391001</v>
      </c>
      <c r="C11807">
        <v>-2001</v>
      </c>
    </row>
    <row r="11808" spans="1:11" x14ac:dyDescent="0.25">
      <c r="A11808">
        <v>14.4468176703704</v>
      </c>
      <c r="B11808">
        <v>146.28121712180399</v>
      </c>
      <c r="C11808">
        <v>-2001</v>
      </c>
    </row>
    <row r="11809" spans="1:11" x14ac:dyDescent="0.25">
      <c r="A11809">
        <v>14.0098016459216</v>
      </c>
      <c r="B11809">
        <v>146.718233146253</v>
      </c>
      <c r="C11809">
        <v>-2000</v>
      </c>
    </row>
    <row r="11810" spans="1:11" x14ac:dyDescent="0.25">
      <c r="A11810" t="s">
        <v>92</v>
      </c>
    </row>
    <row r="11811" spans="1:11" x14ac:dyDescent="0.25">
      <c r="A11811">
        <v>1382</v>
      </c>
      <c r="B11811">
        <v>0</v>
      </c>
      <c r="C11811">
        <v>3.9810101647820799</v>
      </c>
      <c r="D11811">
        <v>0.41169242500686198</v>
      </c>
      <c r="E11811">
        <v>8</v>
      </c>
      <c r="F11811">
        <v>1.01722196789785</v>
      </c>
      <c r="G11811" t="s">
        <v>90</v>
      </c>
      <c r="H11811" t="s">
        <v>90</v>
      </c>
      <c r="I11811">
        <v>1083</v>
      </c>
      <c r="J11811">
        <v>470</v>
      </c>
      <c r="K11811">
        <v>0.15481594491641201</v>
      </c>
    </row>
    <row r="11812" spans="1:11" x14ac:dyDescent="0.25">
      <c r="A11812" t="s">
        <v>91</v>
      </c>
    </row>
    <row r="11813" spans="1:11" x14ac:dyDescent="0.25">
      <c r="A11813">
        <v>100.394915292685</v>
      </c>
      <c r="B11813">
        <v>58.236493228583598</v>
      </c>
      <c r="C11813">
        <v>-2000</v>
      </c>
    </row>
    <row r="11814" spans="1:11" x14ac:dyDescent="0.25">
      <c r="A11814">
        <v>100.21850801222401</v>
      </c>
      <c r="B11814">
        <v>58.060085948123501</v>
      </c>
      <c r="C11814">
        <v>-2000</v>
      </c>
    </row>
    <row r="11815" spans="1:11" x14ac:dyDescent="0.25">
      <c r="A11815">
        <v>97.579916009194605</v>
      </c>
      <c r="B11815">
        <v>55.421493945093701</v>
      </c>
      <c r="C11815">
        <v>-2000</v>
      </c>
    </row>
    <row r="11816" spans="1:11" x14ac:dyDescent="0.25">
      <c r="A11816">
        <v>97.142899984745796</v>
      </c>
      <c r="B11816">
        <v>55.858509969542503</v>
      </c>
      <c r="C11816">
        <v>-2001</v>
      </c>
    </row>
    <row r="11817" spans="1:11" x14ac:dyDescent="0.25">
      <c r="A11817">
        <v>99.781491987775595</v>
      </c>
      <c r="B11817">
        <v>58.497101972572302</v>
      </c>
      <c r="C11817">
        <v>-2001</v>
      </c>
    </row>
    <row r="11818" spans="1:11" x14ac:dyDescent="0.25">
      <c r="A11818">
        <v>99.957899268235806</v>
      </c>
      <c r="B11818">
        <v>58.673509253032499</v>
      </c>
      <c r="C11818">
        <v>-2001</v>
      </c>
    </row>
    <row r="11819" spans="1:11" x14ac:dyDescent="0.25">
      <c r="A11819">
        <v>100.249009773721</v>
      </c>
      <c r="B11819">
        <v>58.964619758517998</v>
      </c>
      <c r="C11819">
        <v>-2001</v>
      </c>
    </row>
    <row r="11820" spans="1:11" x14ac:dyDescent="0.25">
      <c r="A11820">
        <v>100.68602579816999</v>
      </c>
      <c r="B11820">
        <v>58.527603734069103</v>
      </c>
      <c r="C11820">
        <v>-2000</v>
      </c>
    </row>
    <row r="11821" spans="1:11" x14ac:dyDescent="0.25">
      <c r="A11821" t="s">
        <v>92</v>
      </c>
    </row>
    <row r="11822" spans="1:11" x14ac:dyDescent="0.25">
      <c r="A11822">
        <v>1495</v>
      </c>
      <c r="B11822">
        <v>0</v>
      </c>
      <c r="C11822">
        <v>0.113955430749478</v>
      </c>
      <c r="D11822">
        <v>4.2608867333049698</v>
      </c>
      <c r="E11822">
        <v>8</v>
      </c>
      <c r="F11822">
        <v>1.01722196789785</v>
      </c>
      <c r="G11822" t="s">
        <v>90</v>
      </c>
      <c r="H11822" t="s">
        <v>90</v>
      </c>
      <c r="I11822">
        <v>694</v>
      </c>
      <c r="J11822">
        <v>1364</v>
      </c>
      <c r="K11822">
        <v>0.15732027419779501</v>
      </c>
    </row>
    <row r="11823" spans="1:11" x14ac:dyDescent="0.25">
      <c r="A11823" t="s">
        <v>91</v>
      </c>
    </row>
    <row r="11824" spans="1:11" x14ac:dyDescent="0.25">
      <c r="A11824">
        <v>21.099405893175401</v>
      </c>
      <c r="B11824">
        <v>50.201045970055901</v>
      </c>
      <c r="C11824">
        <v>-2000</v>
      </c>
    </row>
    <row r="11825" spans="1:11" x14ac:dyDescent="0.25">
      <c r="A11825">
        <v>21.018827235339401</v>
      </c>
      <c r="B11825">
        <v>50.120467312220001</v>
      </c>
      <c r="C11825">
        <v>-2000</v>
      </c>
    </row>
    <row r="11826" spans="1:11" x14ac:dyDescent="0.25">
      <c r="A11826">
        <v>21.4558432597882</v>
      </c>
      <c r="B11826">
        <v>49.683451287771099</v>
      </c>
      <c r="C11826">
        <v>-2001</v>
      </c>
    </row>
    <row r="11827" spans="1:11" x14ac:dyDescent="0.25">
      <c r="A11827">
        <v>21.5364219176242</v>
      </c>
      <c r="B11827">
        <v>49.764029945607099</v>
      </c>
      <c r="C11827">
        <v>-2001</v>
      </c>
    </row>
    <row r="11828" spans="1:11" x14ac:dyDescent="0.25">
      <c r="A11828">
        <v>21.553883959792699</v>
      </c>
      <c r="B11828">
        <v>49.781491987775603</v>
      </c>
      <c r="C11828">
        <v>-2001</v>
      </c>
    </row>
    <row r="11829" spans="1:11" x14ac:dyDescent="0.25">
      <c r="A11829">
        <v>24.549323820611999</v>
      </c>
      <c r="B11829">
        <v>52.776931848594899</v>
      </c>
      <c r="C11829">
        <v>-2001</v>
      </c>
    </row>
    <row r="11830" spans="1:11" x14ac:dyDescent="0.25">
      <c r="A11830">
        <v>24.112307796163101</v>
      </c>
      <c r="B11830">
        <v>53.213947873043701</v>
      </c>
      <c r="C11830">
        <v>-2000</v>
      </c>
    </row>
    <row r="11831" spans="1:11" x14ac:dyDescent="0.25">
      <c r="A11831">
        <v>21.116867935343901</v>
      </c>
      <c r="B11831">
        <v>50.218508012224397</v>
      </c>
      <c r="C11831">
        <v>-2000</v>
      </c>
    </row>
    <row r="11832" spans="1:11" x14ac:dyDescent="0.25">
      <c r="A11832" t="s">
        <v>92</v>
      </c>
    </row>
    <row r="11833" spans="1:11" x14ac:dyDescent="0.25">
      <c r="A11833">
        <v>499</v>
      </c>
      <c r="B11833">
        <v>0</v>
      </c>
      <c r="C11833">
        <v>0.99636832790042695</v>
      </c>
      <c r="D11833">
        <v>3.3778544668853101</v>
      </c>
      <c r="E11833">
        <v>6</v>
      </c>
      <c r="F11833">
        <v>1.01722196789785</v>
      </c>
      <c r="G11833" t="s">
        <v>90</v>
      </c>
      <c r="H11833" t="s">
        <v>89</v>
      </c>
      <c r="I11833">
        <v>916</v>
      </c>
      <c r="J11833">
        <v>0</v>
      </c>
      <c r="K11833">
        <v>0.149087016144685</v>
      </c>
    </row>
    <row r="11834" spans="1:11" x14ac:dyDescent="0.25">
      <c r="A11834" t="s">
        <v>91</v>
      </c>
    </row>
    <row r="11835" spans="1:11" x14ac:dyDescent="0.25">
      <c r="A11835">
        <v>147.44276033602401</v>
      </c>
      <c r="B11835">
        <v>126.645067023476</v>
      </c>
      <c r="C11835">
        <v>-2000</v>
      </c>
    </row>
    <row r="11836" spans="1:11" x14ac:dyDescent="0.25">
      <c r="A11836">
        <v>146.688449387162</v>
      </c>
      <c r="B11836">
        <v>125.89075607461299</v>
      </c>
      <c r="C11836">
        <v>-2000</v>
      </c>
    </row>
    <row r="11837" spans="1:11" x14ac:dyDescent="0.25">
      <c r="A11837">
        <v>147.125465411611</v>
      </c>
      <c r="B11837">
        <v>125.453740050164</v>
      </c>
      <c r="C11837">
        <v>-2001</v>
      </c>
    </row>
    <row r="11838" spans="1:11" x14ac:dyDescent="0.25">
      <c r="A11838">
        <v>147.78023206518401</v>
      </c>
      <c r="B11838">
        <v>126.108506703738</v>
      </c>
      <c r="C11838">
        <v>-2001</v>
      </c>
    </row>
    <row r="11839" spans="1:11" x14ac:dyDescent="0.25">
      <c r="A11839">
        <v>150</v>
      </c>
      <c r="B11839">
        <v>128.32827463855401</v>
      </c>
      <c r="C11839">
        <v>-2001</v>
      </c>
    </row>
    <row r="11840" spans="1:11" x14ac:dyDescent="0.25">
      <c r="A11840">
        <v>150</v>
      </c>
      <c r="B11840">
        <v>129.202306687451</v>
      </c>
      <c r="C11840">
        <v>-2000</v>
      </c>
    </row>
    <row r="11841" spans="1:11" x14ac:dyDescent="0.25">
      <c r="A11841" t="s">
        <v>92</v>
      </c>
    </row>
    <row r="11842" spans="1:11" x14ac:dyDescent="0.25">
      <c r="A11842">
        <v>1392</v>
      </c>
      <c r="B11842">
        <v>0</v>
      </c>
      <c r="C11842">
        <v>0.51604993174751701</v>
      </c>
      <c r="D11842">
        <v>3.82768917919398</v>
      </c>
      <c r="E11842">
        <v>6</v>
      </c>
      <c r="F11842">
        <v>1.01722196789785</v>
      </c>
      <c r="G11842" t="s">
        <v>90</v>
      </c>
      <c r="H11842" t="s">
        <v>90</v>
      </c>
      <c r="I11842">
        <v>286</v>
      </c>
      <c r="J11842">
        <v>941</v>
      </c>
      <c r="K11842">
        <v>0.15510196911639501</v>
      </c>
    </row>
    <row r="11843" spans="1:11" x14ac:dyDescent="0.25">
      <c r="A11843" t="s">
        <v>91</v>
      </c>
    </row>
    <row r="11844" spans="1:11" x14ac:dyDescent="0.25">
      <c r="A11844">
        <v>121.200678383089</v>
      </c>
      <c r="B11844">
        <v>120.46123975304501</v>
      </c>
      <c r="C11844">
        <v>-2000</v>
      </c>
    </row>
    <row r="11845" spans="1:11" x14ac:dyDescent="0.25">
      <c r="A11845">
        <v>120.83577597692</v>
      </c>
      <c r="B11845">
        <v>120.096337346875</v>
      </c>
      <c r="C11845">
        <v>-2000</v>
      </c>
    </row>
    <row r="11846" spans="1:11" x14ac:dyDescent="0.25">
      <c r="A11846">
        <v>120.398759952471</v>
      </c>
      <c r="B11846">
        <v>120.533353371324</v>
      </c>
      <c r="C11846">
        <v>-2001</v>
      </c>
    </row>
    <row r="11847" spans="1:11" x14ac:dyDescent="0.25">
      <c r="A11847">
        <v>120.76366235864</v>
      </c>
      <c r="B11847">
        <v>120.89825577749301</v>
      </c>
      <c r="C11847">
        <v>-2001</v>
      </c>
    </row>
    <row r="11848" spans="1:11" x14ac:dyDescent="0.25">
      <c r="A11848">
        <v>123.47024733352301</v>
      </c>
      <c r="B11848">
        <v>123.60484075237601</v>
      </c>
      <c r="C11848">
        <v>-2001</v>
      </c>
    </row>
    <row r="11849" spans="1:11" x14ac:dyDescent="0.25">
      <c r="A11849">
        <v>123.907263357972</v>
      </c>
      <c r="B11849">
        <v>123.167824727927</v>
      </c>
      <c r="C11849">
        <v>-2000</v>
      </c>
    </row>
    <row r="11850" spans="1:11" x14ac:dyDescent="0.25">
      <c r="A11850" t="s">
        <v>92</v>
      </c>
    </row>
    <row r="11851" spans="1:11" x14ac:dyDescent="0.25">
      <c r="A11851">
        <v>1422</v>
      </c>
      <c r="B11851">
        <v>0</v>
      </c>
      <c r="C11851">
        <v>1.7940169593584701</v>
      </c>
      <c r="D11851">
        <v>2.5383849811973098</v>
      </c>
      <c r="E11851">
        <v>6</v>
      </c>
      <c r="F11851">
        <v>1.01722196789785</v>
      </c>
      <c r="G11851" t="s">
        <v>90</v>
      </c>
      <c r="H11851" t="s">
        <v>90</v>
      </c>
      <c r="I11851">
        <v>1423</v>
      </c>
      <c r="J11851">
        <v>999</v>
      </c>
      <c r="K11851">
        <v>0.15564311755276</v>
      </c>
    </row>
    <row r="11852" spans="1:11" x14ac:dyDescent="0.25">
      <c r="A11852" t="s">
        <v>91</v>
      </c>
    </row>
    <row r="11853" spans="1:11" x14ac:dyDescent="0.25">
      <c r="A11853">
        <v>23.687627774978999</v>
      </c>
      <c r="B11853">
        <v>144.03836629867899</v>
      </c>
      <c r="C11853">
        <v>-2000</v>
      </c>
    </row>
    <row r="11854" spans="1:11" x14ac:dyDescent="0.25">
      <c r="A11854">
        <v>22.419066217453</v>
      </c>
      <c r="B11854">
        <v>142.769804741153</v>
      </c>
      <c r="C11854">
        <v>-2000</v>
      </c>
    </row>
    <row r="11855" spans="1:11" x14ac:dyDescent="0.25">
      <c r="A11855">
        <v>21.982050193004099</v>
      </c>
      <c r="B11855">
        <v>143.206820765602</v>
      </c>
      <c r="C11855">
        <v>-2001</v>
      </c>
    </row>
    <row r="11856" spans="1:11" x14ac:dyDescent="0.25">
      <c r="A11856">
        <v>23.250611750530201</v>
      </c>
      <c r="B11856">
        <v>144.475382323128</v>
      </c>
      <c r="C11856">
        <v>-2001</v>
      </c>
    </row>
    <row r="11857" spans="1:11" x14ac:dyDescent="0.25">
      <c r="A11857">
        <v>25.045520983996902</v>
      </c>
      <c r="B11857">
        <v>146.270291556595</v>
      </c>
      <c r="C11857">
        <v>-2001</v>
      </c>
    </row>
    <row r="11858" spans="1:11" x14ac:dyDescent="0.25">
      <c r="A11858">
        <v>25.4825370084457</v>
      </c>
      <c r="B11858">
        <v>145.83327553214599</v>
      </c>
      <c r="C11858">
        <v>-2000</v>
      </c>
    </row>
    <row r="11859" spans="1:11" x14ac:dyDescent="0.25">
      <c r="A11859" t="s">
        <v>92</v>
      </c>
    </row>
    <row r="11860" spans="1:11" x14ac:dyDescent="0.25">
      <c r="A11860">
        <v>1006</v>
      </c>
      <c r="B11860">
        <v>0</v>
      </c>
      <c r="C11860">
        <v>0.305838606361721</v>
      </c>
      <c r="D11860">
        <v>3.9802314054485799</v>
      </c>
      <c r="E11860">
        <v>6</v>
      </c>
      <c r="F11860">
        <v>1.01722196789785</v>
      </c>
      <c r="G11860" t="s">
        <v>90</v>
      </c>
      <c r="H11860" t="s">
        <v>90</v>
      </c>
      <c r="I11860">
        <v>1579</v>
      </c>
      <c r="J11860">
        <v>593</v>
      </c>
      <c r="K11860">
        <v>0.15103147678825901</v>
      </c>
    </row>
    <row r="11861" spans="1:11" x14ac:dyDescent="0.25">
      <c r="A11861" t="s">
        <v>91</v>
      </c>
    </row>
    <row r="11862" spans="1:11" x14ac:dyDescent="0.25">
      <c r="A11862">
        <v>0.434768564731427</v>
      </c>
      <c r="B11862">
        <v>29.909127367156898</v>
      </c>
      <c r="C11862">
        <v>-2000</v>
      </c>
    </row>
    <row r="11863" spans="1:11" x14ac:dyDescent="0.25">
      <c r="A11863">
        <v>0.21850801222440999</v>
      </c>
      <c r="B11863">
        <v>29.6928668146499</v>
      </c>
      <c r="C11863">
        <v>-2000</v>
      </c>
    </row>
    <row r="11864" spans="1:11" x14ac:dyDescent="0.25">
      <c r="A11864">
        <v>-0.21850801222440999</v>
      </c>
      <c r="B11864">
        <v>30.129882839098698</v>
      </c>
      <c r="C11864">
        <v>-2001</v>
      </c>
    </row>
    <row r="11865" spans="1:11" x14ac:dyDescent="0.25">
      <c r="A11865">
        <v>-2.2474597173941001E-3</v>
      </c>
      <c r="B11865">
        <v>30.3461433916057</v>
      </c>
      <c r="C11865">
        <v>-2001</v>
      </c>
    </row>
    <row r="11866" spans="1:11" x14ac:dyDescent="0.25">
      <c r="A11866">
        <v>2.8122011577669599</v>
      </c>
      <c r="B11866">
        <v>33.160592009090102</v>
      </c>
      <c r="C11866">
        <v>-2001</v>
      </c>
    </row>
    <row r="11867" spans="1:11" x14ac:dyDescent="0.25">
      <c r="A11867">
        <v>3.24921718221578</v>
      </c>
      <c r="B11867">
        <v>32.7235759846413</v>
      </c>
      <c r="C11867">
        <v>-2000</v>
      </c>
    </row>
    <row r="11868" spans="1:11" x14ac:dyDescent="0.25">
      <c r="A11868" t="s">
        <v>92</v>
      </c>
    </row>
    <row r="11869" spans="1:11" x14ac:dyDescent="0.25">
      <c r="A11869">
        <v>1175</v>
      </c>
      <c r="B11869">
        <v>0</v>
      </c>
      <c r="C11869">
        <v>1.05864446204194</v>
      </c>
      <c r="D11869">
        <v>3.2262421028312098</v>
      </c>
      <c r="E11869">
        <v>6</v>
      </c>
      <c r="F11869">
        <v>1.01722196789785</v>
      </c>
      <c r="G11869" t="s">
        <v>90</v>
      </c>
      <c r="H11869" t="s">
        <v>90</v>
      </c>
      <c r="I11869">
        <v>1178</v>
      </c>
      <c r="J11869">
        <v>1137</v>
      </c>
      <c r="K11869">
        <v>0.15197429776048699</v>
      </c>
    </row>
    <row r="11870" spans="1:11" x14ac:dyDescent="0.25">
      <c r="A11870" t="s">
        <v>91</v>
      </c>
    </row>
    <row r="11871" spans="1:11" x14ac:dyDescent="0.25">
      <c r="A11871">
        <v>135.54017623073901</v>
      </c>
      <c r="B11871">
        <v>41.016557730737603</v>
      </c>
      <c r="C11871">
        <v>-2000</v>
      </c>
    </row>
    <row r="11872" spans="1:11" x14ac:dyDescent="0.25">
      <c r="A11872">
        <v>134.79160155276301</v>
      </c>
      <c r="B11872">
        <v>40.267983052762098</v>
      </c>
      <c r="C11872">
        <v>-2000</v>
      </c>
    </row>
    <row r="11873" spans="1:11" x14ac:dyDescent="0.25">
      <c r="A11873">
        <v>135.22861757721199</v>
      </c>
      <c r="B11873">
        <v>39.830967028313303</v>
      </c>
      <c r="C11873">
        <v>-2001</v>
      </c>
    </row>
    <row r="11874" spans="1:11" x14ac:dyDescent="0.25">
      <c r="A11874">
        <v>135.97719225518799</v>
      </c>
      <c r="B11874">
        <v>40.579541706288801</v>
      </c>
      <c r="C11874">
        <v>-2001</v>
      </c>
    </row>
    <row r="11875" spans="1:11" x14ac:dyDescent="0.25">
      <c r="A11875">
        <v>138.258489923849</v>
      </c>
      <c r="B11875">
        <v>42.860839374950302</v>
      </c>
      <c r="C11875">
        <v>-2001</v>
      </c>
    </row>
    <row r="11876" spans="1:11" x14ac:dyDescent="0.25">
      <c r="A11876">
        <v>137.82147389939999</v>
      </c>
      <c r="B11876">
        <v>43.297855399399097</v>
      </c>
      <c r="C11876">
        <v>-2000</v>
      </c>
    </row>
    <row r="11877" spans="1:11" x14ac:dyDescent="0.25">
      <c r="A11877" t="s">
        <v>92</v>
      </c>
    </row>
    <row r="11878" spans="1:11" x14ac:dyDescent="0.25">
      <c r="A11878">
        <v>1234</v>
      </c>
      <c r="B11878">
        <v>0</v>
      </c>
      <c r="C11878">
        <v>1.3489001407605801</v>
      </c>
      <c r="D11878">
        <v>2.8602972255399899</v>
      </c>
      <c r="E11878">
        <v>6</v>
      </c>
      <c r="F11878">
        <v>1.01722196789785</v>
      </c>
      <c r="G11878" t="s">
        <v>90</v>
      </c>
      <c r="H11878" t="s">
        <v>89</v>
      </c>
      <c r="I11878">
        <v>1340</v>
      </c>
      <c r="J11878">
        <v>0</v>
      </c>
      <c r="K11878">
        <v>0.15260171456624899</v>
      </c>
    </row>
    <row r="11879" spans="1:11" x14ac:dyDescent="0.25">
      <c r="A11879" t="s">
        <v>91</v>
      </c>
    </row>
    <row r="11880" spans="1:11" x14ac:dyDescent="0.25">
      <c r="A11880">
        <v>147.82898057830201</v>
      </c>
      <c r="B11880">
        <v>111.03913682587699</v>
      </c>
      <c r="C11880">
        <v>-2000</v>
      </c>
    </row>
    <row r="11881" spans="1:11" x14ac:dyDescent="0.25">
      <c r="A11881">
        <v>146.80513998671199</v>
      </c>
      <c r="B11881">
        <v>110.015296234286</v>
      </c>
      <c r="C11881">
        <v>-2000</v>
      </c>
    </row>
    <row r="11882" spans="1:11" x14ac:dyDescent="0.25">
      <c r="A11882">
        <v>147.242156011161</v>
      </c>
      <c r="B11882">
        <v>109.578280209837</v>
      </c>
      <c r="C11882">
        <v>-2001</v>
      </c>
    </row>
    <row r="11883" spans="1:11" x14ac:dyDescent="0.25">
      <c r="A11883">
        <v>148.12594829292101</v>
      </c>
      <c r="B11883">
        <v>110.462072491597</v>
      </c>
      <c r="C11883">
        <v>-2001</v>
      </c>
    </row>
    <row r="11884" spans="1:11" x14ac:dyDescent="0.25">
      <c r="A11884">
        <v>150</v>
      </c>
      <c r="B11884">
        <v>112.336124198677</v>
      </c>
      <c r="C11884">
        <v>-2001</v>
      </c>
    </row>
    <row r="11885" spans="1:11" x14ac:dyDescent="0.25">
      <c r="A11885">
        <v>150</v>
      </c>
      <c r="B11885">
        <v>113.21015624757401</v>
      </c>
      <c r="C11885">
        <v>-2000</v>
      </c>
    </row>
    <row r="11886" spans="1:11" x14ac:dyDescent="0.25">
      <c r="A11886" t="s">
        <v>92</v>
      </c>
    </row>
    <row r="11887" spans="1:11" x14ac:dyDescent="0.25">
      <c r="A11887">
        <v>877</v>
      </c>
      <c r="B11887">
        <v>0</v>
      </c>
      <c r="C11887">
        <v>0.83515547699155501</v>
      </c>
      <c r="D11887">
        <v>3.2582564787573198</v>
      </c>
      <c r="E11887">
        <v>6</v>
      </c>
      <c r="F11887">
        <v>1.01722196789785</v>
      </c>
      <c r="G11887" t="s">
        <v>89</v>
      </c>
      <c r="H11887" t="s">
        <v>90</v>
      </c>
      <c r="I11887">
        <v>0</v>
      </c>
      <c r="J11887">
        <v>482</v>
      </c>
      <c r="K11887">
        <v>0.15061264547837899</v>
      </c>
    </row>
    <row r="11888" spans="1:11" x14ac:dyDescent="0.25">
      <c r="A11888" t="s">
        <v>91</v>
      </c>
    </row>
    <row r="11889" spans="1:11" x14ac:dyDescent="0.25">
      <c r="A11889">
        <v>0.63512504366189704</v>
      </c>
      <c r="B11889">
        <v>5.0840570517663597</v>
      </c>
      <c r="C11889">
        <v>-2000</v>
      </c>
    </row>
    <row r="11890" spans="1:11" x14ac:dyDescent="0.25">
      <c r="A11890">
        <v>0</v>
      </c>
      <c r="B11890">
        <v>4.4489320081044603</v>
      </c>
      <c r="C11890">
        <v>-2000</v>
      </c>
    </row>
    <row r="11891" spans="1:11" x14ac:dyDescent="0.25">
      <c r="A11891">
        <v>0</v>
      </c>
      <c r="B11891">
        <v>5.3229640570020997</v>
      </c>
      <c r="C11891">
        <v>-2001</v>
      </c>
    </row>
    <row r="11892" spans="1:11" x14ac:dyDescent="0.25">
      <c r="A11892">
        <v>0.54596315858973199</v>
      </c>
      <c r="B11892">
        <v>5.8689272155918397</v>
      </c>
      <c r="C11892">
        <v>-2001</v>
      </c>
    </row>
    <row r="11893" spans="1:11" x14ac:dyDescent="0.25">
      <c r="A11893">
        <v>2.6759713398757099</v>
      </c>
      <c r="B11893">
        <v>7.9989353968778101</v>
      </c>
      <c r="C11893">
        <v>-2001</v>
      </c>
    </row>
    <row r="11894" spans="1:11" x14ac:dyDescent="0.25">
      <c r="A11894">
        <v>3.11298736432453</v>
      </c>
      <c r="B11894">
        <v>7.5619193724289904</v>
      </c>
      <c r="C11894">
        <v>-2000</v>
      </c>
    </row>
    <row r="11895" spans="1:11" x14ac:dyDescent="0.25">
      <c r="A11895" t="s">
        <v>92</v>
      </c>
    </row>
    <row r="11896" spans="1:11" x14ac:dyDescent="0.25">
      <c r="A11896">
        <v>1393</v>
      </c>
      <c r="B11896">
        <v>0</v>
      </c>
      <c r="C11896">
        <v>5.2453975583944198E-2</v>
      </c>
      <c r="D11896">
        <v>3.97747719900853</v>
      </c>
      <c r="E11896">
        <v>8</v>
      </c>
      <c r="F11896">
        <v>1.01722196789785</v>
      </c>
      <c r="G11896" t="s">
        <v>90</v>
      </c>
      <c r="H11896" t="s">
        <v>90</v>
      </c>
      <c r="I11896">
        <v>1243</v>
      </c>
      <c r="J11896">
        <v>488</v>
      </c>
      <c r="K11896">
        <v>0.15510904749013801</v>
      </c>
    </row>
    <row r="11897" spans="1:11" x14ac:dyDescent="0.25">
      <c r="A11897" t="s">
        <v>91</v>
      </c>
    </row>
    <row r="11898" spans="1:11" x14ac:dyDescent="0.25">
      <c r="A11898">
        <v>49.566489442519902</v>
      </c>
      <c r="B11898">
        <v>40.685671229695899</v>
      </c>
      <c r="C11898">
        <v>-2000</v>
      </c>
    </row>
    <row r="11899" spans="1:11" x14ac:dyDescent="0.25">
      <c r="A11899">
        <v>49.529398880684298</v>
      </c>
      <c r="B11899">
        <v>40.648580667860301</v>
      </c>
      <c r="C11899">
        <v>-2000</v>
      </c>
    </row>
    <row r="11900" spans="1:11" x14ac:dyDescent="0.25">
      <c r="A11900">
        <v>49.966414905133099</v>
      </c>
      <c r="B11900">
        <v>40.211564643411499</v>
      </c>
      <c r="C11900">
        <v>-2001</v>
      </c>
    </row>
    <row r="11901" spans="1:11" x14ac:dyDescent="0.25">
      <c r="A11901">
        <v>50.003505466968697</v>
      </c>
      <c r="B11901">
        <v>40.248655205247097</v>
      </c>
      <c r="C11901">
        <v>-2001</v>
      </c>
    </row>
    <row r="11902" spans="1:11" x14ac:dyDescent="0.25">
      <c r="A11902">
        <v>50.218508012224397</v>
      </c>
      <c r="B11902">
        <v>40.463657750502797</v>
      </c>
      <c r="C11902">
        <v>-2001</v>
      </c>
    </row>
    <row r="11903" spans="1:11" x14ac:dyDescent="0.25">
      <c r="A11903">
        <v>52.8160065664025</v>
      </c>
      <c r="B11903">
        <v>43.0611563046809</v>
      </c>
      <c r="C11903">
        <v>-2001</v>
      </c>
    </row>
    <row r="11904" spans="1:11" x14ac:dyDescent="0.25">
      <c r="A11904">
        <v>52.378990541953698</v>
      </c>
      <c r="B11904">
        <v>43.498172329129702</v>
      </c>
      <c r="C11904">
        <v>-2000</v>
      </c>
    </row>
    <row r="11905" spans="1:11" x14ac:dyDescent="0.25">
      <c r="A11905">
        <v>49.781491987775603</v>
      </c>
      <c r="B11905">
        <v>40.900673774951599</v>
      </c>
      <c r="C11905">
        <v>-2000</v>
      </c>
    </row>
    <row r="11906" spans="1:11" x14ac:dyDescent="0.25">
      <c r="A11906" t="s">
        <v>92</v>
      </c>
    </row>
    <row r="11907" spans="1:11" x14ac:dyDescent="0.25">
      <c r="A11907">
        <v>805</v>
      </c>
      <c r="B11907">
        <v>0</v>
      </c>
      <c r="C11907">
        <v>2.1286595781137998</v>
      </c>
      <c r="D11907">
        <v>1.86588005114446</v>
      </c>
      <c r="E11907">
        <v>6</v>
      </c>
      <c r="F11907">
        <v>1.01722196789785</v>
      </c>
      <c r="G11907" t="s">
        <v>89</v>
      </c>
      <c r="H11907" t="s">
        <v>90</v>
      </c>
      <c r="I11907">
        <v>0</v>
      </c>
      <c r="J11907">
        <v>1420</v>
      </c>
      <c r="K11907">
        <v>0.150350818237693</v>
      </c>
    </row>
    <row r="11908" spans="1:11" x14ac:dyDescent="0.25">
      <c r="A11908" t="s">
        <v>91</v>
      </c>
    </row>
    <row r="11909" spans="1:11" x14ac:dyDescent="0.25">
      <c r="A11909">
        <v>92.608876939009804</v>
      </c>
      <c r="B11909">
        <v>1.3887483761492301</v>
      </c>
      <c r="C11909">
        <v>-2000</v>
      </c>
    </row>
    <row r="11910" spans="1:11" x14ac:dyDescent="0.25">
      <c r="A11910">
        <v>91.220128562860594</v>
      </c>
      <c r="B11910">
        <v>0</v>
      </c>
      <c r="C11910">
        <v>-2000</v>
      </c>
    </row>
    <row r="11911" spans="1:11" x14ac:dyDescent="0.25">
      <c r="A11911">
        <v>90.346096513963005</v>
      </c>
      <c r="B11911">
        <v>0</v>
      </c>
      <c r="C11911">
        <v>-2001</v>
      </c>
    </row>
    <row r="11912" spans="1:11" x14ac:dyDescent="0.25">
      <c r="A11912">
        <v>91.967727382857703</v>
      </c>
      <c r="B11912">
        <v>1.6216308688946901</v>
      </c>
      <c r="C11912">
        <v>-2001</v>
      </c>
    </row>
    <row r="11913" spans="1:11" x14ac:dyDescent="0.25">
      <c r="A11913">
        <v>93.3891705857543</v>
      </c>
      <c r="B11913">
        <v>3.0430740717913198</v>
      </c>
      <c r="C11913">
        <v>-2001</v>
      </c>
    </row>
    <row r="11914" spans="1:11" x14ac:dyDescent="0.25">
      <c r="A11914">
        <v>93.826186610203095</v>
      </c>
      <c r="B11914">
        <v>2.6060580473425001</v>
      </c>
      <c r="C11914">
        <v>-2000</v>
      </c>
    </row>
    <row r="11915" spans="1:11" x14ac:dyDescent="0.25">
      <c r="A11915" t="s">
        <v>92</v>
      </c>
    </row>
    <row r="11916" spans="1:11" x14ac:dyDescent="0.25">
      <c r="A11916">
        <v>1370</v>
      </c>
      <c r="B11916">
        <v>0</v>
      </c>
      <c r="C11916">
        <v>2.6496569680282498</v>
      </c>
      <c r="D11916">
        <v>1.29837053120224</v>
      </c>
      <c r="E11916">
        <v>6</v>
      </c>
      <c r="F11916">
        <v>1.01722196789785</v>
      </c>
      <c r="G11916" t="s">
        <v>90</v>
      </c>
      <c r="H11916" t="s">
        <v>90</v>
      </c>
      <c r="I11916">
        <v>583</v>
      </c>
      <c r="J11916">
        <v>1512</v>
      </c>
      <c r="K11916">
        <v>0.15458488448194299</v>
      </c>
    </row>
    <row r="11917" spans="1:11" x14ac:dyDescent="0.25">
      <c r="A11917" t="s">
        <v>91</v>
      </c>
    </row>
    <row r="11918" spans="1:11" x14ac:dyDescent="0.25">
      <c r="A11918">
        <v>32.977752697639197</v>
      </c>
      <c r="B11918">
        <v>146.79292415445801</v>
      </c>
      <c r="C11918">
        <v>-2000</v>
      </c>
    </row>
    <row r="11919" spans="1:11" x14ac:dyDescent="0.25">
      <c r="A11919">
        <v>31.1041622877283</v>
      </c>
      <c r="B11919">
        <v>144.919333744547</v>
      </c>
      <c r="C11919">
        <v>-2000</v>
      </c>
    </row>
    <row r="11920" spans="1:11" x14ac:dyDescent="0.25">
      <c r="A11920">
        <v>30.667146263279399</v>
      </c>
      <c r="B11920">
        <v>145.35634976899601</v>
      </c>
      <c r="C11920">
        <v>-2001</v>
      </c>
    </row>
    <row r="11921" spans="1:11" x14ac:dyDescent="0.25">
      <c r="A11921">
        <v>32.540736673190402</v>
      </c>
      <c r="B11921">
        <v>147.22994017890699</v>
      </c>
      <c r="C11921">
        <v>-2001</v>
      </c>
    </row>
    <row r="11922" spans="1:11" x14ac:dyDescent="0.25">
      <c r="A11922">
        <v>33.458823280296301</v>
      </c>
      <c r="B11922">
        <v>148.14802678601299</v>
      </c>
      <c r="C11922">
        <v>-2001</v>
      </c>
    </row>
    <row r="11923" spans="1:11" x14ac:dyDescent="0.25">
      <c r="A11923">
        <v>33.895839304745103</v>
      </c>
      <c r="B11923">
        <v>147.71101076156401</v>
      </c>
      <c r="C11923">
        <v>-2000</v>
      </c>
    </row>
    <row r="11924" spans="1:11" x14ac:dyDescent="0.25">
      <c r="A11924" t="s">
        <v>92</v>
      </c>
    </row>
    <row r="11925" spans="1:11" x14ac:dyDescent="0.25">
      <c r="A11925">
        <v>173</v>
      </c>
      <c r="B11925">
        <v>0</v>
      </c>
      <c r="C11925">
        <v>2.1654091713300301</v>
      </c>
      <c r="D11925">
        <v>1.7826183279004699</v>
      </c>
      <c r="E11925">
        <v>6</v>
      </c>
      <c r="F11925">
        <v>1.01722196789785</v>
      </c>
      <c r="G11925" t="s">
        <v>90</v>
      </c>
      <c r="H11925" t="s">
        <v>90</v>
      </c>
      <c r="I11925">
        <v>583</v>
      </c>
      <c r="J11925">
        <v>603</v>
      </c>
      <c r="K11925">
        <v>0</v>
      </c>
    </row>
    <row r="11926" spans="1:11" x14ac:dyDescent="0.25">
      <c r="A11926" t="s">
        <v>91</v>
      </c>
    </row>
    <row r="11927" spans="1:11" x14ac:dyDescent="0.25">
      <c r="A11927">
        <v>32.8879210864648</v>
      </c>
      <c r="B11927">
        <v>146.19792596399199</v>
      </c>
      <c r="C11927">
        <v>-2000</v>
      </c>
    </row>
    <row r="11928" spans="1:11" x14ac:dyDescent="0.25">
      <c r="A11928">
        <v>31.3567455773738</v>
      </c>
      <c r="B11928">
        <v>144.66675045490101</v>
      </c>
      <c r="C11928">
        <v>-2000</v>
      </c>
    </row>
    <row r="11929" spans="1:11" x14ac:dyDescent="0.25">
      <c r="A11929">
        <v>31.793761601822599</v>
      </c>
      <c r="B11929">
        <v>144.22973443045299</v>
      </c>
      <c r="C11929">
        <v>-2001</v>
      </c>
    </row>
    <row r="11930" spans="1:11" x14ac:dyDescent="0.25">
      <c r="A11930">
        <v>33.324937110913602</v>
      </c>
      <c r="B11930">
        <v>145.76090993954401</v>
      </c>
      <c r="C11930">
        <v>-2001</v>
      </c>
    </row>
    <row r="11931" spans="1:11" x14ac:dyDescent="0.25">
      <c r="A11931">
        <v>34.585438618839497</v>
      </c>
      <c r="B11931">
        <v>147.02141144746901</v>
      </c>
      <c r="C11931">
        <v>-2001</v>
      </c>
    </row>
    <row r="11932" spans="1:11" x14ac:dyDescent="0.25">
      <c r="A11932">
        <v>34.148422594390603</v>
      </c>
      <c r="B11932">
        <v>147.45842747191799</v>
      </c>
      <c r="C11932">
        <v>-2000</v>
      </c>
    </row>
    <row r="11933" spans="1:11" x14ac:dyDescent="0.25">
      <c r="A11933" t="s">
        <v>92</v>
      </c>
    </row>
    <row r="11934" spans="1:11" x14ac:dyDescent="0.25">
      <c r="A11934">
        <v>820</v>
      </c>
      <c r="B11934">
        <v>0</v>
      </c>
      <c r="C11934">
        <v>1.6007989798823501</v>
      </c>
      <c r="D11934">
        <v>2.3380189655904902</v>
      </c>
      <c r="E11934">
        <v>6</v>
      </c>
      <c r="F11934">
        <v>1.01722196789785</v>
      </c>
      <c r="G11934" t="s">
        <v>89</v>
      </c>
      <c r="H11934" t="s">
        <v>90</v>
      </c>
      <c r="I11934">
        <v>0</v>
      </c>
      <c r="J11934">
        <v>483</v>
      </c>
      <c r="K11934">
        <v>0.150401219090355</v>
      </c>
    </row>
    <row r="11935" spans="1:11" x14ac:dyDescent="0.25">
      <c r="A11935" t="s">
        <v>91</v>
      </c>
    </row>
    <row r="11936" spans="1:11" x14ac:dyDescent="0.25">
      <c r="A11936">
        <v>13.781883230547599</v>
      </c>
      <c r="B11936">
        <v>1.04313064251418</v>
      </c>
      <c r="C11936">
        <v>-2000</v>
      </c>
    </row>
    <row r="11937" spans="1:11" x14ac:dyDescent="0.25">
      <c r="A11937">
        <v>12.738752588033501</v>
      </c>
      <c r="B11937">
        <v>0</v>
      </c>
      <c r="C11937">
        <v>-2000</v>
      </c>
    </row>
    <row r="11938" spans="1:11" x14ac:dyDescent="0.25">
      <c r="A11938">
        <v>11.864720539135799</v>
      </c>
      <c r="B11938">
        <v>0</v>
      </c>
      <c r="C11938">
        <v>-2001</v>
      </c>
    </row>
    <row r="11939" spans="1:11" x14ac:dyDescent="0.25">
      <c r="A11939">
        <v>13.0854615246043</v>
      </c>
      <c r="B11939">
        <v>1.2207409854684601</v>
      </c>
      <c r="C11939">
        <v>-2001</v>
      </c>
    </row>
    <row r="11940" spans="1:11" x14ac:dyDescent="0.25">
      <c r="A11940">
        <v>14.868393430463399</v>
      </c>
      <c r="B11940">
        <v>3.0036728913275299</v>
      </c>
      <c r="C11940">
        <v>-2001</v>
      </c>
    </row>
    <row r="11941" spans="1:11" x14ac:dyDescent="0.25">
      <c r="A11941">
        <v>15.3054094549122</v>
      </c>
      <c r="B11941">
        <v>2.5666568668787102</v>
      </c>
      <c r="C11941">
        <v>-2000</v>
      </c>
    </row>
    <row r="11942" spans="1:11" x14ac:dyDescent="0.25">
      <c r="A11942" t="s">
        <v>92</v>
      </c>
    </row>
    <row r="11943" spans="1:11" x14ac:dyDescent="0.25">
      <c r="A11943">
        <v>843</v>
      </c>
      <c r="B11943">
        <v>0</v>
      </c>
      <c r="C11943">
        <v>2.9847723617856401</v>
      </c>
      <c r="D11943">
        <v>0.94112478185247295</v>
      </c>
      <c r="E11943">
        <v>6</v>
      </c>
      <c r="F11943">
        <v>1.01722196789785</v>
      </c>
      <c r="G11943" t="s">
        <v>90</v>
      </c>
      <c r="H11943" t="s">
        <v>90</v>
      </c>
      <c r="I11943">
        <v>1326</v>
      </c>
      <c r="J11943">
        <v>1302</v>
      </c>
      <c r="K11943">
        <v>0.150498113723389</v>
      </c>
    </row>
    <row r="11944" spans="1:11" x14ac:dyDescent="0.25">
      <c r="A11944" t="s">
        <v>91</v>
      </c>
    </row>
    <row r="11945" spans="1:11" x14ac:dyDescent="0.25">
      <c r="A11945">
        <v>76.348297574258396</v>
      </c>
      <c r="B11945">
        <v>6.7132094594201197</v>
      </c>
      <c r="C11945">
        <v>-2000</v>
      </c>
    </row>
    <row r="11946" spans="1:11" x14ac:dyDescent="0.25">
      <c r="A11946">
        <v>74.237744796941598</v>
      </c>
      <c r="B11946">
        <v>4.6026566821032997</v>
      </c>
      <c r="C11946">
        <v>-2000</v>
      </c>
    </row>
    <row r="11947" spans="1:11" x14ac:dyDescent="0.25">
      <c r="A11947">
        <v>74.674760821390393</v>
      </c>
      <c r="B11947">
        <v>4.16564065765448</v>
      </c>
      <c r="C11947">
        <v>-2001</v>
      </c>
    </row>
    <row r="11948" spans="1:11" x14ac:dyDescent="0.25">
      <c r="A11948">
        <v>76.785313598707205</v>
      </c>
      <c r="B11948">
        <v>6.2761934349712902</v>
      </c>
      <c r="C11948">
        <v>-2001</v>
      </c>
    </row>
    <row r="11949" spans="1:11" x14ac:dyDescent="0.25">
      <c r="A11949">
        <v>77.450789313897801</v>
      </c>
      <c r="B11949">
        <v>6.9416691501618901</v>
      </c>
      <c r="C11949">
        <v>-2001</v>
      </c>
    </row>
    <row r="11950" spans="1:11" x14ac:dyDescent="0.25">
      <c r="A11950">
        <v>77.013773289449006</v>
      </c>
      <c r="B11950">
        <v>7.3786851746107098</v>
      </c>
      <c r="C11950">
        <v>-2000</v>
      </c>
    </row>
    <row r="11951" spans="1:11" x14ac:dyDescent="0.25">
      <c r="A11951" t="s">
        <v>92</v>
      </c>
    </row>
    <row r="11952" spans="1:11" x14ac:dyDescent="0.25">
      <c r="A11952">
        <v>1368</v>
      </c>
      <c r="B11952">
        <v>0</v>
      </c>
      <c r="C11952">
        <v>2.9372080688108899</v>
      </c>
      <c r="D11952">
        <v>0.958316898985757</v>
      </c>
      <c r="E11952">
        <v>6</v>
      </c>
      <c r="F11952">
        <v>1.01722196789785</v>
      </c>
      <c r="G11952" t="s">
        <v>90</v>
      </c>
      <c r="H11952" t="s">
        <v>89</v>
      </c>
      <c r="I11952">
        <v>1101</v>
      </c>
      <c r="J11952">
        <v>0</v>
      </c>
      <c r="K11952">
        <v>0.15455094069762099</v>
      </c>
    </row>
    <row r="11953" spans="1:11" x14ac:dyDescent="0.25">
      <c r="A11953" t="s">
        <v>91</v>
      </c>
    </row>
    <row r="11954" spans="1:11" x14ac:dyDescent="0.25">
      <c r="A11954">
        <v>15.176244598976799</v>
      </c>
      <c r="B11954">
        <v>149.37612158923</v>
      </c>
      <c r="C11954">
        <v>-2000</v>
      </c>
    </row>
    <row r="11955" spans="1:11" x14ac:dyDescent="0.25">
      <c r="A11955">
        <v>13.2640789009605</v>
      </c>
      <c r="B11955">
        <v>147.463955891214</v>
      </c>
      <c r="C11955">
        <v>-2000</v>
      </c>
    </row>
    <row r="11956" spans="1:11" x14ac:dyDescent="0.25">
      <c r="A11956">
        <v>13.701094925409301</v>
      </c>
      <c r="B11956">
        <v>147.02693986676499</v>
      </c>
      <c r="C11956">
        <v>-2001</v>
      </c>
    </row>
    <row r="11957" spans="1:11" x14ac:dyDescent="0.25">
      <c r="A11957">
        <v>15.942768713816999</v>
      </c>
      <c r="B11957">
        <v>149.268613655173</v>
      </c>
      <c r="C11957">
        <v>-2001</v>
      </c>
    </row>
    <row r="11958" spans="1:11" x14ac:dyDescent="0.25">
      <c r="A11958">
        <v>16.6741550586442</v>
      </c>
      <c r="B11958">
        <v>150</v>
      </c>
      <c r="C11958">
        <v>-2001</v>
      </c>
    </row>
    <row r="11959" spans="1:11" x14ac:dyDescent="0.25">
      <c r="A11959">
        <v>15.8001230097465</v>
      </c>
      <c r="B11959">
        <v>150</v>
      </c>
      <c r="C11959">
        <v>-2000</v>
      </c>
    </row>
    <row r="11960" spans="1:11" x14ac:dyDescent="0.25">
      <c r="A11960" t="s">
        <v>92</v>
      </c>
    </row>
    <row r="11961" spans="1:11" x14ac:dyDescent="0.25">
      <c r="A11961">
        <v>784</v>
      </c>
      <c r="B11961">
        <v>0</v>
      </c>
      <c r="C11961">
        <v>4.5464151989847303E-2</v>
      </c>
      <c r="D11961">
        <v>3.8254992162133199</v>
      </c>
      <c r="E11961">
        <v>6</v>
      </c>
      <c r="F11961">
        <v>1.01722196789785</v>
      </c>
      <c r="G11961" t="s">
        <v>90</v>
      </c>
      <c r="H11961" t="s">
        <v>90</v>
      </c>
      <c r="I11961">
        <v>633</v>
      </c>
      <c r="J11961">
        <v>91</v>
      </c>
      <c r="K11961">
        <v>0.150299003721936</v>
      </c>
    </row>
    <row r="11962" spans="1:11" x14ac:dyDescent="0.25">
      <c r="A11962" t="s">
        <v>91</v>
      </c>
    </row>
    <row r="11963" spans="1:11" x14ac:dyDescent="0.25">
      <c r="A11963">
        <v>89.317268252524997</v>
      </c>
      <c r="B11963">
        <v>71.216479993521702</v>
      </c>
      <c r="C11963">
        <v>-2000</v>
      </c>
    </row>
    <row r="11964" spans="1:11" x14ac:dyDescent="0.25">
      <c r="A11964">
        <v>89.285120242351994</v>
      </c>
      <c r="B11964">
        <v>71.184331983348699</v>
      </c>
      <c r="C11964">
        <v>-2000</v>
      </c>
    </row>
    <row r="11965" spans="1:11" x14ac:dyDescent="0.25">
      <c r="A11965">
        <v>89.722136266800803</v>
      </c>
      <c r="B11965">
        <v>70.747315958899904</v>
      </c>
      <c r="C11965">
        <v>-2001</v>
      </c>
    </row>
    <row r="11966" spans="1:11" x14ac:dyDescent="0.25">
      <c r="A11966">
        <v>89.754284276973806</v>
      </c>
      <c r="B11966">
        <v>70.779463969072907</v>
      </c>
      <c r="C11966">
        <v>-2001</v>
      </c>
    </row>
    <row r="11967" spans="1:11" x14ac:dyDescent="0.25">
      <c r="A11967">
        <v>92.459320714181999</v>
      </c>
      <c r="B11967">
        <v>73.4845004062811</v>
      </c>
      <c r="C11967">
        <v>-2001</v>
      </c>
    </row>
    <row r="11968" spans="1:11" x14ac:dyDescent="0.25">
      <c r="A11968">
        <v>92.022304689733204</v>
      </c>
      <c r="B11968">
        <v>73.921516430729895</v>
      </c>
      <c r="C11968">
        <v>-2000</v>
      </c>
    </row>
    <row r="11969" spans="1:11" x14ac:dyDescent="0.25">
      <c r="A11969" t="s">
        <v>92</v>
      </c>
    </row>
    <row r="11970" spans="1:11" x14ac:dyDescent="0.25">
      <c r="A11970">
        <v>1465</v>
      </c>
      <c r="B11970">
        <v>0</v>
      </c>
      <c r="C11970">
        <v>3.2502886182191402</v>
      </c>
      <c r="D11970">
        <v>0.61451376148397696</v>
      </c>
      <c r="E11970">
        <v>6</v>
      </c>
      <c r="F11970">
        <v>1.01722196789785</v>
      </c>
      <c r="G11970" t="s">
        <v>90</v>
      </c>
      <c r="H11970" t="s">
        <v>89</v>
      </c>
      <c r="I11970">
        <v>374</v>
      </c>
      <c r="J11970">
        <v>0</v>
      </c>
      <c r="K11970">
        <v>0.15683946500440599</v>
      </c>
    </row>
    <row r="11971" spans="1:11" x14ac:dyDescent="0.25">
      <c r="A11971" t="s">
        <v>91</v>
      </c>
    </row>
    <row r="11972" spans="1:11" x14ac:dyDescent="0.25">
      <c r="A11972">
        <v>149.53072980244599</v>
      </c>
      <c r="B11972">
        <v>30.3403119887458</v>
      </c>
      <c r="C11972">
        <v>-2000</v>
      </c>
    </row>
    <row r="11973" spans="1:11" x14ac:dyDescent="0.25">
      <c r="A11973">
        <v>147.04866401714199</v>
      </c>
      <c r="B11973">
        <v>27.858246203441201</v>
      </c>
      <c r="C11973">
        <v>-2000</v>
      </c>
    </row>
    <row r="11974" spans="1:11" x14ac:dyDescent="0.25">
      <c r="A11974">
        <v>147.48568004159</v>
      </c>
      <c r="B11974">
        <v>27.4212301789923</v>
      </c>
      <c r="C11974">
        <v>-2001</v>
      </c>
    </row>
    <row r="11975" spans="1:11" x14ac:dyDescent="0.25">
      <c r="A11975">
        <v>149.600216501798</v>
      </c>
      <c r="B11975">
        <v>29.535766639200101</v>
      </c>
      <c r="C11975">
        <v>-2001</v>
      </c>
    </row>
    <row r="11976" spans="1:11" x14ac:dyDescent="0.25">
      <c r="A11976">
        <v>150</v>
      </c>
      <c r="B11976">
        <v>29.935550137401901</v>
      </c>
      <c r="C11976">
        <v>-2001</v>
      </c>
    </row>
    <row r="11977" spans="1:11" x14ac:dyDescent="0.25">
      <c r="A11977">
        <v>150</v>
      </c>
      <c r="B11977">
        <v>30.8095821862996</v>
      </c>
      <c r="C11977">
        <v>-2000</v>
      </c>
    </row>
    <row r="11978" spans="1:11" x14ac:dyDescent="0.25">
      <c r="A11978" t="s">
        <v>92</v>
      </c>
    </row>
    <row r="11979" spans="1:11" x14ac:dyDescent="0.25">
      <c r="A11979">
        <v>1407</v>
      </c>
      <c r="B11979">
        <v>0</v>
      </c>
      <c r="C11979">
        <v>3.8473020661052302</v>
      </c>
      <c r="D11979">
        <v>7.2366981839877597E-3</v>
      </c>
      <c r="E11979">
        <v>6</v>
      </c>
      <c r="F11979">
        <v>1.01722196789785</v>
      </c>
      <c r="G11979" t="s">
        <v>90</v>
      </c>
      <c r="H11979" t="s">
        <v>90</v>
      </c>
      <c r="I11979">
        <v>1468</v>
      </c>
      <c r="J11979">
        <v>1012</v>
      </c>
      <c r="K11979">
        <v>0.155468822860797</v>
      </c>
    </row>
    <row r="11980" spans="1:11" x14ac:dyDescent="0.25">
      <c r="A11980" t="s">
        <v>91</v>
      </c>
    </row>
    <row r="11981" spans="1:11" x14ac:dyDescent="0.25">
      <c r="A11981">
        <v>64.721605506591501</v>
      </c>
      <c r="B11981">
        <v>110.104631156248</v>
      </c>
      <c r="C11981">
        <v>-2000</v>
      </c>
    </row>
    <row r="11982" spans="1:11" x14ac:dyDescent="0.25">
      <c r="A11982">
        <v>62.001152126375501</v>
      </c>
      <c r="B11982">
        <v>107.384177776032</v>
      </c>
      <c r="C11982">
        <v>-2000</v>
      </c>
    </row>
    <row r="11983" spans="1:11" x14ac:dyDescent="0.25">
      <c r="A11983">
        <v>61.564136101926699</v>
      </c>
      <c r="B11983">
        <v>107.821193800481</v>
      </c>
      <c r="C11983">
        <v>-2001</v>
      </c>
    </row>
    <row r="11984" spans="1:11" x14ac:dyDescent="0.25">
      <c r="A11984">
        <v>64.284589482142707</v>
      </c>
      <c r="B11984">
        <v>110.541647180697</v>
      </c>
      <c r="C11984">
        <v>-2001</v>
      </c>
    </row>
    <row r="11985" spans="1:11" x14ac:dyDescent="0.25">
      <c r="A11985">
        <v>64.289706600502001</v>
      </c>
      <c r="B11985">
        <v>110.54676429905599</v>
      </c>
      <c r="C11985">
        <v>-2001</v>
      </c>
    </row>
    <row r="11986" spans="1:11" x14ac:dyDescent="0.25">
      <c r="A11986">
        <v>64.726722624950796</v>
      </c>
      <c r="B11986">
        <v>110.109748274607</v>
      </c>
      <c r="C11986">
        <v>-2000</v>
      </c>
    </row>
    <row r="11987" spans="1:11" x14ac:dyDescent="0.25">
      <c r="A11987" t="s">
        <v>92</v>
      </c>
    </row>
    <row r="11988" spans="1:11" x14ac:dyDescent="0.25">
      <c r="A11988">
        <v>1055</v>
      </c>
      <c r="B11988">
        <v>0</v>
      </c>
      <c r="C11988">
        <v>2.3497692449402501</v>
      </c>
      <c r="D11988">
        <v>1.4175118528158901</v>
      </c>
      <c r="E11988">
        <v>6</v>
      </c>
      <c r="F11988">
        <v>1.01722196789785</v>
      </c>
      <c r="G11988" t="s">
        <v>90</v>
      </c>
      <c r="H11988" t="s">
        <v>90</v>
      </c>
      <c r="I11988">
        <v>917</v>
      </c>
      <c r="J11988">
        <v>1027</v>
      </c>
      <c r="K11988">
        <v>0.151236789581325</v>
      </c>
    </row>
    <row r="11989" spans="1:11" x14ac:dyDescent="0.25">
      <c r="A11989" t="s">
        <v>91</v>
      </c>
    </row>
    <row r="11990" spans="1:11" x14ac:dyDescent="0.25">
      <c r="A11990">
        <v>11.8215994186755</v>
      </c>
      <c r="B11990">
        <v>93.012631852190097</v>
      </c>
      <c r="C11990">
        <v>-2000</v>
      </c>
    </row>
    <row r="11991" spans="1:11" x14ac:dyDescent="0.25">
      <c r="A11991">
        <v>10.160061651354701</v>
      </c>
      <c r="B11991">
        <v>91.351094084869302</v>
      </c>
      <c r="C11991">
        <v>-2000</v>
      </c>
    </row>
    <row r="11992" spans="1:11" x14ac:dyDescent="0.25">
      <c r="A11992">
        <v>9.7230456269058507</v>
      </c>
      <c r="B11992">
        <v>91.788110109318097</v>
      </c>
      <c r="C11992">
        <v>-2001</v>
      </c>
    </row>
    <row r="11993" spans="1:11" x14ac:dyDescent="0.25">
      <c r="A11993">
        <v>11.3845833942267</v>
      </c>
      <c r="B11993">
        <v>93.449647876638906</v>
      </c>
      <c r="C11993">
        <v>-2001</v>
      </c>
    </row>
    <row r="11994" spans="1:11" x14ac:dyDescent="0.25">
      <c r="A11994">
        <v>12.3869156377651</v>
      </c>
      <c r="B11994">
        <v>94.451980120177396</v>
      </c>
      <c r="C11994">
        <v>-2001</v>
      </c>
    </row>
    <row r="11995" spans="1:11" x14ac:dyDescent="0.25">
      <c r="A11995">
        <v>12.8239316622139</v>
      </c>
      <c r="B11995">
        <v>94.014964095728601</v>
      </c>
      <c r="C11995">
        <v>-2000</v>
      </c>
    </row>
    <row r="11996" spans="1:11" x14ac:dyDescent="0.25">
      <c r="A11996" t="s">
        <v>92</v>
      </c>
    </row>
    <row r="11997" spans="1:11" x14ac:dyDescent="0.25">
      <c r="A11997">
        <v>677</v>
      </c>
      <c r="B11997">
        <v>0</v>
      </c>
      <c r="C11997">
        <v>0.162709420211925</v>
      </c>
      <c r="D11997">
        <v>3.4742220881321102</v>
      </c>
      <c r="E11997">
        <v>6</v>
      </c>
      <c r="F11997">
        <v>1.01722196789785</v>
      </c>
      <c r="G11997" t="s">
        <v>90</v>
      </c>
      <c r="H11997" t="s">
        <v>90</v>
      </c>
      <c r="I11997">
        <v>588</v>
      </c>
      <c r="J11997">
        <v>1515</v>
      </c>
      <c r="K11997">
        <v>0.14992006450206199</v>
      </c>
    </row>
    <row r="11998" spans="1:11" x14ac:dyDescent="0.25">
      <c r="A11998" t="s">
        <v>91</v>
      </c>
    </row>
    <row r="11999" spans="1:11" x14ac:dyDescent="0.25">
      <c r="A11999">
        <v>49.928075083036802</v>
      </c>
      <c r="B11999">
        <v>43.1145265587163</v>
      </c>
      <c r="C11999">
        <v>-2000</v>
      </c>
    </row>
    <row r="12000" spans="1:11" x14ac:dyDescent="0.25">
      <c r="A12000">
        <v>49.813022148641998</v>
      </c>
      <c r="B12000">
        <v>42.999473624321503</v>
      </c>
      <c r="C12000">
        <v>-2000</v>
      </c>
    </row>
    <row r="12001" spans="1:11" x14ac:dyDescent="0.25">
      <c r="A12001">
        <v>50.2500381730908</v>
      </c>
      <c r="B12001">
        <v>42.562457599872701</v>
      </c>
      <c r="C12001">
        <v>-2001</v>
      </c>
    </row>
    <row r="12002" spans="1:11" x14ac:dyDescent="0.25">
      <c r="A12002">
        <v>50.365091107485597</v>
      </c>
      <c r="B12002">
        <v>42.677510534267498</v>
      </c>
      <c r="C12002">
        <v>-2001</v>
      </c>
    </row>
    <row r="12003" spans="1:11" x14ac:dyDescent="0.25">
      <c r="A12003">
        <v>52.8217371053519</v>
      </c>
      <c r="B12003">
        <v>45.134156532133801</v>
      </c>
      <c r="C12003">
        <v>-2001</v>
      </c>
    </row>
    <row r="12004" spans="1:11" x14ac:dyDescent="0.25">
      <c r="A12004">
        <v>52.384721080903098</v>
      </c>
      <c r="B12004">
        <v>45.571172556582603</v>
      </c>
      <c r="C12004">
        <v>-2000</v>
      </c>
    </row>
    <row r="12005" spans="1:11" x14ac:dyDescent="0.25">
      <c r="A12005" t="s">
        <v>92</v>
      </c>
    </row>
    <row r="12006" spans="1:11" x14ac:dyDescent="0.25">
      <c r="A12006">
        <v>1176</v>
      </c>
      <c r="B12006">
        <v>0</v>
      </c>
      <c r="C12006">
        <v>0.79460075929880203</v>
      </c>
      <c r="D12006">
        <v>2.8249921028311999</v>
      </c>
      <c r="E12006">
        <v>6</v>
      </c>
      <c r="F12006">
        <v>1.01722196789785</v>
      </c>
      <c r="G12006" t="s">
        <v>90</v>
      </c>
      <c r="H12006" t="s">
        <v>90</v>
      </c>
      <c r="I12006">
        <v>1501</v>
      </c>
      <c r="J12006">
        <v>1050</v>
      </c>
      <c r="K12006">
        <v>0.15198588412997399</v>
      </c>
    </row>
    <row r="12007" spans="1:11" x14ac:dyDescent="0.25">
      <c r="A12007" t="s">
        <v>91</v>
      </c>
    </row>
    <row r="12008" spans="1:11" x14ac:dyDescent="0.25">
      <c r="A12008">
        <v>56.1892317483196</v>
      </c>
      <c r="B12008">
        <v>28.721579961344599</v>
      </c>
      <c r="C12008">
        <v>-2000</v>
      </c>
    </row>
    <row r="12009" spans="1:11" x14ac:dyDescent="0.25">
      <c r="A12009">
        <v>55.627364163083499</v>
      </c>
      <c r="B12009">
        <v>28.159712376108399</v>
      </c>
      <c r="C12009">
        <v>-2000</v>
      </c>
    </row>
    <row r="12010" spans="1:11" x14ac:dyDescent="0.25">
      <c r="A12010">
        <v>56.064380187532301</v>
      </c>
      <c r="B12010">
        <v>27.7226963516596</v>
      </c>
      <c r="C12010">
        <v>-2001</v>
      </c>
    </row>
    <row r="12011" spans="1:11" x14ac:dyDescent="0.25">
      <c r="A12011">
        <v>56.626247772768401</v>
      </c>
      <c r="B12011">
        <v>28.2845639368958</v>
      </c>
      <c r="C12011">
        <v>-2001</v>
      </c>
    </row>
    <row r="12012" spans="1:11" x14ac:dyDescent="0.25">
      <c r="A12012">
        <v>58.623818845478802</v>
      </c>
      <c r="B12012">
        <v>30.282135009606201</v>
      </c>
      <c r="C12012">
        <v>-2001</v>
      </c>
    </row>
    <row r="12013" spans="1:11" x14ac:dyDescent="0.25">
      <c r="A12013">
        <v>58.18680282103</v>
      </c>
      <c r="B12013">
        <v>30.719151034054999</v>
      </c>
      <c r="C12013">
        <v>-2000</v>
      </c>
    </row>
    <row r="12014" spans="1:11" x14ac:dyDescent="0.25">
      <c r="A12014" t="s">
        <v>92</v>
      </c>
    </row>
    <row r="12015" spans="1:11" x14ac:dyDescent="0.25">
      <c r="A12015">
        <v>1185</v>
      </c>
      <c r="B12015">
        <v>0</v>
      </c>
      <c r="C12015">
        <v>2.5007824688441098</v>
      </c>
      <c r="D12015">
        <v>1.1076682513681</v>
      </c>
      <c r="E12015">
        <v>6</v>
      </c>
      <c r="F12015">
        <v>1.01722196789785</v>
      </c>
      <c r="G12015" t="s">
        <v>90</v>
      </c>
      <c r="H12015" t="s">
        <v>90</v>
      </c>
      <c r="I12015">
        <v>961</v>
      </c>
      <c r="J12015">
        <v>646</v>
      </c>
      <c r="K12015">
        <v>0.15204294924803399</v>
      </c>
    </row>
    <row r="12016" spans="1:11" x14ac:dyDescent="0.25">
      <c r="A12016" t="s">
        <v>91</v>
      </c>
    </row>
    <row r="12017" spans="1:11" x14ac:dyDescent="0.25">
      <c r="A12017">
        <v>20.030905610426</v>
      </c>
      <c r="B12017">
        <v>128.41059253337801</v>
      </c>
      <c r="C12017">
        <v>-2000</v>
      </c>
    </row>
    <row r="12018" spans="1:11" x14ac:dyDescent="0.25">
      <c r="A12018">
        <v>18.2625853684339</v>
      </c>
      <c r="B12018">
        <v>126.64227229138601</v>
      </c>
      <c r="C12018">
        <v>-2000</v>
      </c>
    </row>
    <row r="12019" spans="1:11" x14ac:dyDescent="0.25">
      <c r="A12019">
        <v>17.825569343985102</v>
      </c>
      <c r="B12019">
        <v>127.079288315835</v>
      </c>
      <c r="C12019">
        <v>-2001</v>
      </c>
    </row>
    <row r="12020" spans="1:11" x14ac:dyDescent="0.25">
      <c r="A12020">
        <v>19.593889585977202</v>
      </c>
      <c r="B12020">
        <v>128.84760855782699</v>
      </c>
      <c r="C12020">
        <v>-2001</v>
      </c>
    </row>
    <row r="12021" spans="1:11" x14ac:dyDescent="0.25">
      <c r="A12021">
        <v>20.3771293178246</v>
      </c>
      <c r="B12021">
        <v>129.63084828967399</v>
      </c>
      <c r="C12021">
        <v>-2001</v>
      </c>
    </row>
    <row r="12022" spans="1:11" x14ac:dyDescent="0.25">
      <c r="A12022">
        <v>20.814145342273399</v>
      </c>
      <c r="B12022">
        <v>129.19383226522501</v>
      </c>
      <c r="C12022">
        <v>-2000</v>
      </c>
    </row>
    <row r="12023" spans="1:11" x14ac:dyDescent="0.25">
      <c r="A12023" t="s">
        <v>92</v>
      </c>
    </row>
    <row r="12024" spans="1:11" x14ac:dyDescent="0.25">
      <c r="A12024">
        <v>686</v>
      </c>
      <c r="B12024">
        <v>0</v>
      </c>
      <c r="C12024">
        <v>2.0495908735023001</v>
      </c>
      <c r="D12024">
        <v>1.55885984670991</v>
      </c>
      <c r="E12024">
        <v>6</v>
      </c>
      <c r="F12024">
        <v>1.01722196789785</v>
      </c>
      <c r="G12024" t="s">
        <v>90</v>
      </c>
      <c r="H12024" t="s">
        <v>90</v>
      </c>
      <c r="I12024">
        <v>961</v>
      </c>
      <c r="J12024">
        <v>930</v>
      </c>
      <c r="K12024">
        <v>0.14995229754904099</v>
      </c>
    </row>
    <row r="12025" spans="1:11" x14ac:dyDescent="0.25">
      <c r="A12025" t="s">
        <v>91</v>
      </c>
    </row>
    <row r="12026" spans="1:11" x14ac:dyDescent="0.25">
      <c r="A12026">
        <v>20.311960113841302</v>
      </c>
      <c r="B12026">
        <v>127.49145675660201</v>
      </c>
      <c r="C12026">
        <v>-2000</v>
      </c>
    </row>
    <row r="12027" spans="1:11" x14ac:dyDescent="0.25">
      <c r="A12027">
        <v>18.862680508529699</v>
      </c>
      <c r="B12027">
        <v>126.04217715129001</v>
      </c>
      <c r="C12027">
        <v>-2000</v>
      </c>
    </row>
    <row r="12028" spans="1:11" x14ac:dyDescent="0.25">
      <c r="A12028">
        <v>18.425664484080901</v>
      </c>
      <c r="B12028">
        <v>126.479193175739</v>
      </c>
      <c r="C12028">
        <v>-2001</v>
      </c>
    </row>
    <row r="12029" spans="1:11" x14ac:dyDescent="0.25">
      <c r="A12029">
        <v>19.8749440893925</v>
      </c>
      <c r="B12029">
        <v>127.92847278105</v>
      </c>
      <c r="C12029">
        <v>-2001</v>
      </c>
    </row>
    <row r="12030" spans="1:11" x14ac:dyDescent="0.25">
      <c r="A12030">
        <v>20.977224457920499</v>
      </c>
      <c r="B12030">
        <v>129.030753149578</v>
      </c>
      <c r="C12030">
        <v>-2001</v>
      </c>
    </row>
    <row r="12031" spans="1:11" x14ac:dyDescent="0.25">
      <c r="A12031">
        <v>21.414240482369301</v>
      </c>
      <c r="B12031">
        <v>128.59373712512999</v>
      </c>
      <c r="C12031">
        <v>-2000</v>
      </c>
    </row>
    <row r="12032" spans="1:11" x14ac:dyDescent="0.25">
      <c r="A12032" t="s">
        <v>92</v>
      </c>
    </row>
    <row r="12033" spans="1:11" x14ac:dyDescent="0.25">
      <c r="A12033">
        <v>1471</v>
      </c>
      <c r="B12033">
        <v>0</v>
      </c>
      <c r="C12033">
        <v>6.6831581634119201E-3</v>
      </c>
      <c r="D12033">
        <v>3.6017675620487899</v>
      </c>
      <c r="E12033">
        <v>6</v>
      </c>
      <c r="F12033">
        <v>1.01722196789785</v>
      </c>
      <c r="G12033" t="s">
        <v>90</v>
      </c>
      <c r="H12033" t="s">
        <v>90</v>
      </c>
      <c r="I12033">
        <v>757</v>
      </c>
      <c r="J12033">
        <v>930</v>
      </c>
      <c r="K12033">
        <v>0.15688471581009</v>
      </c>
    </row>
    <row r="12034" spans="1:11" x14ac:dyDescent="0.25">
      <c r="A12034" t="s">
        <v>91</v>
      </c>
    </row>
    <row r="12035" spans="1:11" x14ac:dyDescent="0.25">
      <c r="A12035">
        <v>19.4159697053984</v>
      </c>
      <c r="B12035">
        <v>125.498339367336</v>
      </c>
      <c r="C12035">
        <v>-2000</v>
      </c>
    </row>
    <row r="12036" spans="1:11" x14ac:dyDescent="0.25">
      <c r="A12036">
        <v>19.411243998941298</v>
      </c>
      <c r="B12036">
        <v>125.49361366087901</v>
      </c>
      <c r="C12036">
        <v>-2000</v>
      </c>
    </row>
    <row r="12037" spans="1:11" x14ac:dyDescent="0.25">
      <c r="A12037">
        <v>18.974227974492401</v>
      </c>
      <c r="B12037">
        <v>125.93062968532701</v>
      </c>
      <c r="C12037">
        <v>-2001</v>
      </c>
    </row>
    <row r="12038" spans="1:11" x14ac:dyDescent="0.25">
      <c r="A12038">
        <v>18.978953680949498</v>
      </c>
      <c r="B12038">
        <v>125.935355391784</v>
      </c>
      <c r="C12038">
        <v>-2001</v>
      </c>
    </row>
    <row r="12039" spans="1:11" x14ac:dyDescent="0.25">
      <c r="A12039">
        <v>21.525787948331999</v>
      </c>
      <c r="B12039">
        <v>128.48218965916701</v>
      </c>
      <c r="C12039">
        <v>-2001</v>
      </c>
    </row>
    <row r="12040" spans="1:11" x14ac:dyDescent="0.25">
      <c r="A12040">
        <v>21.962803972780801</v>
      </c>
      <c r="B12040">
        <v>128.045173634718</v>
      </c>
      <c r="C12040">
        <v>-2000</v>
      </c>
    </row>
    <row r="12041" spans="1:11" x14ac:dyDescent="0.25">
      <c r="A12041" t="s">
        <v>92</v>
      </c>
    </row>
    <row r="12042" spans="1:11" x14ac:dyDescent="0.25">
      <c r="A12042">
        <v>180</v>
      </c>
      <c r="B12042">
        <v>0</v>
      </c>
      <c r="C12042">
        <v>1.8100103749791301</v>
      </c>
      <c r="D12042">
        <v>1.7826183279004699</v>
      </c>
      <c r="E12042">
        <v>6</v>
      </c>
      <c r="F12042">
        <v>1.01722196789785</v>
      </c>
      <c r="G12042" t="s">
        <v>90</v>
      </c>
      <c r="H12042" t="s">
        <v>90</v>
      </c>
      <c r="I12042">
        <v>526</v>
      </c>
      <c r="J12042">
        <v>1543</v>
      </c>
      <c r="K12042">
        <v>0</v>
      </c>
    </row>
    <row r="12043" spans="1:11" x14ac:dyDescent="0.25">
      <c r="A12043" t="s">
        <v>91</v>
      </c>
    </row>
    <row r="12044" spans="1:11" x14ac:dyDescent="0.25">
      <c r="A12044">
        <v>7.2726723227012204</v>
      </c>
      <c r="B12044">
        <v>130.96523953041799</v>
      </c>
      <c r="C12044">
        <v>-2000</v>
      </c>
    </row>
    <row r="12045" spans="1:11" x14ac:dyDescent="0.25">
      <c r="A12045">
        <v>5.9928017125354698</v>
      </c>
      <c r="B12045">
        <v>129.68536892025199</v>
      </c>
      <c r="C12045">
        <v>-2000</v>
      </c>
    </row>
    <row r="12046" spans="1:11" x14ac:dyDescent="0.25">
      <c r="A12046">
        <v>5.5557856880866501</v>
      </c>
      <c r="B12046">
        <v>130.122384944701</v>
      </c>
      <c r="C12046">
        <v>-2001</v>
      </c>
    </row>
    <row r="12047" spans="1:11" x14ac:dyDescent="0.25">
      <c r="A12047">
        <v>6.8356562982523998</v>
      </c>
      <c r="B12047">
        <v>131.402255554866</v>
      </c>
      <c r="C12047">
        <v>-2001</v>
      </c>
    </row>
    <row r="12048" spans="1:11" x14ac:dyDescent="0.25">
      <c r="A12048">
        <v>8.0961578061782493</v>
      </c>
      <c r="B12048">
        <v>132.662757062792</v>
      </c>
      <c r="C12048">
        <v>-2001</v>
      </c>
    </row>
    <row r="12049" spans="1:11" x14ac:dyDescent="0.25">
      <c r="A12049">
        <v>8.5331738306270708</v>
      </c>
      <c r="B12049">
        <v>132.22574103834299</v>
      </c>
      <c r="C12049">
        <v>-2000</v>
      </c>
    </row>
    <row r="12050" spans="1:11" x14ac:dyDescent="0.25">
      <c r="A12050" t="s">
        <v>92</v>
      </c>
    </row>
    <row r="12051" spans="1:11" x14ac:dyDescent="0.25">
      <c r="A12051">
        <v>1442</v>
      </c>
      <c r="B12051">
        <v>0</v>
      </c>
      <c r="C12051">
        <v>2.6320022310130801E-2</v>
      </c>
      <c r="D12051">
        <v>3.54152704590491</v>
      </c>
      <c r="E12051">
        <v>6</v>
      </c>
      <c r="F12051">
        <v>1.01722196789785</v>
      </c>
      <c r="G12051" t="s">
        <v>90</v>
      </c>
      <c r="H12051" t="s">
        <v>90</v>
      </c>
      <c r="I12051">
        <v>1222</v>
      </c>
      <c r="J12051">
        <v>1567</v>
      </c>
      <c r="K12051">
        <v>0.15619883281818001</v>
      </c>
    </row>
    <row r="12052" spans="1:11" x14ac:dyDescent="0.25">
      <c r="A12052" t="s">
        <v>91</v>
      </c>
    </row>
    <row r="12053" spans="1:11" x14ac:dyDescent="0.25">
      <c r="A12053">
        <v>56.764281699319703</v>
      </c>
      <c r="B12053">
        <v>78.118528632972499</v>
      </c>
      <c r="C12053">
        <v>-2000</v>
      </c>
    </row>
    <row r="12054" spans="1:11" x14ac:dyDescent="0.25">
      <c r="A12054">
        <v>56.745670633063199</v>
      </c>
      <c r="B12054">
        <v>78.099917566716002</v>
      </c>
      <c r="C12054">
        <v>-2000</v>
      </c>
    </row>
    <row r="12055" spans="1:11" x14ac:dyDescent="0.25">
      <c r="A12055">
        <v>56.308654608614397</v>
      </c>
      <c r="B12055">
        <v>78.536933591164797</v>
      </c>
      <c r="C12055">
        <v>-2001</v>
      </c>
    </row>
    <row r="12056" spans="1:11" x14ac:dyDescent="0.25">
      <c r="A12056">
        <v>56.327265674870901</v>
      </c>
      <c r="B12056">
        <v>78.555544657421294</v>
      </c>
      <c r="C12056">
        <v>-2001</v>
      </c>
    </row>
    <row r="12057" spans="1:11" x14ac:dyDescent="0.25">
      <c r="A12057">
        <v>58.831503464785797</v>
      </c>
      <c r="B12057">
        <v>81.059782447336204</v>
      </c>
      <c r="C12057">
        <v>-2001</v>
      </c>
    </row>
    <row r="12058" spans="1:11" x14ac:dyDescent="0.25">
      <c r="A12058">
        <v>59.268519489234599</v>
      </c>
      <c r="B12058">
        <v>80.622766422887395</v>
      </c>
      <c r="C12058">
        <v>-2000</v>
      </c>
    </row>
    <row r="12059" spans="1:11" x14ac:dyDescent="0.25">
      <c r="A12059" t="s">
        <v>92</v>
      </c>
    </row>
    <row r="12060" spans="1:11" x14ac:dyDescent="0.25">
      <c r="A12060">
        <v>1254</v>
      </c>
      <c r="B12060">
        <v>0</v>
      </c>
      <c r="C12060">
        <v>0.45092217446779198</v>
      </c>
      <c r="D12060">
        <v>3.0958130907295902</v>
      </c>
      <c r="E12060">
        <v>6</v>
      </c>
      <c r="F12060">
        <v>1.01722196789785</v>
      </c>
      <c r="G12060" t="s">
        <v>90</v>
      </c>
      <c r="H12060" t="s">
        <v>89</v>
      </c>
      <c r="I12060">
        <v>612</v>
      </c>
      <c r="J12060">
        <v>0</v>
      </c>
      <c r="K12060">
        <v>0.15287096799998801</v>
      </c>
    </row>
    <row r="12061" spans="1:11" x14ac:dyDescent="0.25">
      <c r="A12061" t="s">
        <v>91</v>
      </c>
    </row>
    <row r="12062" spans="1:11" x14ac:dyDescent="0.25">
      <c r="A12062">
        <v>148.00165707431401</v>
      </c>
      <c r="B12062">
        <v>10.4403855467448</v>
      </c>
      <c r="C12062">
        <v>-2000</v>
      </c>
    </row>
    <row r="12063" spans="1:11" x14ac:dyDescent="0.25">
      <c r="A12063">
        <v>147.71058745513</v>
      </c>
      <c r="B12063">
        <v>10.149315927561</v>
      </c>
      <c r="C12063">
        <v>-2000</v>
      </c>
    </row>
    <row r="12064" spans="1:11" x14ac:dyDescent="0.25">
      <c r="A12064">
        <v>147.27357143068099</v>
      </c>
      <c r="B12064">
        <v>10.5863319520098</v>
      </c>
      <c r="C12064">
        <v>-2001</v>
      </c>
    </row>
    <row r="12065" spans="1:11" x14ac:dyDescent="0.25">
      <c r="A12065">
        <v>147.620202066204</v>
      </c>
      <c r="B12065">
        <v>10.932962587533201</v>
      </c>
      <c r="C12065">
        <v>-2001</v>
      </c>
    </row>
    <row r="12066" spans="1:11" x14ac:dyDescent="0.25">
      <c r="A12066">
        <v>150</v>
      </c>
      <c r="B12066">
        <v>13.3127605213288</v>
      </c>
      <c r="C12066">
        <v>-2001</v>
      </c>
    </row>
    <row r="12067" spans="1:11" x14ac:dyDescent="0.25">
      <c r="A12067">
        <v>150</v>
      </c>
      <c r="B12067">
        <v>12.438728472431199</v>
      </c>
      <c r="C12067">
        <v>-2000</v>
      </c>
    </row>
    <row r="12068" spans="1:11" x14ac:dyDescent="0.25">
      <c r="A12068" t="s">
        <v>92</v>
      </c>
    </row>
    <row r="12069" spans="1:11" x14ac:dyDescent="0.25">
      <c r="A12069">
        <v>603</v>
      </c>
      <c r="B12069">
        <v>0</v>
      </c>
      <c r="C12069">
        <v>6.1105488625628403E-2</v>
      </c>
      <c r="D12069">
        <v>3.3045804914264898</v>
      </c>
      <c r="E12069">
        <v>6</v>
      </c>
      <c r="F12069">
        <v>1.01722196789785</v>
      </c>
      <c r="G12069" t="s">
        <v>90</v>
      </c>
      <c r="H12069" t="s">
        <v>89</v>
      </c>
      <c r="I12069">
        <v>1370</v>
      </c>
      <c r="J12069">
        <v>0</v>
      </c>
      <c r="K12069">
        <v>0.149598211879481</v>
      </c>
    </row>
    <row r="12070" spans="1:11" x14ac:dyDescent="0.25">
      <c r="A12070" t="s">
        <v>91</v>
      </c>
    </row>
    <row r="12071" spans="1:11" x14ac:dyDescent="0.25">
      <c r="A12071">
        <v>33.807482431572502</v>
      </c>
      <c r="B12071">
        <v>147.87784963003401</v>
      </c>
      <c r="C12071">
        <v>-2000</v>
      </c>
    </row>
    <row r="12072" spans="1:11" x14ac:dyDescent="0.25">
      <c r="A12072">
        <v>33.768241433923798</v>
      </c>
      <c r="B12072">
        <v>147.83860863238499</v>
      </c>
      <c r="C12072">
        <v>-2000</v>
      </c>
    </row>
    <row r="12073" spans="1:11" x14ac:dyDescent="0.25">
      <c r="A12073">
        <v>34.2052574583726</v>
      </c>
      <c r="B12073">
        <v>147.40159260793601</v>
      </c>
      <c r="C12073">
        <v>-2001</v>
      </c>
    </row>
    <row r="12074" spans="1:11" x14ac:dyDescent="0.25">
      <c r="A12074">
        <v>34.252432671473798</v>
      </c>
      <c r="B12074">
        <v>147.44876782103699</v>
      </c>
      <c r="C12074">
        <v>-2001</v>
      </c>
    </row>
    <row r="12075" spans="1:11" x14ac:dyDescent="0.25">
      <c r="A12075">
        <v>36.803664850436398</v>
      </c>
      <c r="B12075">
        <v>150</v>
      </c>
      <c r="C12075">
        <v>-2001</v>
      </c>
    </row>
    <row r="12076" spans="1:11" x14ac:dyDescent="0.25">
      <c r="A12076">
        <v>35.929632801538702</v>
      </c>
      <c r="B12076">
        <v>150</v>
      </c>
      <c r="C12076">
        <v>-2000</v>
      </c>
    </row>
    <row r="12077" spans="1:11" x14ac:dyDescent="0.25">
      <c r="A12077" t="s">
        <v>92</v>
      </c>
    </row>
    <row r="12078" spans="1:11" x14ac:dyDescent="0.25">
      <c r="A12078">
        <v>1491</v>
      </c>
      <c r="B12078">
        <v>0</v>
      </c>
      <c r="C12078">
        <v>1.7965261817101399</v>
      </c>
      <c r="D12078">
        <v>1.5404137741219599</v>
      </c>
      <c r="E12078">
        <v>6</v>
      </c>
      <c r="F12078">
        <v>1.01722196789785</v>
      </c>
      <c r="G12078" t="s">
        <v>90</v>
      </c>
      <c r="H12078" t="s">
        <v>90</v>
      </c>
      <c r="I12078">
        <v>387</v>
      </c>
      <c r="J12078">
        <v>288</v>
      </c>
      <c r="K12078">
        <v>0.157323882608183</v>
      </c>
    </row>
    <row r="12079" spans="1:11" x14ac:dyDescent="0.25">
      <c r="A12079" t="s">
        <v>91</v>
      </c>
    </row>
    <row r="12080" spans="1:11" x14ac:dyDescent="0.25">
      <c r="A12080">
        <v>139.45010877515199</v>
      </c>
      <c r="B12080">
        <v>137.10178535901599</v>
      </c>
      <c r="C12080">
        <v>-2000</v>
      </c>
    </row>
    <row r="12081" spans="1:11" x14ac:dyDescent="0.25">
      <c r="A12081">
        <v>138.17977292948501</v>
      </c>
      <c r="B12081">
        <v>135.83144951334901</v>
      </c>
      <c r="C12081">
        <v>-2000</v>
      </c>
    </row>
    <row r="12082" spans="1:11" x14ac:dyDescent="0.25">
      <c r="A12082">
        <v>138.61678895393399</v>
      </c>
      <c r="B12082">
        <v>135.394433488901</v>
      </c>
      <c r="C12082">
        <v>-2001</v>
      </c>
    </row>
    <row r="12083" spans="1:11" x14ac:dyDescent="0.25">
      <c r="A12083">
        <v>139.887124799601</v>
      </c>
      <c r="B12083">
        <v>136.66476933456701</v>
      </c>
      <c r="C12083">
        <v>-2001</v>
      </c>
    </row>
    <row r="12084" spans="1:11" x14ac:dyDescent="0.25">
      <c r="A12084">
        <v>140.97636182511499</v>
      </c>
      <c r="B12084">
        <v>137.754006360082</v>
      </c>
      <c r="C12084">
        <v>-2001</v>
      </c>
    </row>
    <row r="12085" spans="1:11" x14ac:dyDescent="0.25">
      <c r="A12085">
        <v>140.53934580066701</v>
      </c>
      <c r="B12085">
        <v>138.19102238453101</v>
      </c>
      <c r="C12085">
        <v>-2000</v>
      </c>
    </row>
    <row r="12086" spans="1:11" x14ac:dyDescent="0.25">
      <c r="A12086" t="s">
        <v>92</v>
      </c>
    </row>
    <row r="12087" spans="1:11" x14ac:dyDescent="0.25">
      <c r="A12087">
        <v>1487</v>
      </c>
      <c r="B12087">
        <v>0</v>
      </c>
      <c r="C12087">
        <v>2.0733860936084301</v>
      </c>
      <c r="D12087">
        <v>1.23820615023379</v>
      </c>
      <c r="E12087">
        <v>6</v>
      </c>
      <c r="F12087">
        <v>1.01722196789785</v>
      </c>
      <c r="G12087" t="s">
        <v>89</v>
      </c>
      <c r="H12087" t="s">
        <v>90</v>
      </c>
      <c r="I12087">
        <v>0</v>
      </c>
      <c r="J12087">
        <v>484</v>
      </c>
      <c r="K12087">
        <v>0.157090991225184</v>
      </c>
    </row>
    <row r="12088" spans="1:11" x14ac:dyDescent="0.25">
      <c r="A12088" t="s">
        <v>91</v>
      </c>
    </row>
    <row r="12089" spans="1:11" x14ac:dyDescent="0.25">
      <c r="A12089">
        <v>93.515259637503902</v>
      </c>
      <c r="B12089">
        <v>1.32929761980074</v>
      </c>
      <c r="C12089">
        <v>-2000</v>
      </c>
    </row>
    <row r="12090" spans="1:11" x14ac:dyDescent="0.25">
      <c r="A12090">
        <v>92.185962017703204</v>
      </c>
      <c r="B12090">
        <v>0</v>
      </c>
      <c r="C12090">
        <v>-2000</v>
      </c>
    </row>
    <row r="12091" spans="1:11" x14ac:dyDescent="0.25">
      <c r="A12091">
        <v>91.3119299688056</v>
      </c>
      <c r="B12091">
        <v>0</v>
      </c>
      <c r="C12091">
        <v>-2001</v>
      </c>
    </row>
    <row r="12092" spans="1:11" x14ac:dyDescent="0.25">
      <c r="A12092">
        <v>92.914843082621601</v>
      </c>
      <c r="B12092">
        <v>1.6029131138160799</v>
      </c>
      <c r="C12092">
        <v>-2001</v>
      </c>
    </row>
    <row r="12093" spans="1:11" x14ac:dyDescent="0.25">
      <c r="A12093">
        <v>93.872087313175598</v>
      </c>
      <c r="B12093">
        <v>2.5601573443700301</v>
      </c>
      <c r="C12093">
        <v>-2001</v>
      </c>
    </row>
    <row r="12094" spans="1:11" x14ac:dyDescent="0.25">
      <c r="A12094">
        <v>94.309103337624407</v>
      </c>
      <c r="B12094">
        <v>2.1231413199212001</v>
      </c>
      <c r="C12094">
        <v>-2000</v>
      </c>
    </row>
    <row r="12095" spans="1:11" x14ac:dyDescent="0.25">
      <c r="A12095" t="s">
        <v>92</v>
      </c>
    </row>
    <row r="12096" spans="1:11" x14ac:dyDescent="0.25">
      <c r="A12096">
        <v>432</v>
      </c>
      <c r="B12096">
        <v>0</v>
      </c>
      <c r="C12096">
        <v>2.44407697776639</v>
      </c>
      <c r="D12096">
        <v>0.851286042239906</v>
      </c>
      <c r="E12096">
        <v>6</v>
      </c>
      <c r="F12096">
        <v>1.01722196789785</v>
      </c>
      <c r="G12096" t="s">
        <v>89</v>
      </c>
      <c r="H12096" t="s">
        <v>90</v>
      </c>
      <c r="I12096">
        <v>0</v>
      </c>
      <c r="J12096">
        <v>431</v>
      </c>
      <c r="K12096">
        <v>0.14845282011258501</v>
      </c>
    </row>
    <row r="12097" spans="1:11" x14ac:dyDescent="0.25">
      <c r="A12097" t="s">
        <v>91</v>
      </c>
    </row>
    <row r="12098" spans="1:11" x14ac:dyDescent="0.25">
      <c r="A12098">
        <v>87.303791727795002</v>
      </c>
      <c r="B12098">
        <v>1.8902845794357099</v>
      </c>
      <c r="C12098">
        <v>-2000</v>
      </c>
    </row>
    <row r="12099" spans="1:11" x14ac:dyDescent="0.25">
      <c r="A12099">
        <v>85.413507148359301</v>
      </c>
      <c r="B12099">
        <v>0</v>
      </c>
      <c r="C12099">
        <v>-2000</v>
      </c>
    </row>
    <row r="12100" spans="1:11" x14ac:dyDescent="0.25">
      <c r="A12100">
        <v>86.287539197256905</v>
      </c>
      <c r="B12100">
        <v>0</v>
      </c>
      <c r="C12100">
        <v>-2001</v>
      </c>
    </row>
    <row r="12101" spans="1:11" x14ac:dyDescent="0.25">
      <c r="A12101">
        <v>87.853701427262294</v>
      </c>
      <c r="B12101">
        <v>1.5661622300053599</v>
      </c>
      <c r="C12101">
        <v>-2001</v>
      </c>
    </row>
    <row r="12102" spans="1:11" x14ac:dyDescent="0.25">
      <c r="A12102">
        <v>88.399204722950302</v>
      </c>
      <c r="B12102">
        <v>2.1116655256934198</v>
      </c>
      <c r="C12102">
        <v>-2001</v>
      </c>
    </row>
    <row r="12103" spans="1:11" x14ac:dyDescent="0.25">
      <c r="A12103">
        <v>87.962188698501507</v>
      </c>
      <c r="B12103">
        <v>2.54868155014224</v>
      </c>
      <c r="C12103">
        <v>-2000</v>
      </c>
    </row>
    <row r="12104" spans="1:11" x14ac:dyDescent="0.25">
      <c r="A12104" t="s">
        <v>92</v>
      </c>
    </row>
    <row r="12105" spans="1:11" x14ac:dyDescent="0.25">
      <c r="A12105">
        <v>1577</v>
      </c>
      <c r="B12105">
        <v>0</v>
      </c>
      <c r="C12105">
        <v>3.10442069512021</v>
      </c>
      <c r="D12105">
        <v>0.17004970866636901</v>
      </c>
      <c r="E12105">
        <v>8</v>
      </c>
      <c r="F12105">
        <v>1.01722196789785</v>
      </c>
      <c r="G12105" t="s">
        <v>90</v>
      </c>
      <c r="H12105" t="s">
        <v>90</v>
      </c>
      <c r="I12105">
        <v>770</v>
      </c>
      <c r="J12105">
        <v>1029</v>
      </c>
      <c r="K12105">
        <v>0.15912361484881099</v>
      </c>
    </row>
    <row r="12106" spans="1:11" x14ac:dyDescent="0.25">
      <c r="A12106" t="s">
        <v>91</v>
      </c>
    </row>
    <row r="12107" spans="1:11" x14ac:dyDescent="0.25">
      <c r="A12107">
        <v>99.9161948295896</v>
      </c>
      <c r="B12107">
        <v>99.513280825923999</v>
      </c>
      <c r="C12107">
        <v>-2000</v>
      </c>
    </row>
    <row r="12108" spans="1:11" x14ac:dyDescent="0.25">
      <c r="A12108">
        <v>99.781491987775595</v>
      </c>
      <c r="B12108">
        <v>99.378577984109995</v>
      </c>
      <c r="C12108">
        <v>-2000</v>
      </c>
    </row>
    <row r="12109" spans="1:11" x14ac:dyDescent="0.25">
      <c r="A12109">
        <v>97.721037904414203</v>
      </c>
      <c r="B12109">
        <v>97.318123900748603</v>
      </c>
      <c r="C12109">
        <v>-2000</v>
      </c>
    </row>
    <row r="12110" spans="1:11" x14ac:dyDescent="0.25">
      <c r="A12110">
        <v>98.158053928862998</v>
      </c>
      <c r="B12110">
        <v>96.881107876299794</v>
      </c>
      <c r="C12110">
        <v>-2001</v>
      </c>
    </row>
    <row r="12111" spans="1:11" x14ac:dyDescent="0.25">
      <c r="A12111">
        <v>100.21850801222401</v>
      </c>
      <c r="B12111">
        <v>98.941561959661101</v>
      </c>
      <c r="C12111">
        <v>-2001</v>
      </c>
    </row>
    <row r="12112" spans="1:11" x14ac:dyDescent="0.25">
      <c r="A12112">
        <v>100.353210854038</v>
      </c>
      <c r="B12112">
        <v>99.076264801475105</v>
      </c>
      <c r="C12112">
        <v>-2001</v>
      </c>
    </row>
    <row r="12113" spans="1:11" x14ac:dyDescent="0.25">
      <c r="A12113">
        <v>100.47345415617499</v>
      </c>
      <c r="B12113">
        <v>99.196508103611905</v>
      </c>
      <c r="C12113">
        <v>-2001</v>
      </c>
    </row>
    <row r="12114" spans="1:11" x14ac:dyDescent="0.25">
      <c r="A12114">
        <v>100.036438131726</v>
      </c>
      <c r="B12114">
        <v>99.633524128060699</v>
      </c>
      <c r="C12114">
        <v>-2000</v>
      </c>
    </row>
    <row r="12115" spans="1:11" x14ac:dyDescent="0.25">
      <c r="A12115" t="s">
        <v>92</v>
      </c>
    </row>
    <row r="12116" spans="1:11" x14ac:dyDescent="0.25">
      <c r="A12116">
        <v>135</v>
      </c>
      <c r="B12116">
        <v>0</v>
      </c>
      <c r="C12116">
        <v>0.58380620048730203</v>
      </c>
      <c r="D12116">
        <v>2.6485722976408401</v>
      </c>
      <c r="E12116">
        <v>6</v>
      </c>
      <c r="F12116">
        <v>1.01722196789785</v>
      </c>
      <c r="G12116" t="s">
        <v>90</v>
      </c>
      <c r="H12116" t="s">
        <v>90</v>
      </c>
      <c r="I12116">
        <v>782</v>
      </c>
      <c r="J12116">
        <v>732</v>
      </c>
      <c r="K12116">
        <v>0</v>
      </c>
    </row>
    <row r="12117" spans="1:11" x14ac:dyDescent="0.25">
      <c r="A12117" t="s">
        <v>91</v>
      </c>
    </row>
    <row r="12118" spans="1:11" x14ac:dyDescent="0.25">
      <c r="A12118">
        <v>32.030797011694503</v>
      </c>
      <c r="B12118">
        <v>82.152239675243294</v>
      </c>
      <c r="C12118">
        <v>-2000</v>
      </c>
    </row>
    <row r="12119" spans="1:11" x14ac:dyDescent="0.25">
      <c r="A12119">
        <v>31.617983688431199</v>
      </c>
      <c r="B12119">
        <v>81.739426351980001</v>
      </c>
      <c r="C12119">
        <v>-2000</v>
      </c>
    </row>
    <row r="12120" spans="1:11" x14ac:dyDescent="0.25">
      <c r="A12120">
        <v>31.1809676639824</v>
      </c>
      <c r="B12120">
        <v>82.176442376428795</v>
      </c>
      <c r="C12120">
        <v>-2001</v>
      </c>
    </row>
    <row r="12121" spans="1:11" x14ac:dyDescent="0.25">
      <c r="A12121">
        <v>31.593780987245701</v>
      </c>
      <c r="B12121">
        <v>82.589255699692103</v>
      </c>
      <c r="C12121">
        <v>-2001</v>
      </c>
    </row>
    <row r="12122" spans="1:11" x14ac:dyDescent="0.25">
      <c r="A12122">
        <v>33.466604419370299</v>
      </c>
      <c r="B12122">
        <v>84.462079131816793</v>
      </c>
      <c r="C12122">
        <v>-2001</v>
      </c>
    </row>
    <row r="12123" spans="1:11" x14ac:dyDescent="0.25">
      <c r="A12123">
        <v>33.9036204438192</v>
      </c>
      <c r="B12123">
        <v>84.025063107367998</v>
      </c>
      <c r="C12123">
        <v>-2000</v>
      </c>
    </row>
    <row r="12124" spans="1:11" x14ac:dyDescent="0.25">
      <c r="A12124" t="s">
        <v>92</v>
      </c>
    </row>
    <row r="12125" spans="1:11" x14ac:dyDescent="0.25">
      <c r="A12125">
        <v>1397</v>
      </c>
      <c r="B12125">
        <v>0</v>
      </c>
      <c r="C12125">
        <v>2.7291769638908598</v>
      </c>
      <c r="D12125">
        <v>0.49657058031903001</v>
      </c>
      <c r="E12125">
        <v>6</v>
      </c>
      <c r="F12125">
        <v>1.01722196789785</v>
      </c>
      <c r="G12125" t="s">
        <v>89</v>
      </c>
      <c r="H12125" t="s">
        <v>89</v>
      </c>
      <c r="I12125">
        <v>0</v>
      </c>
      <c r="J12125">
        <v>0</v>
      </c>
      <c r="K12125">
        <v>0.15518239054140101</v>
      </c>
    </row>
    <row r="12126" spans="1:11" x14ac:dyDescent="0.25">
      <c r="A12126" t="s">
        <v>91</v>
      </c>
    </row>
    <row r="12127" spans="1:11" x14ac:dyDescent="0.25">
      <c r="A12127">
        <v>2.2995614508923001</v>
      </c>
      <c r="B12127">
        <v>149.58159746353701</v>
      </c>
      <c r="C12127">
        <v>-2000</v>
      </c>
    </row>
    <row r="12128" spans="1:11" x14ac:dyDescent="0.25">
      <c r="A12128">
        <v>0</v>
      </c>
      <c r="B12128">
        <v>147.282036012644</v>
      </c>
      <c r="C12128">
        <v>-2000</v>
      </c>
    </row>
    <row r="12129" spans="1:11" x14ac:dyDescent="0.25">
      <c r="A12129">
        <v>0</v>
      </c>
      <c r="B12129">
        <v>148.15606806154199</v>
      </c>
      <c r="C12129">
        <v>-2001</v>
      </c>
    </row>
    <row r="12130" spans="1:11" x14ac:dyDescent="0.25">
      <c r="A12130">
        <v>1.5600776255584099</v>
      </c>
      <c r="B12130">
        <v>149.716145687101</v>
      </c>
      <c r="C12130">
        <v>-2001</v>
      </c>
    </row>
    <row r="12131" spans="1:11" x14ac:dyDescent="0.25">
      <c r="A12131">
        <v>1.8439319384578701</v>
      </c>
      <c r="B12131">
        <v>150</v>
      </c>
      <c r="C12131">
        <v>-2001</v>
      </c>
    </row>
    <row r="12132" spans="1:11" x14ac:dyDescent="0.25">
      <c r="A12132">
        <v>2.7179639873554899</v>
      </c>
      <c r="B12132">
        <v>150</v>
      </c>
      <c r="C12132">
        <v>-2000</v>
      </c>
    </row>
    <row r="12133" spans="1:11" x14ac:dyDescent="0.25">
      <c r="A12133" t="s">
        <v>92</v>
      </c>
    </row>
    <row r="12134" spans="1:11" x14ac:dyDescent="0.25">
      <c r="A12134">
        <v>901</v>
      </c>
      <c r="B12134">
        <v>0</v>
      </c>
      <c r="C12134">
        <v>2.35765514605349</v>
      </c>
      <c r="D12134">
        <v>0.83152057472364005</v>
      </c>
      <c r="E12134">
        <v>6</v>
      </c>
      <c r="F12134">
        <v>1.01722196789785</v>
      </c>
      <c r="G12134" t="s">
        <v>90</v>
      </c>
      <c r="H12134" t="s">
        <v>89</v>
      </c>
      <c r="I12134">
        <v>374</v>
      </c>
      <c r="J12134">
        <v>0</v>
      </c>
      <c r="K12134">
        <v>0.15067821948812099</v>
      </c>
    </row>
    <row r="12135" spans="1:11" x14ac:dyDescent="0.25">
      <c r="A12135" t="s">
        <v>91</v>
      </c>
    </row>
    <row r="12136" spans="1:11" x14ac:dyDescent="0.25">
      <c r="A12136">
        <v>149.468998222099</v>
      </c>
      <c r="B12136">
        <v>28.4490679753469</v>
      </c>
      <c r="C12136">
        <v>-2000</v>
      </c>
    </row>
    <row r="12137" spans="1:11" x14ac:dyDescent="0.25">
      <c r="A12137">
        <v>147.96342023366699</v>
      </c>
      <c r="B12137">
        <v>26.943489986915299</v>
      </c>
      <c r="C12137">
        <v>-2000</v>
      </c>
    </row>
    <row r="12138" spans="1:11" x14ac:dyDescent="0.25">
      <c r="A12138">
        <v>147.52640420921901</v>
      </c>
      <c r="B12138">
        <v>27.380506011364201</v>
      </c>
      <c r="C12138">
        <v>-2001</v>
      </c>
    </row>
    <row r="12139" spans="1:11" x14ac:dyDescent="0.25">
      <c r="A12139">
        <v>149.355054103735</v>
      </c>
      <c r="B12139">
        <v>29.209155905880198</v>
      </c>
      <c r="C12139">
        <v>-2001</v>
      </c>
    </row>
    <row r="12140" spans="1:11" x14ac:dyDescent="0.25">
      <c r="A12140">
        <v>150</v>
      </c>
      <c r="B12140">
        <v>29.8541018021456</v>
      </c>
      <c r="C12140">
        <v>-2001</v>
      </c>
    </row>
    <row r="12141" spans="1:11" x14ac:dyDescent="0.25">
      <c r="A12141">
        <v>150</v>
      </c>
      <c r="B12141">
        <v>28.9800697532479</v>
      </c>
      <c r="C12141">
        <v>-2000</v>
      </c>
    </row>
    <row r="12142" spans="1:11" x14ac:dyDescent="0.25">
      <c r="A12142" t="s">
        <v>92</v>
      </c>
    </row>
    <row r="12143" spans="1:11" x14ac:dyDescent="0.25">
      <c r="A12143">
        <v>1112</v>
      </c>
      <c r="B12143">
        <v>0</v>
      </c>
      <c r="C12143">
        <v>0.44304618854786798</v>
      </c>
      <c r="D12143">
        <v>2.69997195966508</v>
      </c>
      <c r="E12143">
        <v>6</v>
      </c>
      <c r="F12143">
        <v>1.01722196789785</v>
      </c>
      <c r="G12143" t="s">
        <v>90</v>
      </c>
      <c r="H12143" t="s">
        <v>90</v>
      </c>
      <c r="I12143">
        <v>874</v>
      </c>
      <c r="J12143">
        <v>1321</v>
      </c>
      <c r="K12143">
        <v>0.15156786515298901</v>
      </c>
    </row>
    <row r="12144" spans="1:11" x14ac:dyDescent="0.25">
      <c r="A12144" t="s">
        <v>91</v>
      </c>
    </row>
    <row r="12145" spans="1:11" x14ac:dyDescent="0.25">
      <c r="A12145">
        <v>105.18959899069699</v>
      </c>
      <c r="B12145">
        <v>103.564688231123</v>
      </c>
      <c r="C12145">
        <v>-2000</v>
      </c>
    </row>
    <row r="12146" spans="1:11" x14ac:dyDescent="0.25">
      <c r="A12146">
        <v>104.87631802639601</v>
      </c>
      <c r="B12146">
        <v>103.251407266822</v>
      </c>
      <c r="C12146">
        <v>-2000</v>
      </c>
    </row>
    <row r="12147" spans="1:11" x14ac:dyDescent="0.25">
      <c r="A12147">
        <v>105.313334050845</v>
      </c>
      <c r="B12147">
        <v>102.81439124237301</v>
      </c>
      <c r="C12147">
        <v>-2001</v>
      </c>
    </row>
    <row r="12148" spans="1:11" x14ac:dyDescent="0.25">
      <c r="A12148">
        <v>105.626615015146</v>
      </c>
      <c r="B12148">
        <v>103.12767220667401</v>
      </c>
      <c r="C12148">
        <v>-2001</v>
      </c>
    </row>
    <row r="12149" spans="1:11" x14ac:dyDescent="0.25">
      <c r="A12149">
        <v>107.535783496839</v>
      </c>
      <c r="B12149">
        <v>105.03684068836699</v>
      </c>
      <c r="C12149">
        <v>-2001</v>
      </c>
    </row>
    <row r="12150" spans="1:11" x14ac:dyDescent="0.25">
      <c r="A12150">
        <v>107.09876747238999</v>
      </c>
      <c r="B12150">
        <v>105.473856712816</v>
      </c>
      <c r="C12150">
        <v>-2000</v>
      </c>
    </row>
    <row r="12151" spans="1:11" x14ac:dyDescent="0.25">
      <c r="A12151" t="s">
        <v>92</v>
      </c>
    </row>
    <row r="12152" spans="1:11" x14ac:dyDescent="0.25">
      <c r="A12152">
        <v>976</v>
      </c>
      <c r="B12152">
        <v>0</v>
      </c>
      <c r="C12152">
        <v>1.84948745908011</v>
      </c>
      <c r="D12152">
        <v>1.2680025856999499</v>
      </c>
      <c r="E12152">
        <v>6</v>
      </c>
      <c r="F12152">
        <v>1.01722196789785</v>
      </c>
      <c r="G12152" t="s">
        <v>90</v>
      </c>
      <c r="H12152" t="s">
        <v>90</v>
      </c>
      <c r="I12152">
        <v>994</v>
      </c>
      <c r="J12152">
        <v>912</v>
      </c>
      <c r="K12152">
        <v>0.15093945145205401</v>
      </c>
    </row>
    <row r="12153" spans="1:11" x14ac:dyDescent="0.25">
      <c r="A12153" t="s">
        <v>91</v>
      </c>
    </row>
    <row r="12154" spans="1:11" x14ac:dyDescent="0.25">
      <c r="A12154">
        <v>111.00961504411799</v>
      </c>
      <c r="B12154">
        <v>92.394384544056294</v>
      </c>
      <c r="C12154">
        <v>-2000</v>
      </c>
    </row>
    <row r="12155" spans="1:11" x14ac:dyDescent="0.25">
      <c r="A12155">
        <v>109.701829920083</v>
      </c>
      <c r="B12155">
        <v>91.086599420021201</v>
      </c>
      <c r="C12155">
        <v>-2000</v>
      </c>
    </row>
    <row r="12156" spans="1:11" x14ac:dyDescent="0.25">
      <c r="A12156">
        <v>110.13884594453199</v>
      </c>
      <c r="B12156">
        <v>90.649583395572407</v>
      </c>
      <c r="C12156">
        <v>-2001</v>
      </c>
    </row>
    <row r="12157" spans="1:11" x14ac:dyDescent="0.25">
      <c r="A12157">
        <v>111.446631068567</v>
      </c>
      <c r="B12157">
        <v>91.957368519607499</v>
      </c>
      <c r="C12157">
        <v>-2001</v>
      </c>
    </row>
    <row r="12158" spans="1:11" x14ac:dyDescent="0.25">
      <c r="A12158">
        <v>112.343244295478</v>
      </c>
      <c r="B12158">
        <v>92.853981746518002</v>
      </c>
      <c r="C12158">
        <v>-2001</v>
      </c>
    </row>
    <row r="12159" spans="1:11" x14ac:dyDescent="0.25">
      <c r="A12159">
        <v>111.90622827102899</v>
      </c>
      <c r="B12159">
        <v>93.290997770966797</v>
      </c>
      <c r="C12159">
        <v>-2000</v>
      </c>
    </row>
    <row r="12160" spans="1:11" x14ac:dyDescent="0.25">
      <c r="A12160" t="s">
        <v>92</v>
      </c>
    </row>
    <row r="12161" spans="1:11" x14ac:dyDescent="0.25">
      <c r="A12161">
        <v>985</v>
      </c>
      <c r="B12161">
        <v>0</v>
      </c>
      <c r="C12161">
        <v>2.8403733632509298</v>
      </c>
      <c r="D12161">
        <v>0.25600068998535602</v>
      </c>
      <c r="E12161">
        <v>6</v>
      </c>
      <c r="F12161">
        <v>1.01722196789785</v>
      </c>
      <c r="G12161" t="s">
        <v>90</v>
      </c>
      <c r="H12161" t="s">
        <v>90</v>
      </c>
      <c r="I12161">
        <v>1009</v>
      </c>
      <c r="J12161">
        <v>898</v>
      </c>
      <c r="K12161">
        <v>0.15095819471219499</v>
      </c>
    </row>
    <row r="12162" spans="1:11" x14ac:dyDescent="0.25">
      <c r="A12162" t="s">
        <v>91</v>
      </c>
    </row>
    <row r="12163" spans="1:11" x14ac:dyDescent="0.25">
      <c r="A12163">
        <v>38.602059290563503</v>
      </c>
      <c r="B12163">
        <v>141.52888361109399</v>
      </c>
      <c r="C12163">
        <v>-2000</v>
      </c>
    </row>
    <row r="12164" spans="1:11" x14ac:dyDescent="0.25">
      <c r="A12164">
        <v>36.593612024307198</v>
      </c>
      <c r="B12164">
        <v>139.52043634483701</v>
      </c>
      <c r="C12164">
        <v>-2000</v>
      </c>
    </row>
    <row r="12165" spans="1:11" x14ac:dyDescent="0.25">
      <c r="A12165">
        <v>37.030628048756</v>
      </c>
      <c r="B12165">
        <v>139.083420320389</v>
      </c>
      <c r="C12165">
        <v>-2001</v>
      </c>
    </row>
    <row r="12166" spans="1:11" x14ac:dyDescent="0.25">
      <c r="A12166">
        <v>39.039075315012397</v>
      </c>
      <c r="B12166">
        <v>141.09186758664501</v>
      </c>
      <c r="C12166">
        <v>-2001</v>
      </c>
    </row>
    <row r="12167" spans="1:11" x14ac:dyDescent="0.25">
      <c r="A12167">
        <v>39.220095138889398</v>
      </c>
      <c r="B12167">
        <v>141.272887410522</v>
      </c>
      <c r="C12167">
        <v>-2001</v>
      </c>
    </row>
    <row r="12168" spans="1:11" x14ac:dyDescent="0.25">
      <c r="A12168">
        <v>38.783079114440604</v>
      </c>
      <c r="B12168">
        <v>141.70990343497101</v>
      </c>
      <c r="C12168">
        <v>-2000</v>
      </c>
    </row>
    <row r="12169" spans="1:11" x14ac:dyDescent="0.25">
      <c r="A12169" t="s">
        <v>92</v>
      </c>
    </row>
    <row r="12170" spans="1:11" x14ac:dyDescent="0.25">
      <c r="A12170">
        <v>1378</v>
      </c>
      <c r="B12170">
        <v>0</v>
      </c>
      <c r="C12170">
        <v>0.80181985520027899</v>
      </c>
      <c r="D12170">
        <v>2.2850827002782199</v>
      </c>
      <c r="E12170">
        <v>6</v>
      </c>
      <c r="F12170">
        <v>1.01722196789785</v>
      </c>
      <c r="G12170" t="s">
        <v>89</v>
      </c>
      <c r="H12170" t="s">
        <v>89</v>
      </c>
      <c r="I12170">
        <v>0</v>
      </c>
      <c r="J12170">
        <v>0</v>
      </c>
      <c r="K12170">
        <v>0.15472488845983701</v>
      </c>
    </row>
    <row r="12171" spans="1:11" x14ac:dyDescent="0.25">
      <c r="A12171" t="s">
        <v>91</v>
      </c>
    </row>
    <row r="12172" spans="1:11" x14ac:dyDescent="0.25">
      <c r="A12172">
        <v>148.060700978417</v>
      </c>
      <c r="B12172">
        <v>0.68048673270632298</v>
      </c>
      <c r="C12172">
        <v>-2000</v>
      </c>
    </row>
    <row r="12173" spans="1:11" x14ac:dyDescent="0.25">
      <c r="A12173">
        <v>147.38021424570999</v>
      </c>
      <c r="B12173">
        <v>0</v>
      </c>
      <c r="C12173">
        <v>-2000</v>
      </c>
    </row>
    <row r="12174" spans="1:11" x14ac:dyDescent="0.25">
      <c r="A12174">
        <v>148.25424629460801</v>
      </c>
      <c r="B12174">
        <v>0</v>
      </c>
      <c r="C12174">
        <v>-2001</v>
      </c>
    </row>
    <row r="12175" spans="1:11" x14ac:dyDescent="0.25">
      <c r="A12175">
        <v>148.707704075706</v>
      </c>
      <c r="B12175">
        <v>0.45345778109793999</v>
      </c>
      <c r="C12175">
        <v>-2001</v>
      </c>
    </row>
    <row r="12176" spans="1:11" x14ac:dyDescent="0.25">
      <c r="A12176">
        <v>150</v>
      </c>
      <c r="B12176">
        <v>1.7457537053921</v>
      </c>
      <c r="C12176">
        <v>-2001</v>
      </c>
    </row>
    <row r="12177" spans="1:11" x14ac:dyDescent="0.25">
      <c r="A12177">
        <v>150</v>
      </c>
      <c r="B12177">
        <v>2.6197857542897598</v>
      </c>
      <c r="C12177">
        <v>-2000</v>
      </c>
    </row>
    <row r="12178" spans="1:11" x14ac:dyDescent="0.25">
      <c r="A12178" t="s">
        <v>92</v>
      </c>
    </row>
    <row r="12179" spans="1:11" x14ac:dyDescent="0.25">
      <c r="A12179">
        <v>1555</v>
      </c>
      <c r="B12179">
        <v>0</v>
      </c>
      <c r="C12179">
        <v>0.19296621791059501</v>
      </c>
      <c r="D12179">
        <v>2.8533186799512298</v>
      </c>
      <c r="E12179">
        <v>8</v>
      </c>
      <c r="F12179">
        <v>1.01722196789785</v>
      </c>
      <c r="G12179" t="s">
        <v>90</v>
      </c>
      <c r="H12179" t="s">
        <v>90</v>
      </c>
      <c r="I12179">
        <v>1163</v>
      </c>
      <c r="J12179">
        <v>1461</v>
      </c>
      <c r="K12179">
        <v>0.15873057772430901</v>
      </c>
    </row>
    <row r="12180" spans="1:11" x14ac:dyDescent="0.25">
      <c r="A12180" t="s">
        <v>91</v>
      </c>
    </row>
    <row r="12181" spans="1:11" x14ac:dyDescent="0.25">
      <c r="A12181">
        <v>90.709334739344101</v>
      </c>
      <c r="B12181">
        <v>99.625859463883302</v>
      </c>
      <c r="C12181">
        <v>-2000</v>
      </c>
    </row>
    <row r="12182" spans="1:11" x14ac:dyDescent="0.25">
      <c r="A12182">
        <v>90.572887018119602</v>
      </c>
      <c r="B12182">
        <v>99.489411742658802</v>
      </c>
      <c r="C12182">
        <v>-2000</v>
      </c>
    </row>
    <row r="12183" spans="1:11" x14ac:dyDescent="0.25">
      <c r="A12183">
        <v>90.135870993670807</v>
      </c>
      <c r="B12183">
        <v>99.926427767107597</v>
      </c>
      <c r="C12183">
        <v>-2001</v>
      </c>
    </row>
    <row r="12184" spans="1:11" x14ac:dyDescent="0.25">
      <c r="A12184">
        <v>90.272318714895306</v>
      </c>
      <c r="B12184">
        <v>100.062875488332</v>
      </c>
      <c r="C12184">
        <v>-2001</v>
      </c>
    </row>
    <row r="12185" spans="1:11" x14ac:dyDescent="0.25">
      <c r="A12185">
        <v>90.4279512387875</v>
      </c>
      <c r="B12185">
        <v>100.21850801222401</v>
      </c>
      <c r="C12185">
        <v>-2001</v>
      </c>
    </row>
    <row r="12186" spans="1:11" x14ac:dyDescent="0.25">
      <c r="A12186">
        <v>92.289919702375002</v>
      </c>
      <c r="B12186">
        <v>102.08047647581201</v>
      </c>
      <c r="C12186">
        <v>-2001</v>
      </c>
    </row>
    <row r="12187" spans="1:11" x14ac:dyDescent="0.25">
      <c r="A12187">
        <v>92.726935726823797</v>
      </c>
      <c r="B12187">
        <v>101.643460451363</v>
      </c>
      <c r="C12187">
        <v>-2000</v>
      </c>
    </row>
    <row r="12188" spans="1:11" x14ac:dyDescent="0.25">
      <c r="A12188">
        <v>90.864967263236395</v>
      </c>
      <c r="B12188">
        <v>99.781491987775595</v>
      </c>
      <c r="C12188">
        <v>-2000</v>
      </c>
    </row>
    <row r="12189" spans="1:11" x14ac:dyDescent="0.25">
      <c r="A12189" t="s">
        <v>92</v>
      </c>
    </row>
    <row r="12190" spans="1:11" x14ac:dyDescent="0.25">
      <c r="A12190">
        <v>1128</v>
      </c>
      <c r="B12190">
        <v>0</v>
      </c>
      <c r="C12190">
        <v>2.3640976527333399</v>
      </c>
      <c r="D12190">
        <v>0.60179060987229605</v>
      </c>
      <c r="E12190">
        <v>6</v>
      </c>
      <c r="F12190">
        <v>1.01722196789785</v>
      </c>
      <c r="G12190" t="s">
        <v>90</v>
      </c>
      <c r="H12190" t="s">
        <v>90</v>
      </c>
      <c r="I12190">
        <v>1281</v>
      </c>
      <c r="J12190">
        <v>1005</v>
      </c>
      <c r="K12190">
        <v>0.15166336199607899</v>
      </c>
    </row>
    <row r="12191" spans="1:11" x14ac:dyDescent="0.25">
      <c r="A12191" t="s">
        <v>91</v>
      </c>
    </row>
    <row r="12192" spans="1:11" x14ac:dyDescent="0.25">
      <c r="A12192">
        <v>111.321674579909</v>
      </c>
      <c r="B12192">
        <v>29.200776602230601</v>
      </c>
      <c r="C12192">
        <v>-2000</v>
      </c>
    </row>
    <row r="12193" spans="1:11" x14ac:dyDescent="0.25">
      <c r="A12193">
        <v>109.65000509827399</v>
      </c>
      <c r="B12193">
        <v>27.529107120595601</v>
      </c>
      <c r="C12193">
        <v>-2000</v>
      </c>
    </row>
    <row r="12194" spans="1:11" x14ac:dyDescent="0.25">
      <c r="A12194">
        <v>110.087021122723</v>
      </c>
      <c r="B12194">
        <v>27.092091096146799</v>
      </c>
      <c r="C12194">
        <v>-2001</v>
      </c>
    </row>
    <row r="12195" spans="1:11" x14ac:dyDescent="0.25">
      <c r="A12195">
        <v>111.75869060435799</v>
      </c>
      <c r="B12195">
        <v>28.763760577781799</v>
      </c>
      <c r="C12195">
        <v>-2001</v>
      </c>
    </row>
    <row r="12196" spans="1:11" x14ac:dyDescent="0.25">
      <c r="A12196">
        <v>112.184220825453</v>
      </c>
      <c r="B12196">
        <v>29.189290798876801</v>
      </c>
      <c r="C12196">
        <v>-2001</v>
      </c>
    </row>
    <row r="12197" spans="1:11" x14ac:dyDescent="0.25">
      <c r="A12197">
        <v>111.747204801004</v>
      </c>
      <c r="B12197">
        <v>29.626306823325699</v>
      </c>
      <c r="C12197">
        <v>-2000</v>
      </c>
    </row>
    <row r="12198" spans="1:11" x14ac:dyDescent="0.25">
      <c r="A12198" t="s">
        <v>92</v>
      </c>
    </row>
    <row r="12199" spans="1:11" x14ac:dyDescent="0.25">
      <c r="A12199">
        <v>644</v>
      </c>
      <c r="B12199">
        <v>0</v>
      </c>
      <c r="C12199">
        <v>1.5154014185301901</v>
      </c>
      <c r="D12199">
        <v>1.38801612338568</v>
      </c>
      <c r="E12199">
        <v>6</v>
      </c>
      <c r="F12199">
        <v>1.01722196789785</v>
      </c>
      <c r="G12199" t="s">
        <v>90</v>
      </c>
      <c r="H12199" t="s">
        <v>90</v>
      </c>
      <c r="I12199">
        <v>1550</v>
      </c>
      <c r="J12199">
        <v>439</v>
      </c>
      <c r="K12199">
        <v>0.149784654172258</v>
      </c>
    </row>
    <row r="12200" spans="1:11" x14ac:dyDescent="0.25">
      <c r="A12200" t="s">
        <v>91</v>
      </c>
    </row>
    <row r="12201" spans="1:11" x14ac:dyDescent="0.25">
      <c r="A12201">
        <v>132.512504677066</v>
      </c>
      <c r="B12201">
        <v>127.791667804486</v>
      </c>
      <c r="C12201">
        <v>-2000</v>
      </c>
    </row>
    <row r="12202" spans="1:11" x14ac:dyDescent="0.25">
      <c r="A12202">
        <v>131.440954057803</v>
      </c>
      <c r="B12202">
        <v>126.720117185224</v>
      </c>
      <c r="C12202">
        <v>-2000</v>
      </c>
    </row>
    <row r="12203" spans="1:11" x14ac:dyDescent="0.25">
      <c r="A12203">
        <v>131.87797008225201</v>
      </c>
      <c r="B12203">
        <v>126.283101160775</v>
      </c>
      <c r="C12203">
        <v>-2001</v>
      </c>
    </row>
    <row r="12204" spans="1:11" x14ac:dyDescent="0.25">
      <c r="A12204">
        <v>132.94952070151501</v>
      </c>
      <c r="B12204">
        <v>127.354651780037</v>
      </c>
      <c r="C12204">
        <v>-2001</v>
      </c>
    </row>
    <row r="12205" spans="1:11" x14ac:dyDescent="0.25">
      <c r="A12205">
        <v>133.93099631475701</v>
      </c>
      <c r="B12205">
        <v>128.33612739328001</v>
      </c>
      <c r="C12205">
        <v>-2001</v>
      </c>
    </row>
    <row r="12206" spans="1:11" x14ac:dyDescent="0.25">
      <c r="A12206">
        <v>133.493980290308</v>
      </c>
      <c r="B12206">
        <v>128.77314341772799</v>
      </c>
      <c r="C12206">
        <v>-2000</v>
      </c>
    </row>
    <row r="12207" spans="1:11" x14ac:dyDescent="0.25">
      <c r="A12207" t="s">
        <v>92</v>
      </c>
    </row>
    <row r="12208" spans="1:11" x14ac:dyDescent="0.25">
      <c r="A12208">
        <v>429</v>
      </c>
      <c r="B12208">
        <v>0</v>
      </c>
      <c r="C12208">
        <v>2.6168877886041901</v>
      </c>
      <c r="D12208">
        <v>0.23798975348942999</v>
      </c>
      <c r="E12208">
        <v>6</v>
      </c>
      <c r="F12208">
        <v>1.01722196789785</v>
      </c>
      <c r="G12208" t="s">
        <v>90</v>
      </c>
      <c r="H12208" t="s">
        <v>89</v>
      </c>
      <c r="I12208">
        <v>963</v>
      </c>
      <c r="J12208">
        <v>0</v>
      </c>
      <c r="K12208">
        <v>0.14854232048584901</v>
      </c>
    </row>
    <row r="12209" spans="1:11" x14ac:dyDescent="0.25">
      <c r="A12209" t="s">
        <v>91</v>
      </c>
    </row>
    <row r="12210" spans="1:11" x14ac:dyDescent="0.25">
      <c r="A12210">
        <v>149.81350045541899</v>
      </c>
      <c r="B12210">
        <v>12.147826401502099</v>
      </c>
      <c r="C12210">
        <v>-2000</v>
      </c>
    </row>
    <row r="12211" spans="1:11" x14ac:dyDescent="0.25">
      <c r="A12211">
        <v>147.76278871830399</v>
      </c>
      <c r="B12211">
        <v>10.097114664386901</v>
      </c>
      <c r="C12211">
        <v>-2000</v>
      </c>
    </row>
    <row r="12212" spans="1:11" x14ac:dyDescent="0.25">
      <c r="A12212">
        <v>148.199804742753</v>
      </c>
      <c r="B12212">
        <v>9.6600986399380808</v>
      </c>
      <c r="C12212">
        <v>-2001</v>
      </c>
    </row>
    <row r="12213" spans="1:11" x14ac:dyDescent="0.25">
      <c r="A12213">
        <v>149.84993120748999</v>
      </c>
      <c r="B12213">
        <v>11.310225104675499</v>
      </c>
      <c r="C12213">
        <v>-2001</v>
      </c>
    </row>
    <row r="12214" spans="1:11" x14ac:dyDescent="0.25">
      <c r="A12214">
        <v>150</v>
      </c>
      <c r="B12214">
        <v>11.460293897185201</v>
      </c>
      <c r="C12214">
        <v>-2001</v>
      </c>
    </row>
    <row r="12215" spans="1:11" x14ac:dyDescent="0.25">
      <c r="A12215">
        <v>150</v>
      </c>
      <c r="B12215">
        <v>12.334325946083</v>
      </c>
      <c r="C12215">
        <v>-2000</v>
      </c>
    </row>
    <row r="12216" spans="1:11" x14ac:dyDescent="0.25">
      <c r="A12216" t="s">
        <v>92</v>
      </c>
    </row>
    <row r="12217" spans="1:11" x14ac:dyDescent="0.25">
      <c r="A12217">
        <v>1493</v>
      </c>
      <c r="B12217">
        <v>0</v>
      </c>
      <c r="C12217">
        <v>1.0186587868336401</v>
      </c>
      <c r="D12217">
        <v>1.7778271234380201</v>
      </c>
      <c r="E12217">
        <v>6</v>
      </c>
      <c r="F12217">
        <v>1.01722196789785</v>
      </c>
      <c r="G12217" t="s">
        <v>90</v>
      </c>
      <c r="H12217" t="s">
        <v>90</v>
      </c>
      <c r="I12217">
        <v>708</v>
      </c>
      <c r="J12217">
        <v>1283</v>
      </c>
      <c r="K12217">
        <v>0.15722143749050199</v>
      </c>
    </row>
    <row r="12218" spans="1:11" x14ac:dyDescent="0.25">
      <c r="A12218" t="s">
        <v>91</v>
      </c>
    </row>
    <row r="12219" spans="1:11" x14ac:dyDescent="0.25">
      <c r="A12219">
        <v>66.848021854580196</v>
      </c>
      <c r="B12219">
        <v>138.14409748703901</v>
      </c>
      <c r="C12219">
        <v>-2000</v>
      </c>
    </row>
    <row r="12220" spans="1:11" x14ac:dyDescent="0.25">
      <c r="A12220">
        <v>66.127721318694896</v>
      </c>
      <c r="B12220">
        <v>137.423796951154</v>
      </c>
      <c r="C12220">
        <v>-2000</v>
      </c>
    </row>
    <row r="12221" spans="1:11" x14ac:dyDescent="0.25">
      <c r="A12221">
        <v>66.564737343143705</v>
      </c>
      <c r="B12221">
        <v>136.98678092670499</v>
      </c>
      <c r="C12221">
        <v>-2001</v>
      </c>
    </row>
    <row r="12222" spans="1:11" x14ac:dyDescent="0.25">
      <c r="A12222">
        <v>67.285037879029005</v>
      </c>
      <c r="B12222">
        <v>137.70708146259</v>
      </c>
      <c r="C12222">
        <v>-2001</v>
      </c>
    </row>
    <row r="12223" spans="1:11" x14ac:dyDescent="0.25">
      <c r="A12223">
        <v>68.542151493789405</v>
      </c>
      <c r="B12223">
        <v>138.96419507735101</v>
      </c>
      <c r="C12223">
        <v>-2001</v>
      </c>
    </row>
    <row r="12224" spans="1:11" x14ac:dyDescent="0.25">
      <c r="A12224">
        <v>68.105135469340595</v>
      </c>
      <c r="B12224">
        <v>139.40121110179999</v>
      </c>
      <c r="C12224">
        <v>-2000</v>
      </c>
    </row>
    <row r="12225" spans="1:11" x14ac:dyDescent="0.25">
      <c r="A12225" t="s">
        <v>92</v>
      </c>
    </row>
    <row r="12226" spans="1:11" x14ac:dyDescent="0.25">
      <c r="A12226">
        <v>1565</v>
      </c>
      <c r="B12226">
        <v>0</v>
      </c>
      <c r="C12226">
        <v>2.1388700215745202</v>
      </c>
      <c r="D12226">
        <v>0.63085780259075397</v>
      </c>
      <c r="E12226">
        <v>6</v>
      </c>
      <c r="F12226">
        <v>1.01722196789785</v>
      </c>
      <c r="G12226" t="s">
        <v>90</v>
      </c>
      <c r="H12226" t="s">
        <v>90</v>
      </c>
      <c r="I12226">
        <v>536</v>
      </c>
      <c r="J12226">
        <v>883</v>
      </c>
      <c r="K12226">
        <v>0.15881746315916501</v>
      </c>
    </row>
    <row r="12227" spans="1:11" x14ac:dyDescent="0.25">
      <c r="A12227" t="s">
        <v>91</v>
      </c>
    </row>
    <row r="12228" spans="1:11" x14ac:dyDescent="0.25">
      <c r="A12228">
        <v>113.247599001162</v>
      </c>
      <c r="B12228">
        <v>104.772028228157</v>
      </c>
      <c r="C12228">
        <v>-2000</v>
      </c>
    </row>
    <row r="12229" spans="1:11" x14ac:dyDescent="0.25">
      <c r="A12229">
        <v>111.73518950483</v>
      </c>
      <c r="B12229">
        <v>103.259618731825</v>
      </c>
      <c r="C12229">
        <v>-2000</v>
      </c>
    </row>
    <row r="12230" spans="1:11" x14ac:dyDescent="0.25">
      <c r="A12230">
        <v>112.172205529279</v>
      </c>
      <c r="B12230">
        <v>102.822602707377</v>
      </c>
      <c r="C12230">
        <v>-2001</v>
      </c>
    </row>
    <row r="12231" spans="1:11" x14ac:dyDescent="0.25">
      <c r="A12231">
        <v>113.684615025611</v>
      </c>
      <c r="B12231">
        <v>104.335012203709</v>
      </c>
      <c r="C12231">
        <v>-2001</v>
      </c>
    </row>
    <row r="12232" spans="1:11" x14ac:dyDescent="0.25">
      <c r="A12232">
        <v>114.130698855787</v>
      </c>
      <c r="B12232">
        <v>104.78109603388501</v>
      </c>
      <c r="C12232">
        <v>-2001</v>
      </c>
    </row>
    <row r="12233" spans="1:11" x14ac:dyDescent="0.25">
      <c r="A12233">
        <v>113.693682831339</v>
      </c>
      <c r="B12233">
        <v>105.218112058334</v>
      </c>
      <c r="C12233">
        <v>-2000</v>
      </c>
    </row>
    <row r="12234" spans="1:11" x14ac:dyDescent="0.25">
      <c r="A12234" t="s">
        <v>92</v>
      </c>
    </row>
    <row r="12235" spans="1:11" x14ac:dyDescent="0.25">
      <c r="A12235">
        <v>1580</v>
      </c>
      <c r="B12235">
        <v>0</v>
      </c>
      <c r="C12235">
        <v>0.36100036879123798</v>
      </c>
      <c r="D12235">
        <v>2.3270718767898599</v>
      </c>
      <c r="E12235">
        <v>6</v>
      </c>
      <c r="F12235">
        <v>1.01722196789785</v>
      </c>
      <c r="G12235" t="s">
        <v>89</v>
      </c>
      <c r="H12235" t="s">
        <v>90</v>
      </c>
      <c r="I12235">
        <v>0</v>
      </c>
      <c r="J12235">
        <v>1172</v>
      </c>
      <c r="K12235">
        <v>0.15901227438040999</v>
      </c>
    </row>
    <row r="12236" spans="1:11" x14ac:dyDescent="0.25">
      <c r="A12236" t="s">
        <v>91</v>
      </c>
    </row>
    <row r="12237" spans="1:11" x14ac:dyDescent="0.25">
      <c r="A12237">
        <v>38.439661601767</v>
      </c>
      <c r="B12237">
        <v>0.28461080616053402</v>
      </c>
      <c r="C12237">
        <v>-2000</v>
      </c>
    </row>
    <row r="12238" spans="1:11" x14ac:dyDescent="0.25">
      <c r="A12238">
        <v>38.1550507956064</v>
      </c>
      <c r="B12238">
        <v>0</v>
      </c>
      <c r="C12238">
        <v>-2000</v>
      </c>
    </row>
    <row r="12239" spans="1:11" x14ac:dyDescent="0.25">
      <c r="A12239">
        <v>39.029082844504103</v>
      </c>
      <c r="B12239">
        <v>0</v>
      </c>
      <c r="C12239">
        <v>-2001</v>
      </c>
    </row>
    <row r="12240" spans="1:11" x14ac:dyDescent="0.25">
      <c r="A12240">
        <v>39.255003655909803</v>
      </c>
      <c r="B12240">
        <v>0.22592081140572401</v>
      </c>
      <c r="C12240">
        <v>-2001</v>
      </c>
    </row>
    <row r="12241" spans="1:11" x14ac:dyDescent="0.25">
      <c r="A12241">
        <v>40.711328945449402</v>
      </c>
      <c r="B12241">
        <v>1.68224610094533</v>
      </c>
      <c r="C12241">
        <v>-2001</v>
      </c>
    </row>
    <row r="12242" spans="1:11" x14ac:dyDescent="0.25">
      <c r="A12242">
        <v>40.2743129210006</v>
      </c>
      <c r="B12242">
        <v>2.1192621253941502</v>
      </c>
      <c r="C12242">
        <v>-2000</v>
      </c>
    </row>
    <row r="12243" spans="1:11" x14ac:dyDescent="0.25">
      <c r="A12243" t="s">
        <v>92</v>
      </c>
    </row>
    <row r="12244" spans="1:11" x14ac:dyDescent="0.25">
      <c r="A12244">
        <v>1512</v>
      </c>
      <c r="B12244">
        <v>0</v>
      </c>
      <c r="C12244">
        <v>0.38512311735698301</v>
      </c>
      <c r="D12244">
        <v>2.2413871855547698</v>
      </c>
      <c r="E12244">
        <v>6</v>
      </c>
      <c r="F12244">
        <v>1.01722196789785</v>
      </c>
      <c r="G12244" t="s">
        <v>90</v>
      </c>
      <c r="H12244" t="s">
        <v>89</v>
      </c>
      <c r="I12244">
        <v>1370</v>
      </c>
      <c r="J12244">
        <v>0</v>
      </c>
      <c r="K12244">
        <v>0.15779326507363201</v>
      </c>
    </row>
    <row r="12245" spans="1:11" x14ac:dyDescent="0.25">
      <c r="A12245" t="s">
        <v>91</v>
      </c>
    </row>
    <row r="12246" spans="1:11" x14ac:dyDescent="0.25">
      <c r="A12246">
        <v>33.485848811909499</v>
      </c>
      <c r="B12246">
        <v>148.60156827795899</v>
      </c>
      <c r="C12246">
        <v>-2000</v>
      </c>
    </row>
    <row r="12247" spans="1:11" x14ac:dyDescent="0.25">
      <c r="A12247">
        <v>33.245565300129698</v>
      </c>
      <c r="B12247">
        <v>148.36128476617901</v>
      </c>
      <c r="C12247">
        <v>-2000</v>
      </c>
    </row>
    <row r="12248" spans="1:11" x14ac:dyDescent="0.25">
      <c r="A12248">
        <v>33.6825813245785</v>
      </c>
      <c r="B12248">
        <v>147.92426874173</v>
      </c>
      <c r="C12248">
        <v>-2001</v>
      </c>
    </row>
    <row r="12249" spans="1:11" x14ac:dyDescent="0.25">
      <c r="A12249">
        <v>33.986944148548403</v>
      </c>
      <c r="B12249">
        <v>148.2286315657</v>
      </c>
      <c r="C12249">
        <v>-2001</v>
      </c>
    </row>
    <row r="12250" spans="1:11" x14ac:dyDescent="0.25">
      <c r="A12250">
        <v>35.758312582848198</v>
      </c>
      <c r="B12250">
        <v>150</v>
      </c>
      <c r="C12250">
        <v>-2001</v>
      </c>
    </row>
    <row r="12251" spans="1:11" x14ac:dyDescent="0.25">
      <c r="A12251">
        <v>34.884280533950502</v>
      </c>
      <c r="B12251">
        <v>150</v>
      </c>
      <c r="C12251">
        <v>-2000</v>
      </c>
    </row>
    <row r="12252" spans="1:11" x14ac:dyDescent="0.25">
      <c r="A12252" t="s">
        <v>92</v>
      </c>
    </row>
    <row r="12253" spans="1:11" x14ac:dyDescent="0.25">
      <c r="A12253">
        <v>252</v>
      </c>
      <c r="B12253">
        <v>0</v>
      </c>
      <c r="C12253">
        <v>0.50944916450100697</v>
      </c>
      <c r="D12253">
        <v>2.1139517808674699</v>
      </c>
      <c r="E12253">
        <v>6</v>
      </c>
      <c r="F12253">
        <v>1.01722196789785</v>
      </c>
      <c r="G12253" t="s">
        <v>90</v>
      </c>
      <c r="H12253" t="s">
        <v>90</v>
      </c>
      <c r="I12253">
        <v>384</v>
      </c>
      <c r="J12253">
        <v>1347</v>
      </c>
      <c r="K12253">
        <v>0</v>
      </c>
    </row>
    <row r="12254" spans="1:11" x14ac:dyDescent="0.25">
      <c r="A12254" t="s">
        <v>91</v>
      </c>
    </row>
    <row r="12255" spans="1:11" x14ac:dyDescent="0.25">
      <c r="A12255">
        <v>75.544192219410903</v>
      </c>
      <c r="B12255">
        <v>128.860285348189</v>
      </c>
      <c r="C12255">
        <v>-2000</v>
      </c>
    </row>
    <row r="12256" spans="1:11" x14ac:dyDescent="0.25">
      <c r="A12256">
        <v>75.183957260522405</v>
      </c>
      <c r="B12256">
        <v>128.50005038930101</v>
      </c>
      <c r="C12256">
        <v>-2000</v>
      </c>
    </row>
    <row r="12257" spans="1:11" x14ac:dyDescent="0.25">
      <c r="A12257">
        <v>75.6209732849712</v>
      </c>
      <c r="B12257">
        <v>128.063034364852</v>
      </c>
      <c r="C12257">
        <v>-2001</v>
      </c>
    </row>
    <row r="12258" spans="1:11" x14ac:dyDescent="0.25">
      <c r="A12258">
        <v>75.981208243859697</v>
      </c>
      <c r="B12258">
        <v>128.42326932374101</v>
      </c>
      <c r="C12258">
        <v>-2001</v>
      </c>
    </row>
    <row r="12259" spans="1:11" x14ac:dyDescent="0.25">
      <c r="A12259">
        <v>77.4759978832125</v>
      </c>
      <c r="B12259">
        <v>129.91805896309299</v>
      </c>
      <c r="C12259">
        <v>-2001</v>
      </c>
    </row>
    <row r="12260" spans="1:11" x14ac:dyDescent="0.25">
      <c r="A12260">
        <v>77.038981858763705</v>
      </c>
      <c r="B12260">
        <v>130.355074987542</v>
      </c>
      <c r="C12260">
        <v>-2000</v>
      </c>
    </row>
    <row r="12261" spans="1:11" x14ac:dyDescent="0.25">
      <c r="A12261" t="s">
        <v>92</v>
      </c>
    </row>
    <row r="12262" spans="1:11" x14ac:dyDescent="0.25">
      <c r="A12262">
        <v>899</v>
      </c>
      <c r="B12262">
        <v>0</v>
      </c>
      <c r="C12262">
        <v>0.36126094049917901</v>
      </c>
      <c r="D12262">
        <v>2.24417470149218</v>
      </c>
      <c r="E12262">
        <v>6</v>
      </c>
      <c r="F12262">
        <v>1.01722196789785</v>
      </c>
      <c r="G12262" t="s">
        <v>90</v>
      </c>
      <c r="H12262" t="s">
        <v>90</v>
      </c>
      <c r="I12262">
        <v>590</v>
      </c>
      <c r="J12262">
        <v>1511</v>
      </c>
      <c r="K12262">
        <v>0.15067821948812099</v>
      </c>
    </row>
    <row r="12263" spans="1:11" x14ac:dyDescent="0.25">
      <c r="A12263" t="s">
        <v>91</v>
      </c>
    </row>
    <row r="12264" spans="1:11" x14ac:dyDescent="0.25">
      <c r="A12264">
        <v>106.977821408765</v>
      </c>
      <c r="B12264">
        <v>51.560486147436698</v>
      </c>
      <c r="C12264">
        <v>-2000</v>
      </c>
    </row>
    <row r="12265" spans="1:11" x14ac:dyDescent="0.25">
      <c r="A12265">
        <v>106.72237134796001</v>
      </c>
      <c r="B12265">
        <v>51.305036086631901</v>
      </c>
      <c r="C12265">
        <v>-2000</v>
      </c>
    </row>
    <row r="12266" spans="1:11" x14ac:dyDescent="0.25">
      <c r="A12266">
        <v>107.159387372409</v>
      </c>
      <c r="B12266">
        <v>50.868020062183099</v>
      </c>
      <c r="C12266">
        <v>-2001</v>
      </c>
    </row>
    <row r="12267" spans="1:11" x14ac:dyDescent="0.25">
      <c r="A12267">
        <v>107.414837433214</v>
      </c>
      <c r="B12267">
        <v>51.123470122987897</v>
      </c>
      <c r="C12267">
        <v>-2001</v>
      </c>
    </row>
    <row r="12268" spans="1:11" x14ac:dyDescent="0.25">
      <c r="A12268">
        <v>109.001708582806</v>
      </c>
      <c r="B12268">
        <v>52.710341272580301</v>
      </c>
      <c r="C12268">
        <v>-2001</v>
      </c>
    </row>
    <row r="12269" spans="1:11" x14ac:dyDescent="0.25">
      <c r="A12269">
        <v>108.564692558358</v>
      </c>
      <c r="B12269">
        <v>53.147357297029103</v>
      </c>
      <c r="C12269">
        <v>-2000</v>
      </c>
    </row>
    <row r="12270" spans="1:11" x14ac:dyDescent="0.25">
      <c r="A12270" t="s">
        <v>92</v>
      </c>
    </row>
    <row r="12271" spans="1:11" x14ac:dyDescent="0.25">
      <c r="A12271">
        <v>764</v>
      </c>
      <c r="B12271">
        <v>0</v>
      </c>
      <c r="C12271">
        <v>1.32161698155673</v>
      </c>
      <c r="D12271">
        <v>1.17339697563025</v>
      </c>
      <c r="E12271">
        <v>6</v>
      </c>
      <c r="F12271">
        <v>1.01722196789785</v>
      </c>
      <c r="G12271" t="s">
        <v>90</v>
      </c>
      <c r="H12271" t="s">
        <v>89</v>
      </c>
      <c r="I12271">
        <v>1280</v>
      </c>
      <c r="J12271">
        <v>0</v>
      </c>
      <c r="K12271">
        <v>0.15024568100286001</v>
      </c>
    </row>
    <row r="12272" spans="1:11" x14ac:dyDescent="0.25">
      <c r="A12272" t="s">
        <v>91</v>
      </c>
    </row>
    <row r="12273" spans="1:11" x14ac:dyDescent="0.25">
      <c r="A12273">
        <v>149.06751943172699</v>
      </c>
      <c r="B12273">
        <v>21.6805330087195</v>
      </c>
      <c r="C12273">
        <v>-2000</v>
      </c>
    </row>
    <row r="12274" spans="1:11" x14ac:dyDescent="0.25">
      <c r="A12274">
        <v>148.01725069949401</v>
      </c>
      <c r="B12274">
        <v>20.630264276486301</v>
      </c>
      <c r="C12274">
        <v>-2000</v>
      </c>
    </row>
    <row r="12275" spans="1:11" x14ac:dyDescent="0.25">
      <c r="A12275">
        <v>148.454266723942</v>
      </c>
      <c r="B12275">
        <v>20.193248252037499</v>
      </c>
      <c r="C12275">
        <v>-2001</v>
      </c>
    </row>
    <row r="12276" spans="1:11" x14ac:dyDescent="0.25">
      <c r="A12276">
        <v>149.27304665128901</v>
      </c>
      <c r="B12276">
        <v>21.012028179384298</v>
      </c>
      <c r="C12276">
        <v>-2001</v>
      </c>
    </row>
    <row r="12277" spans="1:11" x14ac:dyDescent="0.25">
      <c r="A12277">
        <v>150</v>
      </c>
      <c r="B12277">
        <v>21.738981528095</v>
      </c>
      <c r="C12277">
        <v>-2001</v>
      </c>
    </row>
    <row r="12278" spans="1:11" x14ac:dyDescent="0.25">
      <c r="A12278">
        <v>150</v>
      </c>
      <c r="B12278">
        <v>22.613013576992699</v>
      </c>
      <c r="C12278">
        <v>-2000</v>
      </c>
    </row>
    <row r="12279" spans="1:11" x14ac:dyDescent="0.25">
      <c r="A12279" t="s">
        <v>92</v>
      </c>
    </row>
    <row r="12280" spans="1:11" x14ac:dyDescent="0.25">
      <c r="A12280">
        <v>929</v>
      </c>
      <c r="B12280">
        <v>0</v>
      </c>
      <c r="C12280">
        <v>1.9586817818633799</v>
      </c>
      <c r="D12280">
        <v>0.52694288040956405</v>
      </c>
      <c r="E12280">
        <v>6</v>
      </c>
      <c r="F12280">
        <v>1.01722196789785</v>
      </c>
      <c r="G12280" t="s">
        <v>90</v>
      </c>
      <c r="H12280" t="s">
        <v>90</v>
      </c>
      <c r="I12280">
        <v>1078</v>
      </c>
      <c r="J12280">
        <v>631</v>
      </c>
      <c r="K12280">
        <v>0.15076234434763</v>
      </c>
    </row>
    <row r="12281" spans="1:11" x14ac:dyDescent="0.25">
      <c r="A12281" t="s">
        <v>91</v>
      </c>
    </row>
    <row r="12282" spans="1:11" x14ac:dyDescent="0.25">
      <c r="A12282">
        <v>130.865423597328</v>
      </c>
      <c r="B12282">
        <v>40.750541914142701</v>
      </c>
      <c r="C12282">
        <v>-2000</v>
      </c>
    </row>
    <row r="12283" spans="1:11" x14ac:dyDescent="0.25">
      <c r="A12283">
        <v>129.48042642718599</v>
      </c>
      <c r="B12283">
        <v>39.365544744000601</v>
      </c>
      <c r="C12283">
        <v>-2000</v>
      </c>
    </row>
    <row r="12284" spans="1:11" x14ac:dyDescent="0.25">
      <c r="A12284">
        <v>129.04341040273701</v>
      </c>
      <c r="B12284">
        <v>39.802560768449403</v>
      </c>
      <c r="C12284">
        <v>-2001</v>
      </c>
    </row>
    <row r="12285" spans="1:11" x14ac:dyDescent="0.25">
      <c r="A12285">
        <v>130.428407572879</v>
      </c>
      <c r="B12285">
        <v>41.187557938591503</v>
      </c>
      <c r="C12285">
        <v>-2001</v>
      </c>
    </row>
    <row r="12286" spans="1:11" x14ac:dyDescent="0.25">
      <c r="A12286">
        <v>130.801012456915</v>
      </c>
      <c r="B12286">
        <v>41.560162822627099</v>
      </c>
      <c r="C12286">
        <v>-2001</v>
      </c>
    </row>
    <row r="12287" spans="1:11" x14ac:dyDescent="0.25">
      <c r="A12287">
        <v>131.23802848136401</v>
      </c>
      <c r="B12287">
        <v>41.123146798178297</v>
      </c>
      <c r="C12287">
        <v>-2000</v>
      </c>
    </row>
    <row r="12288" spans="1:11" x14ac:dyDescent="0.25">
      <c r="A12288" t="s">
        <v>92</v>
      </c>
    </row>
    <row r="12289" spans="1:11" x14ac:dyDescent="0.25">
      <c r="A12289">
        <v>953</v>
      </c>
      <c r="B12289">
        <v>0</v>
      </c>
      <c r="C12289">
        <v>1.49457705179263</v>
      </c>
      <c r="D12289">
        <v>0.904069769763723</v>
      </c>
      <c r="E12289">
        <v>6</v>
      </c>
      <c r="F12289">
        <v>1.01722196789785</v>
      </c>
      <c r="G12289" t="s">
        <v>90</v>
      </c>
      <c r="H12289" t="s">
        <v>90</v>
      </c>
      <c r="I12289">
        <v>132</v>
      </c>
      <c r="J12289">
        <v>1558</v>
      </c>
      <c r="K12289">
        <v>0.150843012971277</v>
      </c>
    </row>
    <row r="12290" spans="1:11" x14ac:dyDescent="0.25">
      <c r="A12290" t="s">
        <v>91</v>
      </c>
    </row>
    <row r="12291" spans="1:11" x14ac:dyDescent="0.25">
      <c r="A12291">
        <v>30.946144980348901</v>
      </c>
      <c r="B12291">
        <v>91.823483262598998</v>
      </c>
      <c r="C12291">
        <v>-2000</v>
      </c>
    </row>
    <row r="12292" spans="1:11" x14ac:dyDescent="0.25">
      <c r="A12292">
        <v>29.889319412020502</v>
      </c>
      <c r="B12292">
        <v>90.766657694270705</v>
      </c>
      <c r="C12292">
        <v>-2000</v>
      </c>
    </row>
    <row r="12293" spans="1:11" x14ac:dyDescent="0.25">
      <c r="A12293">
        <v>29.4523033875717</v>
      </c>
      <c r="B12293">
        <v>91.2036737187195</v>
      </c>
      <c r="C12293">
        <v>-2001</v>
      </c>
    </row>
    <row r="12294" spans="1:11" x14ac:dyDescent="0.25">
      <c r="A12294">
        <v>30.509128955900099</v>
      </c>
      <c r="B12294">
        <v>92.260499287047793</v>
      </c>
      <c r="C12294">
        <v>-2001</v>
      </c>
    </row>
    <row r="12295" spans="1:11" x14ac:dyDescent="0.25">
      <c r="A12295">
        <v>31.148402820765799</v>
      </c>
      <c r="B12295">
        <v>92.899773151913493</v>
      </c>
      <c r="C12295">
        <v>-2001</v>
      </c>
    </row>
    <row r="12296" spans="1:11" x14ac:dyDescent="0.25">
      <c r="A12296">
        <v>31.585418845214601</v>
      </c>
      <c r="B12296">
        <v>92.462757127464698</v>
      </c>
      <c r="C12296">
        <v>-2000</v>
      </c>
    </row>
    <row r="12297" spans="1:11" x14ac:dyDescent="0.25">
      <c r="A12297" t="s">
        <v>92</v>
      </c>
    </row>
    <row r="12298" spans="1:11" x14ac:dyDescent="0.25">
      <c r="A12298">
        <v>842</v>
      </c>
      <c r="B12298">
        <v>0</v>
      </c>
      <c r="C12298">
        <v>1.88035570053555</v>
      </c>
      <c r="D12298">
        <v>0.51173703010340399</v>
      </c>
      <c r="E12298">
        <v>6</v>
      </c>
      <c r="F12298">
        <v>1.01722196789785</v>
      </c>
      <c r="G12298" t="s">
        <v>89</v>
      </c>
      <c r="H12298" t="s">
        <v>90</v>
      </c>
      <c r="I12298">
        <v>0</v>
      </c>
      <c r="J12298">
        <v>638</v>
      </c>
      <c r="K12298">
        <v>0.150498113723389</v>
      </c>
    </row>
    <row r="12299" spans="1:11" x14ac:dyDescent="0.25">
      <c r="A12299" t="s">
        <v>91</v>
      </c>
    </row>
    <row r="12300" spans="1:11" x14ac:dyDescent="0.25">
      <c r="A12300">
        <v>136.05854556961401</v>
      </c>
      <c r="B12300">
        <v>1.1578493660907401</v>
      </c>
      <c r="C12300">
        <v>-2000</v>
      </c>
    </row>
    <row r="12301" spans="1:11" x14ac:dyDescent="0.25">
      <c r="A12301">
        <v>134.90069620352301</v>
      </c>
      <c r="B12301">
        <v>0</v>
      </c>
      <c r="C12301">
        <v>-2000</v>
      </c>
    </row>
    <row r="12302" spans="1:11" x14ac:dyDescent="0.25">
      <c r="A12302">
        <v>134.026664154625</v>
      </c>
      <c r="B12302">
        <v>0</v>
      </c>
      <c r="C12302">
        <v>-2001</v>
      </c>
    </row>
    <row r="12303" spans="1:11" x14ac:dyDescent="0.25">
      <c r="A12303">
        <v>135.52803932231799</v>
      </c>
      <c r="B12303">
        <v>1.50137516769218</v>
      </c>
      <c r="C12303">
        <v>-2001</v>
      </c>
    </row>
    <row r="12304" spans="1:11" x14ac:dyDescent="0.25">
      <c r="A12304">
        <v>135.936637157912</v>
      </c>
      <c r="B12304">
        <v>1.9099730032862501</v>
      </c>
      <c r="C12304">
        <v>-2001</v>
      </c>
    </row>
    <row r="12305" spans="1:11" x14ac:dyDescent="0.25">
      <c r="A12305">
        <v>136.37365318235999</v>
      </c>
      <c r="B12305">
        <v>1.4729569788374199</v>
      </c>
      <c r="C12305">
        <v>-2000</v>
      </c>
    </row>
    <row r="12306" spans="1:11" x14ac:dyDescent="0.25">
      <c r="A12306" t="s">
        <v>92</v>
      </c>
    </row>
    <row r="12307" spans="1:11" x14ac:dyDescent="0.25">
      <c r="A12307">
        <v>690</v>
      </c>
      <c r="B12307">
        <v>0</v>
      </c>
      <c r="C12307">
        <v>0.89031960900307205</v>
      </c>
      <c r="D12307">
        <v>1.47228637898087</v>
      </c>
      <c r="E12307">
        <v>6</v>
      </c>
      <c r="F12307">
        <v>1.01722196789785</v>
      </c>
      <c r="G12307" t="s">
        <v>90</v>
      </c>
      <c r="H12307" t="s">
        <v>90</v>
      </c>
      <c r="I12307">
        <v>332</v>
      </c>
      <c r="J12307">
        <v>496</v>
      </c>
      <c r="K12307">
        <v>0.14995229754904099</v>
      </c>
    </row>
    <row r="12308" spans="1:11" x14ac:dyDescent="0.25">
      <c r="A12308" t="s">
        <v>91</v>
      </c>
    </row>
    <row r="12309" spans="1:11" x14ac:dyDescent="0.25">
      <c r="A12309">
        <v>83.439414117685402</v>
      </c>
      <c r="B12309">
        <v>27.405610142469001</v>
      </c>
      <c r="C12309">
        <v>-2000</v>
      </c>
    </row>
    <row r="12310" spans="1:11" x14ac:dyDescent="0.25">
      <c r="A12310">
        <v>82.809863084735994</v>
      </c>
      <c r="B12310">
        <v>26.776059109519601</v>
      </c>
      <c r="C12310">
        <v>-2000</v>
      </c>
    </row>
    <row r="12311" spans="1:11" x14ac:dyDescent="0.25">
      <c r="A12311">
        <v>82.372847060287199</v>
      </c>
      <c r="B12311">
        <v>27.213075133968399</v>
      </c>
      <c r="C12311">
        <v>-2001</v>
      </c>
    </row>
    <row r="12312" spans="1:11" x14ac:dyDescent="0.25">
      <c r="A12312">
        <v>83.002398093236593</v>
      </c>
      <c r="B12312">
        <v>27.842626166917899</v>
      </c>
      <c r="C12312">
        <v>-2001</v>
      </c>
    </row>
    <row r="12313" spans="1:11" x14ac:dyDescent="0.25">
      <c r="A12313">
        <v>84.043461775662607</v>
      </c>
      <c r="B12313">
        <v>28.883689849343799</v>
      </c>
      <c r="C12313">
        <v>-2001</v>
      </c>
    </row>
    <row r="12314" spans="1:11" x14ac:dyDescent="0.25">
      <c r="A12314">
        <v>84.480477800111402</v>
      </c>
      <c r="B12314">
        <v>28.446673824895001</v>
      </c>
      <c r="C12314">
        <v>-2000</v>
      </c>
    </row>
    <row r="12315" spans="1:11" x14ac:dyDescent="0.25">
      <c r="A12315" t="s">
        <v>92</v>
      </c>
    </row>
    <row r="12316" spans="1:11" x14ac:dyDescent="0.25">
      <c r="A12316">
        <v>1291</v>
      </c>
      <c r="B12316">
        <v>0</v>
      </c>
      <c r="C12316">
        <v>0</v>
      </c>
      <c r="D12316">
        <v>2.3059584294821001</v>
      </c>
      <c r="E12316">
        <v>6</v>
      </c>
      <c r="F12316">
        <v>1.01722196789785</v>
      </c>
      <c r="G12316" t="s">
        <v>90</v>
      </c>
      <c r="H12316" t="s">
        <v>89</v>
      </c>
      <c r="I12316">
        <v>1283</v>
      </c>
      <c r="J12316">
        <v>0</v>
      </c>
      <c r="K12316">
        <v>0.153433509492378</v>
      </c>
    </row>
    <row r="12317" spans="1:11" x14ac:dyDescent="0.25">
      <c r="A12317" t="s">
        <v>91</v>
      </c>
    </row>
    <row r="12318" spans="1:11" x14ac:dyDescent="0.25">
      <c r="A12318">
        <v>77.712852645070498</v>
      </c>
      <c r="B12318">
        <v>148.58794916960301</v>
      </c>
      <c r="C12318">
        <v>-2000</v>
      </c>
    </row>
    <row r="12319" spans="1:11" x14ac:dyDescent="0.25">
      <c r="A12319">
        <v>77.712852645070498</v>
      </c>
      <c r="B12319">
        <v>148.58794916960301</v>
      </c>
      <c r="C12319">
        <v>-2000</v>
      </c>
    </row>
    <row r="12320" spans="1:11" x14ac:dyDescent="0.25">
      <c r="A12320">
        <v>78.149868669519293</v>
      </c>
      <c r="B12320">
        <v>148.15093314515499</v>
      </c>
      <c r="C12320">
        <v>-2001</v>
      </c>
    </row>
    <row r="12321" spans="1:11" x14ac:dyDescent="0.25">
      <c r="A12321">
        <v>78.149868669519293</v>
      </c>
      <c r="B12321">
        <v>148.15093314515499</v>
      </c>
      <c r="C12321">
        <v>-2001</v>
      </c>
    </row>
    <row r="12322" spans="1:11" x14ac:dyDescent="0.25">
      <c r="A12322">
        <v>79.998935524364796</v>
      </c>
      <c r="B12322">
        <v>150</v>
      </c>
      <c r="C12322">
        <v>-2001</v>
      </c>
    </row>
    <row r="12323" spans="1:11" x14ac:dyDescent="0.25">
      <c r="A12323">
        <v>79.124903475467207</v>
      </c>
      <c r="B12323">
        <v>150</v>
      </c>
      <c r="C12323">
        <v>-2000</v>
      </c>
    </row>
    <row r="12324" spans="1:11" x14ac:dyDescent="0.25">
      <c r="A12324" t="s">
        <v>92</v>
      </c>
    </row>
    <row r="12325" spans="1:11" x14ac:dyDescent="0.25">
      <c r="A12325">
        <v>1177</v>
      </c>
      <c r="B12325">
        <v>0</v>
      </c>
      <c r="C12325">
        <v>0.282522113646763</v>
      </c>
      <c r="D12325">
        <v>1.8063090712687699</v>
      </c>
      <c r="E12325">
        <v>8</v>
      </c>
      <c r="F12325">
        <v>1.01722196789785</v>
      </c>
      <c r="G12325" t="s">
        <v>90</v>
      </c>
      <c r="H12325" t="s">
        <v>90</v>
      </c>
      <c r="I12325">
        <v>601</v>
      </c>
      <c r="J12325">
        <v>258</v>
      </c>
      <c r="K12325">
        <v>0.15198588412997399</v>
      </c>
    </row>
    <row r="12326" spans="1:11" x14ac:dyDescent="0.25">
      <c r="A12326" t="s">
        <v>91</v>
      </c>
    </row>
    <row r="12327" spans="1:11" x14ac:dyDescent="0.25">
      <c r="A12327">
        <v>67.073648531960004</v>
      </c>
      <c r="B12327">
        <v>100.07873339721399</v>
      </c>
      <c r="C12327">
        <v>-2000</v>
      </c>
    </row>
    <row r="12328" spans="1:11" x14ac:dyDescent="0.25">
      <c r="A12328">
        <v>66.873875229565201</v>
      </c>
      <c r="B12328">
        <v>99.878960094819504</v>
      </c>
      <c r="C12328">
        <v>-2000</v>
      </c>
    </row>
    <row r="12329" spans="1:11" x14ac:dyDescent="0.25">
      <c r="A12329">
        <v>67.310891254013995</v>
      </c>
      <c r="B12329">
        <v>99.441944070370695</v>
      </c>
      <c r="C12329">
        <v>-2001</v>
      </c>
    </row>
    <row r="12330" spans="1:11" x14ac:dyDescent="0.25">
      <c r="A12330">
        <v>67.510664556408798</v>
      </c>
      <c r="B12330">
        <v>99.641717372765498</v>
      </c>
      <c r="C12330">
        <v>-2001</v>
      </c>
    </row>
    <row r="12331" spans="1:11" x14ac:dyDescent="0.25">
      <c r="A12331">
        <v>67.650439171418896</v>
      </c>
      <c r="B12331">
        <v>99.781491987775595</v>
      </c>
      <c r="C12331">
        <v>-2001</v>
      </c>
    </row>
    <row r="12332" spans="1:11" x14ac:dyDescent="0.25">
      <c r="A12332">
        <v>68.787917949621701</v>
      </c>
      <c r="B12332">
        <v>100.918970765978</v>
      </c>
      <c r="C12332">
        <v>-2001</v>
      </c>
    </row>
    <row r="12333" spans="1:11" x14ac:dyDescent="0.25">
      <c r="A12333">
        <v>68.350901925172906</v>
      </c>
      <c r="B12333">
        <v>101.355986790427</v>
      </c>
      <c r="C12333">
        <v>-2000</v>
      </c>
    </row>
    <row r="12334" spans="1:11" x14ac:dyDescent="0.25">
      <c r="A12334">
        <v>67.213423146970101</v>
      </c>
      <c r="B12334">
        <v>100.21850801222401</v>
      </c>
      <c r="C12334">
        <v>-2000</v>
      </c>
    </row>
    <row r="12335" spans="1:11" x14ac:dyDescent="0.25">
      <c r="A12335" t="s">
        <v>92</v>
      </c>
    </row>
    <row r="12336" spans="1:11" x14ac:dyDescent="0.25">
      <c r="A12336">
        <v>447</v>
      </c>
      <c r="B12336">
        <v>0</v>
      </c>
      <c r="C12336">
        <v>0.32013277589530298</v>
      </c>
      <c r="D12336">
        <v>1.7465041190866699</v>
      </c>
      <c r="E12336">
        <v>6</v>
      </c>
      <c r="F12336">
        <v>1.01722196789785</v>
      </c>
      <c r="G12336" t="s">
        <v>89</v>
      </c>
      <c r="H12336" t="s">
        <v>90</v>
      </c>
      <c r="I12336">
        <v>0</v>
      </c>
      <c r="J12336">
        <v>507</v>
      </c>
      <c r="K12336">
        <v>0.14835517653982899</v>
      </c>
    </row>
    <row r="12337" spans="1:11" x14ac:dyDescent="0.25">
      <c r="A12337" t="s">
        <v>91</v>
      </c>
    </row>
    <row r="12338" spans="1:11" x14ac:dyDescent="0.25">
      <c r="A12338">
        <v>0.26021608133893998</v>
      </c>
      <c r="B12338">
        <v>103.710490542972</v>
      </c>
      <c r="C12338">
        <v>-2000</v>
      </c>
    </row>
    <row r="12339" spans="1:11" x14ac:dyDescent="0.25">
      <c r="A12339">
        <v>0</v>
      </c>
      <c r="B12339">
        <v>103.450274461633</v>
      </c>
      <c r="C12339">
        <v>-2000</v>
      </c>
    </row>
    <row r="12340" spans="1:11" x14ac:dyDescent="0.25">
      <c r="A12340">
        <v>0</v>
      </c>
      <c r="B12340">
        <v>104.324306510531</v>
      </c>
      <c r="C12340">
        <v>-2001</v>
      </c>
    </row>
    <row r="12341" spans="1:11" x14ac:dyDescent="0.25">
      <c r="A12341">
        <v>0.192520032092344</v>
      </c>
      <c r="B12341">
        <v>104.51682654262299</v>
      </c>
      <c r="C12341">
        <v>-2001</v>
      </c>
    </row>
    <row r="12342" spans="1:11" x14ac:dyDescent="0.25">
      <c r="A12342">
        <v>1.2428249504676501</v>
      </c>
      <c r="B12342">
        <v>105.56713146099899</v>
      </c>
      <c r="C12342">
        <v>-2001</v>
      </c>
    </row>
    <row r="12343" spans="1:11" x14ac:dyDescent="0.25">
      <c r="A12343">
        <v>1.67984097491647</v>
      </c>
      <c r="B12343">
        <v>105.13011543655</v>
      </c>
      <c r="C12343">
        <v>-2000</v>
      </c>
    </row>
    <row r="12344" spans="1:11" x14ac:dyDescent="0.25">
      <c r="A12344" t="s">
        <v>92</v>
      </c>
    </row>
    <row r="12345" spans="1:11" x14ac:dyDescent="0.25">
      <c r="A12345">
        <v>623</v>
      </c>
      <c r="B12345">
        <v>0</v>
      </c>
      <c r="C12345">
        <v>1.5505653674098001</v>
      </c>
      <c r="D12345">
        <v>0.51070989311145398</v>
      </c>
      <c r="E12345">
        <v>6</v>
      </c>
      <c r="F12345">
        <v>1.01722196789785</v>
      </c>
      <c r="G12345" t="s">
        <v>90</v>
      </c>
      <c r="H12345" t="s">
        <v>90</v>
      </c>
      <c r="I12345">
        <v>847</v>
      </c>
      <c r="J12345">
        <v>1245</v>
      </c>
      <c r="K12345">
        <v>0.14967536383595501</v>
      </c>
    </row>
    <row r="12346" spans="1:11" x14ac:dyDescent="0.25">
      <c r="A12346" t="s">
        <v>91</v>
      </c>
    </row>
    <row r="12347" spans="1:11" x14ac:dyDescent="0.25">
      <c r="A12347">
        <v>149.857381583586</v>
      </c>
      <c r="B12347">
        <v>76.597721289660498</v>
      </c>
      <c r="C12347">
        <v>-2000</v>
      </c>
    </row>
    <row r="12348" spans="1:11" x14ac:dyDescent="0.25">
      <c r="A12348">
        <v>148.76096629761801</v>
      </c>
      <c r="B12348">
        <v>75.501306003691994</v>
      </c>
      <c r="C12348">
        <v>-2000</v>
      </c>
    </row>
    <row r="12349" spans="1:11" x14ac:dyDescent="0.25">
      <c r="A12349">
        <v>148.323950273169</v>
      </c>
      <c r="B12349">
        <v>75.938322028140803</v>
      </c>
      <c r="C12349">
        <v>-2001</v>
      </c>
    </row>
    <row r="12350" spans="1:11" x14ac:dyDescent="0.25">
      <c r="A12350">
        <v>149.420365559137</v>
      </c>
      <c r="B12350">
        <v>77.034737314109293</v>
      </c>
      <c r="C12350">
        <v>-2001</v>
      </c>
    </row>
    <row r="12351" spans="1:11" x14ac:dyDescent="0.25">
      <c r="A12351">
        <v>149.78149198777601</v>
      </c>
      <c r="B12351">
        <v>77.395863742747395</v>
      </c>
      <c r="C12351">
        <v>-2001</v>
      </c>
    </row>
    <row r="12352" spans="1:11" x14ac:dyDescent="0.25">
      <c r="A12352">
        <v>150.21850801222399</v>
      </c>
      <c r="B12352">
        <v>76.9588477182986</v>
      </c>
      <c r="C12352">
        <v>-2000</v>
      </c>
    </row>
    <row r="12353" spans="1:11" x14ac:dyDescent="0.25">
      <c r="A12353" t="s">
        <v>92</v>
      </c>
    </row>
    <row r="12354" spans="1:11" x14ac:dyDescent="0.25">
      <c r="A12354">
        <v>1298</v>
      </c>
      <c r="B12354">
        <v>0</v>
      </c>
      <c r="C12354">
        <v>0.25530642499043699</v>
      </c>
      <c r="D12354">
        <v>1.7195723551816999</v>
      </c>
      <c r="E12354">
        <v>6</v>
      </c>
      <c r="F12354">
        <v>1.01722196789785</v>
      </c>
      <c r="G12354" t="s">
        <v>90</v>
      </c>
      <c r="H12354" t="s">
        <v>90</v>
      </c>
      <c r="I12354">
        <v>946</v>
      </c>
      <c r="J12354">
        <v>281</v>
      </c>
      <c r="K12354">
        <v>0.15349673039447001</v>
      </c>
    </row>
    <row r="12355" spans="1:11" x14ac:dyDescent="0.25">
      <c r="A12355" t="s">
        <v>91</v>
      </c>
    </row>
    <row r="12356" spans="1:11" x14ac:dyDescent="0.25">
      <c r="A12356">
        <v>132.831458382226</v>
      </c>
      <c r="B12356">
        <v>106.61490928550499</v>
      </c>
      <c r="C12356">
        <v>-2000</v>
      </c>
    </row>
    <row r="12357" spans="1:11" x14ac:dyDescent="0.25">
      <c r="A12357">
        <v>132.65092947783401</v>
      </c>
      <c r="B12357">
        <v>106.434380381113</v>
      </c>
      <c r="C12357">
        <v>-2000</v>
      </c>
    </row>
    <row r="12358" spans="1:11" x14ac:dyDescent="0.25">
      <c r="A12358">
        <v>132.213913453385</v>
      </c>
      <c r="B12358">
        <v>106.871396405562</v>
      </c>
      <c r="C12358">
        <v>-2001</v>
      </c>
    </row>
    <row r="12359" spans="1:11" x14ac:dyDescent="0.25">
      <c r="A12359">
        <v>132.394442357777</v>
      </c>
      <c r="B12359">
        <v>107.05192530995301</v>
      </c>
      <c r="C12359">
        <v>-2001</v>
      </c>
    </row>
    <row r="12360" spans="1:11" x14ac:dyDescent="0.25">
      <c r="A12360">
        <v>133.610363630867</v>
      </c>
      <c r="B12360">
        <v>108.267846583043</v>
      </c>
      <c r="C12360">
        <v>-2001</v>
      </c>
    </row>
    <row r="12361" spans="1:11" x14ac:dyDescent="0.25">
      <c r="A12361">
        <v>134.04737965531501</v>
      </c>
      <c r="B12361">
        <v>107.830830558595</v>
      </c>
      <c r="C12361">
        <v>-2000</v>
      </c>
    </row>
    <row r="12362" spans="1:11" x14ac:dyDescent="0.25">
      <c r="A12362" t="s">
        <v>92</v>
      </c>
    </row>
    <row r="12363" spans="1:11" x14ac:dyDescent="0.25">
      <c r="A12363">
        <v>1343</v>
      </c>
      <c r="B12363">
        <v>0</v>
      </c>
      <c r="C12363">
        <v>1.1459817692613701</v>
      </c>
      <c r="D12363">
        <v>0.78456717446319102</v>
      </c>
      <c r="E12363">
        <v>6</v>
      </c>
      <c r="F12363">
        <v>1.01722196789785</v>
      </c>
      <c r="G12363" t="s">
        <v>90</v>
      </c>
      <c r="H12363" t="s">
        <v>90</v>
      </c>
      <c r="I12363">
        <v>1561</v>
      </c>
      <c r="J12363">
        <v>1450</v>
      </c>
      <c r="K12363">
        <v>0.154113719676883</v>
      </c>
    </row>
    <row r="12364" spans="1:11" x14ac:dyDescent="0.25">
      <c r="A12364" t="s">
        <v>91</v>
      </c>
    </row>
    <row r="12365" spans="1:11" x14ac:dyDescent="0.25">
      <c r="A12365">
        <v>35.8618282959198</v>
      </c>
      <c r="B12365">
        <v>113.092257103921</v>
      </c>
      <c r="C12365">
        <v>-2000</v>
      </c>
    </row>
    <row r="12366" spans="1:11" x14ac:dyDescent="0.25">
      <c r="A12366">
        <v>35.051496815758902</v>
      </c>
      <c r="B12366">
        <v>112.28192562376</v>
      </c>
      <c r="C12366">
        <v>-2000</v>
      </c>
    </row>
    <row r="12367" spans="1:11" x14ac:dyDescent="0.25">
      <c r="A12367">
        <v>35.488512840207697</v>
      </c>
      <c r="B12367">
        <v>111.844909599312</v>
      </c>
      <c r="C12367">
        <v>-2001</v>
      </c>
    </row>
    <row r="12368" spans="1:11" x14ac:dyDescent="0.25">
      <c r="A12368">
        <v>36.298844320368602</v>
      </c>
      <c r="B12368">
        <v>112.65524107947201</v>
      </c>
      <c r="C12368">
        <v>-2001</v>
      </c>
    </row>
    <row r="12369" spans="1:11" x14ac:dyDescent="0.25">
      <c r="A12369">
        <v>36.853617089727898</v>
      </c>
      <c r="B12369">
        <v>113.21001384883201</v>
      </c>
      <c r="C12369">
        <v>-2001</v>
      </c>
    </row>
    <row r="12370" spans="1:11" x14ac:dyDescent="0.25">
      <c r="A12370">
        <v>36.416601065279103</v>
      </c>
      <c r="B12370">
        <v>113.64702987328</v>
      </c>
      <c r="C12370">
        <v>-2000</v>
      </c>
    </row>
    <row r="12371" spans="1:11" x14ac:dyDescent="0.25">
      <c r="A12371" t="s">
        <v>92</v>
      </c>
    </row>
    <row r="12372" spans="1:11" x14ac:dyDescent="0.25">
      <c r="A12372">
        <v>858</v>
      </c>
      <c r="B12372">
        <v>0</v>
      </c>
      <c r="C12372">
        <v>0.41216565384421999</v>
      </c>
      <c r="D12372">
        <v>1.3946179061723201</v>
      </c>
      <c r="E12372">
        <v>6</v>
      </c>
      <c r="F12372">
        <v>1.01722196789785</v>
      </c>
      <c r="G12372" t="s">
        <v>90</v>
      </c>
      <c r="H12372" t="s">
        <v>90</v>
      </c>
      <c r="I12372">
        <v>699</v>
      </c>
      <c r="J12372">
        <v>1010</v>
      </c>
      <c r="K12372">
        <v>0.150544755643788</v>
      </c>
    </row>
    <row r="12373" spans="1:11" x14ac:dyDescent="0.25">
      <c r="A12373" t="s">
        <v>91</v>
      </c>
    </row>
    <row r="12374" spans="1:11" x14ac:dyDescent="0.25">
      <c r="A12374">
        <v>62.3179040985776</v>
      </c>
      <c r="B12374">
        <v>11.5560502254155</v>
      </c>
      <c r="C12374">
        <v>-2000</v>
      </c>
    </row>
    <row r="12375" spans="1:11" x14ac:dyDescent="0.25">
      <c r="A12375">
        <v>62.026458969772101</v>
      </c>
      <c r="B12375">
        <v>11.26460509661</v>
      </c>
      <c r="C12375">
        <v>-2000</v>
      </c>
    </row>
    <row r="12376" spans="1:11" x14ac:dyDescent="0.25">
      <c r="A12376">
        <v>62.463474994221002</v>
      </c>
      <c r="B12376">
        <v>10.827589072161199</v>
      </c>
      <c r="C12376">
        <v>-2001</v>
      </c>
    </row>
    <row r="12377" spans="1:11" x14ac:dyDescent="0.25">
      <c r="A12377">
        <v>62.754920123026402</v>
      </c>
      <c r="B12377">
        <v>11.1190342009667</v>
      </c>
      <c r="C12377">
        <v>-2001</v>
      </c>
    </row>
    <row r="12378" spans="1:11" x14ac:dyDescent="0.25">
      <c r="A12378">
        <v>63.741063901644999</v>
      </c>
      <c r="B12378">
        <v>12.105177979585299</v>
      </c>
      <c r="C12378">
        <v>-2001</v>
      </c>
    </row>
    <row r="12379" spans="1:11" x14ac:dyDescent="0.25">
      <c r="A12379">
        <v>63.304047877196197</v>
      </c>
      <c r="B12379">
        <v>12.5421940040341</v>
      </c>
      <c r="C12379">
        <v>-2000</v>
      </c>
    </row>
    <row r="12380" spans="1:11" x14ac:dyDescent="0.25">
      <c r="A12380" t="s">
        <v>92</v>
      </c>
    </row>
    <row r="12381" spans="1:11" x14ac:dyDescent="0.25">
      <c r="A12381">
        <v>1530</v>
      </c>
      <c r="B12381">
        <v>0</v>
      </c>
      <c r="C12381">
        <v>1.6647590454066801</v>
      </c>
      <c r="D12381">
        <v>0.11003481894660901</v>
      </c>
      <c r="E12381">
        <v>8</v>
      </c>
      <c r="F12381">
        <v>1.01722196789785</v>
      </c>
      <c r="G12381" t="s">
        <v>90</v>
      </c>
      <c r="H12381" t="s">
        <v>90</v>
      </c>
      <c r="I12381">
        <v>401</v>
      </c>
      <c r="J12381">
        <v>391</v>
      </c>
      <c r="K12381">
        <v>0.15807678780866499</v>
      </c>
    </row>
    <row r="12382" spans="1:11" x14ac:dyDescent="0.25">
      <c r="A12382" t="s">
        <v>91</v>
      </c>
    </row>
    <row r="12383" spans="1:11" x14ac:dyDescent="0.25">
      <c r="A12383">
        <v>25.489000537656</v>
      </c>
      <c r="B12383">
        <v>49.8741102716344</v>
      </c>
      <c r="C12383">
        <v>-2000</v>
      </c>
    </row>
    <row r="12384" spans="1:11" x14ac:dyDescent="0.25">
      <c r="A12384">
        <v>25.396382253797199</v>
      </c>
      <c r="B12384">
        <v>49.781491987775603</v>
      </c>
      <c r="C12384">
        <v>-2000</v>
      </c>
    </row>
    <row r="12385" spans="1:11" x14ac:dyDescent="0.25">
      <c r="A12385">
        <v>24.311838127607299</v>
      </c>
      <c r="B12385">
        <v>48.696947861585699</v>
      </c>
      <c r="C12385">
        <v>-2000</v>
      </c>
    </row>
    <row r="12386" spans="1:11" x14ac:dyDescent="0.25">
      <c r="A12386">
        <v>23.874822103158401</v>
      </c>
      <c r="B12386">
        <v>49.1339638860345</v>
      </c>
      <c r="C12386">
        <v>-2001</v>
      </c>
    </row>
    <row r="12387" spans="1:11" x14ac:dyDescent="0.25">
      <c r="A12387">
        <v>24.959366229348301</v>
      </c>
      <c r="B12387">
        <v>50.218508012224397</v>
      </c>
      <c r="C12387">
        <v>-2001</v>
      </c>
    </row>
    <row r="12388" spans="1:11" x14ac:dyDescent="0.25">
      <c r="A12388">
        <v>25.051984513207099</v>
      </c>
      <c r="B12388">
        <v>50.311126296083202</v>
      </c>
      <c r="C12388">
        <v>-2001</v>
      </c>
    </row>
    <row r="12389" spans="1:11" x14ac:dyDescent="0.25">
      <c r="A12389">
        <v>25.129790879850901</v>
      </c>
      <c r="B12389">
        <v>50.388932662727001</v>
      </c>
      <c r="C12389">
        <v>-2001</v>
      </c>
    </row>
    <row r="12390" spans="1:11" x14ac:dyDescent="0.25">
      <c r="A12390">
        <v>25.566806904299799</v>
      </c>
      <c r="B12390">
        <v>49.951916638278199</v>
      </c>
      <c r="C12390">
        <v>-2000</v>
      </c>
    </row>
    <row r="12391" spans="1:11" x14ac:dyDescent="0.25">
      <c r="A12391" t="s">
        <v>92</v>
      </c>
    </row>
    <row r="12392" spans="1:11" x14ac:dyDescent="0.25">
      <c r="A12392">
        <v>750</v>
      </c>
      <c r="B12392">
        <v>0</v>
      </c>
      <c r="C12392">
        <v>1.18351314124006E-2</v>
      </c>
      <c r="D12392">
        <v>1.7220943346184401</v>
      </c>
      <c r="E12392">
        <v>6</v>
      </c>
      <c r="F12392">
        <v>1.01722196789785</v>
      </c>
      <c r="G12392" t="s">
        <v>89</v>
      </c>
      <c r="H12392" t="s">
        <v>90</v>
      </c>
      <c r="I12392">
        <v>0</v>
      </c>
      <c r="J12392">
        <v>1232</v>
      </c>
      <c r="K12392">
        <v>0.15019074506708099</v>
      </c>
    </row>
    <row r="12393" spans="1:11" x14ac:dyDescent="0.25">
      <c r="A12393" t="s">
        <v>91</v>
      </c>
    </row>
    <row r="12394" spans="1:11" x14ac:dyDescent="0.25">
      <c r="A12394">
        <v>6.8772505606958601E-3</v>
      </c>
      <c r="B12394">
        <v>21.802391610526801</v>
      </c>
      <c r="C12394">
        <v>-2000</v>
      </c>
    </row>
    <row r="12395" spans="1:11" x14ac:dyDescent="0.25">
      <c r="A12395">
        <v>0</v>
      </c>
      <c r="B12395">
        <v>21.795514359966099</v>
      </c>
      <c r="C12395">
        <v>-2000</v>
      </c>
    </row>
    <row r="12396" spans="1:11" x14ac:dyDescent="0.25">
      <c r="A12396">
        <v>0</v>
      </c>
      <c r="B12396">
        <v>20.921482311068399</v>
      </c>
      <c r="C12396">
        <v>-2001</v>
      </c>
    </row>
    <row r="12397" spans="1:11" x14ac:dyDescent="0.25">
      <c r="A12397">
        <v>9.8601527951888597E-3</v>
      </c>
      <c r="B12397">
        <v>20.931342463863601</v>
      </c>
      <c r="C12397">
        <v>-2001</v>
      </c>
    </row>
    <row r="12398" spans="1:11" x14ac:dyDescent="0.25">
      <c r="A12398">
        <v>1.4445812957539901</v>
      </c>
      <c r="B12398">
        <v>22.366063606822401</v>
      </c>
      <c r="C12398">
        <v>-2001</v>
      </c>
    </row>
    <row r="12399" spans="1:11" x14ac:dyDescent="0.25">
      <c r="A12399">
        <v>1.0075652713051699</v>
      </c>
      <c r="B12399">
        <v>22.803079631271199</v>
      </c>
      <c r="C12399">
        <v>-2000</v>
      </c>
    </row>
    <row r="12400" spans="1:11" x14ac:dyDescent="0.25">
      <c r="A12400" t="s">
        <v>92</v>
      </c>
    </row>
    <row r="12401" spans="1:11" x14ac:dyDescent="0.25">
      <c r="A12401">
        <v>1537</v>
      </c>
      <c r="B12401">
        <v>0</v>
      </c>
      <c r="C12401">
        <v>1.4880255796342701</v>
      </c>
      <c r="D12401">
        <v>0.217690020239729</v>
      </c>
      <c r="E12401">
        <v>6</v>
      </c>
      <c r="F12401">
        <v>1.01722196789785</v>
      </c>
      <c r="G12401" t="s">
        <v>90</v>
      </c>
      <c r="H12401" t="s">
        <v>90</v>
      </c>
      <c r="I12401">
        <v>675</v>
      </c>
      <c r="J12401">
        <v>47</v>
      </c>
      <c r="K12401">
        <v>0.15820520211181799</v>
      </c>
    </row>
    <row r="12402" spans="1:11" x14ac:dyDescent="0.25">
      <c r="A12402" t="s">
        <v>91</v>
      </c>
    </row>
    <row r="12403" spans="1:11" x14ac:dyDescent="0.25">
      <c r="A12403">
        <v>111.276763628361</v>
      </c>
      <c r="B12403">
        <v>97.046584572669204</v>
      </c>
      <c r="C12403">
        <v>-2000</v>
      </c>
    </row>
    <row r="12404" spans="1:11" x14ac:dyDescent="0.25">
      <c r="A12404">
        <v>110.224570650423</v>
      </c>
      <c r="B12404">
        <v>95.9943915947308</v>
      </c>
      <c r="C12404">
        <v>-2000</v>
      </c>
    </row>
    <row r="12405" spans="1:11" x14ac:dyDescent="0.25">
      <c r="A12405">
        <v>109.787554625974</v>
      </c>
      <c r="B12405">
        <v>96.431407619179595</v>
      </c>
      <c r="C12405">
        <v>-2001</v>
      </c>
    </row>
    <row r="12406" spans="1:11" x14ac:dyDescent="0.25">
      <c r="A12406">
        <v>110.839747603913</v>
      </c>
      <c r="B12406">
        <v>97.483600597117999</v>
      </c>
      <c r="C12406">
        <v>-2001</v>
      </c>
    </row>
    <row r="12407" spans="1:11" x14ac:dyDescent="0.25">
      <c r="A12407">
        <v>110.99367769342101</v>
      </c>
      <c r="B12407">
        <v>97.637530686626206</v>
      </c>
      <c r="C12407">
        <v>-2001</v>
      </c>
    </row>
    <row r="12408" spans="1:11" x14ac:dyDescent="0.25">
      <c r="A12408">
        <v>111.43069371787</v>
      </c>
      <c r="B12408">
        <v>97.200514662177397</v>
      </c>
      <c r="C12408">
        <v>-2000</v>
      </c>
    </row>
    <row r="12409" spans="1:11" x14ac:dyDescent="0.25">
      <c r="A12409" t="s">
        <v>92</v>
      </c>
    </row>
    <row r="12410" spans="1:11" x14ac:dyDescent="0.25">
      <c r="A12410">
        <v>1483</v>
      </c>
      <c r="B12410">
        <v>0</v>
      </c>
      <c r="C12410">
        <v>0.56989758255428302</v>
      </c>
      <c r="D12410">
        <v>0.97444260379400305</v>
      </c>
      <c r="E12410">
        <v>6</v>
      </c>
      <c r="F12410">
        <v>1.01722196789785</v>
      </c>
      <c r="G12410" t="s">
        <v>90</v>
      </c>
      <c r="H12410" t="s">
        <v>90</v>
      </c>
      <c r="I12410">
        <v>933</v>
      </c>
      <c r="J12410">
        <v>867</v>
      </c>
      <c r="K12410">
        <v>0.15702881137087199</v>
      </c>
    </row>
    <row r="12411" spans="1:11" x14ac:dyDescent="0.25">
      <c r="A12411" t="s">
        <v>91</v>
      </c>
    </row>
    <row r="12412" spans="1:11" x14ac:dyDescent="0.25">
      <c r="A12412">
        <v>42.863629560849603</v>
      </c>
      <c r="B12412">
        <v>26.176178009801401</v>
      </c>
      <c r="C12412">
        <v>-2000</v>
      </c>
    </row>
    <row r="12413" spans="1:11" x14ac:dyDescent="0.25">
      <c r="A12413">
        <v>42.460651115643699</v>
      </c>
      <c r="B12413">
        <v>25.773199564595501</v>
      </c>
      <c r="C12413">
        <v>-2000</v>
      </c>
    </row>
    <row r="12414" spans="1:11" x14ac:dyDescent="0.25">
      <c r="A12414">
        <v>42.023635091194897</v>
      </c>
      <c r="B12414">
        <v>26.210215589044299</v>
      </c>
      <c r="C12414">
        <v>-2001</v>
      </c>
    </row>
    <row r="12415" spans="1:11" x14ac:dyDescent="0.25">
      <c r="A12415">
        <v>42.426613536400801</v>
      </c>
      <c r="B12415">
        <v>26.613194034250299</v>
      </c>
      <c r="C12415">
        <v>-2001</v>
      </c>
    </row>
    <row r="12416" spans="1:11" x14ac:dyDescent="0.25">
      <c r="A12416">
        <v>43.115648509420602</v>
      </c>
      <c r="B12416">
        <v>27.3022290072701</v>
      </c>
      <c r="C12416">
        <v>-2001</v>
      </c>
    </row>
    <row r="12417" spans="1:11" x14ac:dyDescent="0.25">
      <c r="A12417">
        <v>43.552664533869503</v>
      </c>
      <c r="B12417">
        <v>26.865212982821301</v>
      </c>
      <c r="C12417">
        <v>-2000</v>
      </c>
    </row>
    <row r="12418" spans="1:11" x14ac:dyDescent="0.25">
      <c r="A12418" t="s">
        <v>92</v>
      </c>
    </row>
    <row r="12419" spans="1:11" x14ac:dyDescent="0.25">
      <c r="A12419">
        <v>906</v>
      </c>
      <c r="B12419">
        <v>0</v>
      </c>
      <c r="C12419">
        <v>0.85635186546004904</v>
      </c>
      <c r="D12419">
        <v>0.68798832088823803</v>
      </c>
      <c r="E12419">
        <v>6</v>
      </c>
      <c r="F12419">
        <v>1.01722196789785</v>
      </c>
      <c r="G12419" t="s">
        <v>90</v>
      </c>
      <c r="H12419" t="s">
        <v>90</v>
      </c>
      <c r="I12419">
        <v>933</v>
      </c>
      <c r="J12419">
        <v>1517</v>
      </c>
      <c r="K12419">
        <v>0.15067821948812099</v>
      </c>
    </row>
    <row r="12420" spans="1:11" x14ac:dyDescent="0.25">
      <c r="A12420" t="s">
        <v>91</v>
      </c>
    </row>
    <row r="12421" spans="1:11" x14ac:dyDescent="0.25">
      <c r="A12421">
        <v>42.100785420793301</v>
      </c>
      <c r="B12421">
        <v>27.344129681742999</v>
      </c>
      <c r="C12421">
        <v>-2000</v>
      </c>
    </row>
    <row r="12422" spans="1:11" x14ac:dyDescent="0.25">
      <c r="A12422">
        <v>41.495253209644702</v>
      </c>
      <c r="B12422">
        <v>26.738597470594399</v>
      </c>
      <c r="C12422">
        <v>-2000</v>
      </c>
    </row>
    <row r="12423" spans="1:11" x14ac:dyDescent="0.25">
      <c r="A12423">
        <v>41.932269234093603</v>
      </c>
      <c r="B12423">
        <v>26.301581446145601</v>
      </c>
      <c r="C12423">
        <v>-2001</v>
      </c>
    </row>
    <row r="12424" spans="1:11" x14ac:dyDescent="0.25">
      <c r="A12424">
        <v>42.537801445242103</v>
      </c>
      <c r="B12424">
        <v>26.9071136572942</v>
      </c>
      <c r="C12424">
        <v>-2001</v>
      </c>
    </row>
    <row r="12425" spans="1:11" x14ac:dyDescent="0.25">
      <c r="A12425">
        <v>43.0242826523193</v>
      </c>
      <c r="B12425">
        <v>27.393594864371401</v>
      </c>
      <c r="C12425">
        <v>-2001</v>
      </c>
    </row>
    <row r="12426" spans="1:11" x14ac:dyDescent="0.25">
      <c r="A12426">
        <v>42.587266627870498</v>
      </c>
      <c r="B12426">
        <v>27.8306108888202</v>
      </c>
      <c r="C12426">
        <v>-2000</v>
      </c>
    </row>
    <row r="12427" spans="1:11" x14ac:dyDescent="0.25">
      <c r="A12427" t="s">
        <v>92</v>
      </c>
    </row>
    <row r="12428" spans="1:11" x14ac:dyDescent="0.25">
      <c r="A12428">
        <v>1402</v>
      </c>
      <c r="B12428">
        <v>0</v>
      </c>
      <c r="C12428">
        <v>0.92007899454739595</v>
      </c>
      <c r="D12428">
        <v>0.51955087260458299</v>
      </c>
      <c r="E12428">
        <v>6</v>
      </c>
      <c r="F12428">
        <v>1.01722196789785</v>
      </c>
      <c r="G12428" t="s">
        <v>90</v>
      </c>
      <c r="H12428" t="s">
        <v>90</v>
      </c>
      <c r="I12428">
        <v>1087</v>
      </c>
      <c r="J12428">
        <v>1222</v>
      </c>
      <c r="K12428">
        <v>0.15529086684544</v>
      </c>
    </row>
    <row r="12429" spans="1:11" x14ac:dyDescent="0.25">
      <c r="A12429" t="s">
        <v>91</v>
      </c>
    </row>
    <row r="12430" spans="1:11" x14ac:dyDescent="0.25">
      <c r="A12430">
        <v>38.4173762311353</v>
      </c>
      <c r="B12430">
        <v>61.055999269730599</v>
      </c>
      <c r="C12430">
        <v>-2000</v>
      </c>
    </row>
    <row r="12431" spans="1:11" x14ac:dyDescent="0.25">
      <c r="A12431">
        <v>37.766782134863597</v>
      </c>
      <c r="B12431">
        <v>60.405405173458803</v>
      </c>
      <c r="C12431">
        <v>-2000</v>
      </c>
    </row>
    <row r="12432" spans="1:11" x14ac:dyDescent="0.25">
      <c r="A12432">
        <v>38.203798159312399</v>
      </c>
      <c r="B12432">
        <v>59.968389149010001</v>
      </c>
      <c r="C12432">
        <v>-2001</v>
      </c>
    </row>
    <row r="12433" spans="1:11" x14ac:dyDescent="0.25">
      <c r="A12433">
        <v>38.854392255584102</v>
      </c>
      <c r="B12433">
        <v>60.618983245281797</v>
      </c>
      <c r="C12433">
        <v>-2001</v>
      </c>
    </row>
    <row r="12434" spans="1:11" x14ac:dyDescent="0.25">
      <c r="A12434">
        <v>39.221770200774202</v>
      </c>
      <c r="B12434">
        <v>60.986361190471897</v>
      </c>
      <c r="C12434">
        <v>-2001</v>
      </c>
    </row>
    <row r="12435" spans="1:11" x14ac:dyDescent="0.25">
      <c r="A12435">
        <v>38.7847541763254</v>
      </c>
      <c r="B12435">
        <v>61.423377214920698</v>
      </c>
      <c r="C12435">
        <v>-2000</v>
      </c>
    </row>
    <row r="12436" spans="1:11" x14ac:dyDescent="0.25">
      <c r="A12436" t="s">
        <v>92</v>
      </c>
    </row>
    <row r="12437" spans="1:11" x14ac:dyDescent="0.25">
      <c r="A12437">
        <v>1145</v>
      </c>
      <c r="B12437">
        <v>0</v>
      </c>
      <c r="C12437">
        <v>1.20710697997448</v>
      </c>
      <c r="D12437">
        <v>0.158320206055691</v>
      </c>
      <c r="E12437">
        <v>6</v>
      </c>
      <c r="F12437">
        <v>1.01722196789785</v>
      </c>
      <c r="G12437" t="s">
        <v>89</v>
      </c>
      <c r="H12437" t="s">
        <v>90</v>
      </c>
      <c r="I12437">
        <v>0</v>
      </c>
      <c r="J12437">
        <v>1039</v>
      </c>
      <c r="K12437">
        <v>0.15178034850630501</v>
      </c>
    </row>
    <row r="12438" spans="1:11" x14ac:dyDescent="0.25">
      <c r="A12438" t="s">
        <v>91</v>
      </c>
    </row>
    <row r="12439" spans="1:11" x14ac:dyDescent="0.25">
      <c r="A12439">
        <v>1.04672571158216</v>
      </c>
      <c r="B12439">
        <v>132.81940895382101</v>
      </c>
      <c r="C12439">
        <v>-2000</v>
      </c>
    </row>
    <row r="12440" spans="1:11" x14ac:dyDescent="0.25">
      <c r="A12440">
        <v>0</v>
      </c>
      <c r="B12440">
        <v>131.772683242239</v>
      </c>
      <c r="C12440">
        <v>-2000</v>
      </c>
    </row>
    <row r="12441" spans="1:11" x14ac:dyDescent="0.25">
      <c r="A12441">
        <v>0</v>
      </c>
      <c r="B12441">
        <v>132.64671529113701</v>
      </c>
      <c r="C12441">
        <v>-2001</v>
      </c>
    </row>
    <row r="12442" spans="1:11" x14ac:dyDescent="0.25">
      <c r="A12442">
        <v>0.66038135073301396</v>
      </c>
      <c r="B12442">
        <v>133.30709664187</v>
      </c>
      <c r="C12442">
        <v>-2001</v>
      </c>
    </row>
    <row r="12443" spans="1:11" x14ac:dyDescent="0.25">
      <c r="A12443">
        <v>0.74699481023400804</v>
      </c>
      <c r="B12443">
        <v>133.393710101371</v>
      </c>
      <c r="C12443">
        <v>-2001</v>
      </c>
    </row>
    <row r="12444" spans="1:11" x14ac:dyDescent="0.25">
      <c r="A12444">
        <v>1.18401083468283</v>
      </c>
      <c r="B12444">
        <v>132.95669407692199</v>
      </c>
      <c r="C12444">
        <v>-2000</v>
      </c>
    </row>
    <row r="12445" spans="1:11" x14ac:dyDescent="0.25">
      <c r="A12445" t="s">
        <v>92</v>
      </c>
    </row>
    <row r="12446" spans="1:11" x14ac:dyDescent="0.25">
      <c r="A12446">
        <v>862</v>
      </c>
      <c r="B12446">
        <v>0</v>
      </c>
      <c r="C12446">
        <v>0.47426913518192698</v>
      </c>
      <c r="D12446">
        <v>0.84932750683971403</v>
      </c>
      <c r="E12446">
        <v>6</v>
      </c>
      <c r="F12446">
        <v>1.01722196789785</v>
      </c>
      <c r="G12446" t="s">
        <v>89</v>
      </c>
      <c r="H12446" t="s">
        <v>90</v>
      </c>
      <c r="I12446">
        <v>0</v>
      </c>
      <c r="J12446">
        <v>403</v>
      </c>
      <c r="K12446">
        <v>0.150567654451392</v>
      </c>
    </row>
    <row r="12447" spans="1:11" x14ac:dyDescent="0.25">
      <c r="A12447" t="s">
        <v>91</v>
      </c>
    </row>
    <row r="12448" spans="1:11" x14ac:dyDescent="0.25">
      <c r="A12448">
        <v>59.749382832359203</v>
      </c>
      <c r="B12448">
        <v>0.413654380118682</v>
      </c>
      <c r="C12448">
        <v>-2000</v>
      </c>
    </row>
    <row r="12449" spans="1:11" x14ac:dyDescent="0.25">
      <c r="A12449">
        <v>59.335728452240602</v>
      </c>
      <c r="B12449">
        <v>0</v>
      </c>
      <c r="C12449">
        <v>-2000</v>
      </c>
    </row>
    <row r="12450" spans="1:11" x14ac:dyDescent="0.25">
      <c r="A12450">
        <v>60.209760501138199</v>
      </c>
      <c r="B12450">
        <v>0</v>
      </c>
      <c r="C12450">
        <v>-2001</v>
      </c>
    </row>
    <row r="12451" spans="1:11" x14ac:dyDescent="0.25">
      <c r="A12451">
        <v>60.4668239642088</v>
      </c>
      <c r="B12451">
        <v>0.257063463070557</v>
      </c>
      <c r="C12451">
        <v>-2001</v>
      </c>
    </row>
    <row r="12452" spans="1:11" x14ac:dyDescent="0.25">
      <c r="A12452">
        <v>60.927176650043002</v>
      </c>
      <c r="B12452">
        <v>0.71741614890483296</v>
      </c>
      <c r="C12452">
        <v>-2001</v>
      </c>
    </row>
    <row r="12453" spans="1:11" x14ac:dyDescent="0.25">
      <c r="A12453">
        <v>60.4901606255942</v>
      </c>
      <c r="B12453">
        <v>1.15443217335365</v>
      </c>
      <c r="C12453">
        <v>-2000</v>
      </c>
    </row>
    <row r="12454" spans="1:11" x14ac:dyDescent="0.25">
      <c r="A12454" t="s">
        <v>92</v>
      </c>
    </row>
    <row r="12455" spans="1:11" x14ac:dyDescent="0.25">
      <c r="A12455">
        <v>1215</v>
      </c>
      <c r="B12455">
        <v>0</v>
      </c>
      <c r="C12455">
        <v>0.53185503476886697</v>
      </c>
      <c r="D12455">
        <v>0.76091712269518996</v>
      </c>
      <c r="E12455">
        <v>6</v>
      </c>
      <c r="F12455">
        <v>1.01722196789785</v>
      </c>
      <c r="G12455" t="s">
        <v>90</v>
      </c>
      <c r="H12455" t="s">
        <v>90</v>
      </c>
      <c r="I12455">
        <v>1139</v>
      </c>
      <c r="J12455">
        <v>1183</v>
      </c>
      <c r="K12455">
        <v>0.152308856006381</v>
      </c>
    </row>
    <row r="12456" spans="1:11" x14ac:dyDescent="0.25">
      <c r="A12456" t="s">
        <v>91</v>
      </c>
    </row>
    <row r="12457" spans="1:11" x14ac:dyDescent="0.25">
      <c r="A12457">
        <v>133.869619070021</v>
      </c>
      <c r="B12457">
        <v>20.2773632189664</v>
      </c>
      <c r="C12457">
        <v>-2000</v>
      </c>
    </row>
    <row r="12458" spans="1:11" x14ac:dyDescent="0.25">
      <c r="A12458">
        <v>133.49354076832799</v>
      </c>
      <c r="B12458">
        <v>19.901284917273099</v>
      </c>
      <c r="C12458">
        <v>-2000</v>
      </c>
    </row>
    <row r="12459" spans="1:11" x14ac:dyDescent="0.25">
      <c r="A12459">
        <v>133.05652474387901</v>
      </c>
      <c r="B12459">
        <v>20.338300941721901</v>
      </c>
      <c r="C12459">
        <v>-2001</v>
      </c>
    </row>
    <row r="12460" spans="1:11" x14ac:dyDescent="0.25">
      <c r="A12460">
        <v>133.43260304557299</v>
      </c>
      <c r="B12460">
        <v>20.714379243415198</v>
      </c>
      <c r="C12460">
        <v>-2001</v>
      </c>
    </row>
    <row r="12461" spans="1:11" x14ac:dyDescent="0.25">
      <c r="A12461">
        <v>133.97065270295101</v>
      </c>
      <c r="B12461">
        <v>21.252428900793898</v>
      </c>
      <c r="C12461">
        <v>-2001</v>
      </c>
    </row>
    <row r="12462" spans="1:11" x14ac:dyDescent="0.25">
      <c r="A12462">
        <v>134.40766872739999</v>
      </c>
      <c r="B12462">
        <v>20.8154128763451</v>
      </c>
      <c r="C12462">
        <v>-2000</v>
      </c>
    </row>
    <row r="12463" spans="1:11" x14ac:dyDescent="0.25">
      <c r="A12463" t="s">
        <v>92</v>
      </c>
    </row>
    <row r="12464" spans="1:11" x14ac:dyDescent="0.25">
      <c r="A12464">
        <v>1469</v>
      </c>
      <c r="B12464">
        <v>0</v>
      </c>
      <c r="C12464">
        <v>0.61636056723941102</v>
      </c>
      <c r="D12464">
        <v>0.46795155307779601</v>
      </c>
      <c r="E12464">
        <v>6</v>
      </c>
      <c r="F12464">
        <v>1.01722196789785</v>
      </c>
      <c r="G12464" t="s">
        <v>90</v>
      </c>
      <c r="H12464" t="s">
        <v>89</v>
      </c>
      <c r="I12464">
        <v>1316</v>
      </c>
      <c r="J12464">
        <v>0</v>
      </c>
      <c r="K12464">
        <v>0.156849801495036</v>
      </c>
    </row>
    <row r="12465" spans="1:11" x14ac:dyDescent="0.25">
      <c r="A12465" t="s">
        <v>91</v>
      </c>
    </row>
    <row r="12466" spans="1:11" x14ac:dyDescent="0.25">
      <c r="A12466">
        <v>90.100216142389698</v>
      </c>
      <c r="B12466">
        <v>149.57480779408499</v>
      </c>
      <c r="C12466">
        <v>-2000</v>
      </c>
    </row>
    <row r="12467" spans="1:11" x14ac:dyDescent="0.25">
      <c r="A12467">
        <v>89.540175882880803</v>
      </c>
      <c r="B12467">
        <v>149.014767534577</v>
      </c>
      <c r="C12467">
        <v>-2000</v>
      </c>
    </row>
    <row r="12468" spans="1:11" x14ac:dyDescent="0.25">
      <c r="A12468">
        <v>89.103159858431994</v>
      </c>
      <c r="B12468">
        <v>149.45178355902499</v>
      </c>
      <c r="C12468">
        <v>-2001</v>
      </c>
    </row>
    <row r="12469" spans="1:11" x14ac:dyDescent="0.25">
      <c r="A12469">
        <v>89.414785072425104</v>
      </c>
      <c r="B12469">
        <v>149.763408773018</v>
      </c>
      <c r="C12469">
        <v>-2001</v>
      </c>
    </row>
    <row r="12470" spans="1:11" x14ac:dyDescent="0.25">
      <c r="A12470">
        <v>89.651376299406706</v>
      </c>
      <c r="B12470">
        <v>150</v>
      </c>
      <c r="C12470">
        <v>-2001</v>
      </c>
    </row>
    <row r="12471" spans="1:11" x14ac:dyDescent="0.25">
      <c r="A12471">
        <v>90.525408348304296</v>
      </c>
      <c r="B12471">
        <v>150</v>
      </c>
      <c r="C12471">
        <v>-2000</v>
      </c>
    </row>
    <row r="12472" spans="1:11" x14ac:dyDescent="0.25">
      <c r="A12472" t="s">
        <v>92</v>
      </c>
    </row>
    <row r="12473" spans="1:11" x14ac:dyDescent="0.25">
      <c r="A12473">
        <v>1540</v>
      </c>
      <c r="B12473">
        <v>0</v>
      </c>
      <c r="C12473">
        <v>0.50608582406484004</v>
      </c>
      <c r="D12473">
        <v>0.54188313461895599</v>
      </c>
      <c r="E12473">
        <v>6</v>
      </c>
      <c r="F12473">
        <v>1.01722196789785</v>
      </c>
      <c r="G12473" t="s">
        <v>89</v>
      </c>
      <c r="H12473" t="s">
        <v>90</v>
      </c>
      <c r="I12473">
        <v>0</v>
      </c>
      <c r="J12473">
        <v>122</v>
      </c>
      <c r="K12473">
        <v>0.15817243322327301</v>
      </c>
    </row>
    <row r="12474" spans="1:11" x14ac:dyDescent="0.25">
      <c r="A12474" t="s">
        <v>91</v>
      </c>
    </row>
    <row r="12475" spans="1:11" x14ac:dyDescent="0.25">
      <c r="A12475">
        <v>0.25233469232014799</v>
      </c>
      <c r="B12475">
        <v>60.276951152638603</v>
      </c>
      <c r="C12475">
        <v>-2000</v>
      </c>
    </row>
    <row r="12476" spans="1:11" x14ac:dyDescent="0.25">
      <c r="A12476">
        <v>0</v>
      </c>
      <c r="B12476">
        <v>60.024616460318398</v>
      </c>
      <c r="C12476">
        <v>-2000</v>
      </c>
    </row>
    <row r="12477" spans="1:11" x14ac:dyDescent="0.25">
      <c r="A12477">
        <v>0</v>
      </c>
      <c r="B12477">
        <v>59.150584411420802</v>
      </c>
      <c r="C12477">
        <v>-2001</v>
      </c>
    </row>
    <row r="12478" spans="1:11" x14ac:dyDescent="0.25">
      <c r="A12478">
        <v>0.46337874379711003</v>
      </c>
      <c r="B12478">
        <v>59.613963155217903</v>
      </c>
      <c r="C12478">
        <v>-2001</v>
      </c>
    </row>
    <row r="12479" spans="1:11" x14ac:dyDescent="0.25">
      <c r="A12479">
        <v>0.95953396938272395</v>
      </c>
      <c r="B12479">
        <v>60.110118380803499</v>
      </c>
      <c r="C12479">
        <v>-2001</v>
      </c>
    </row>
    <row r="12480" spans="1:11" x14ac:dyDescent="0.25">
      <c r="A12480">
        <v>0.52251794493390402</v>
      </c>
      <c r="B12480">
        <v>60.547134405252301</v>
      </c>
      <c r="C12480">
        <v>-2000</v>
      </c>
    </row>
    <row r="12481" spans="1:11" x14ac:dyDescent="0.25">
      <c r="A12481" t="s">
        <v>92</v>
      </c>
    </row>
    <row r="12482" spans="1:11" x14ac:dyDescent="0.25">
      <c r="A12482">
        <v>1520</v>
      </c>
      <c r="B12482">
        <v>0</v>
      </c>
      <c r="C12482">
        <v>0.54699625297274701</v>
      </c>
      <c r="D12482">
        <v>0.480642693765304</v>
      </c>
      <c r="E12482">
        <v>6</v>
      </c>
      <c r="F12482">
        <v>1.01722196789785</v>
      </c>
      <c r="G12482" t="s">
        <v>90</v>
      </c>
      <c r="H12482" t="s">
        <v>90</v>
      </c>
      <c r="I12482">
        <v>1214</v>
      </c>
      <c r="J12482">
        <v>1316</v>
      </c>
      <c r="K12482">
        <v>0.15804287592257901</v>
      </c>
    </row>
    <row r="12483" spans="1:11" x14ac:dyDescent="0.25">
      <c r="A12483" t="s">
        <v>91</v>
      </c>
    </row>
    <row r="12484" spans="1:11" x14ac:dyDescent="0.25">
      <c r="A12484">
        <v>72.031526541822203</v>
      </c>
      <c r="B12484">
        <v>132.25805019738499</v>
      </c>
      <c r="C12484">
        <v>-2000</v>
      </c>
    </row>
    <row r="12485" spans="1:11" x14ac:dyDescent="0.25">
      <c r="A12485">
        <v>71.644741782061502</v>
      </c>
      <c r="B12485">
        <v>131.871265437625</v>
      </c>
      <c r="C12485">
        <v>-2000</v>
      </c>
    </row>
    <row r="12486" spans="1:11" x14ac:dyDescent="0.25">
      <c r="A12486">
        <v>72.081757806510296</v>
      </c>
      <c r="B12486">
        <v>131.43424941317599</v>
      </c>
      <c r="C12486">
        <v>-2001</v>
      </c>
    </row>
    <row r="12487" spans="1:11" x14ac:dyDescent="0.25">
      <c r="A12487">
        <v>72.468542566270997</v>
      </c>
      <c r="B12487">
        <v>131.821034172937</v>
      </c>
      <c r="C12487">
        <v>-2001</v>
      </c>
    </row>
    <row r="12488" spans="1:11" x14ac:dyDescent="0.25">
      <c r="A12488">
        <v>72.808408274360204</v>
      </c>
      <c r="B12488">
        <v>132.16089988102601</v>
      </c>
      <c r="C12488">
        <v>-2001</v>
      </c>
    </row>
    <row r="12489" spans="1:11" x14ac:dyDescent="0.25">
      <c r="A12489">
        <v>72.371392249911395</v>
      </c>
      <c r="B12489">
        <v>132.59791590547499</v>
      </c>
      <c r="C12489">
        <v>-2000</v>
      </c>
    </row>
    <row r="12490" spans="1:11" x14ac:dyDescent="0.25">
      <c r="A12490" t="s">
        <v>92</v>
      </c>
    </row>
    <row r="12491" spans="1:11" x14ac:dyDescent="0.25">
      <c r="A12491">
        <v>1178</v>
      </c>
      <c r="B12491">
        <v>0</v>
      </c>
      <c r="C12491">
        <v>0.32918159407283598</v>
      </c>
      <c r="D12491">
        <v>0.59581125911428501</v>
      </c>
      <c r="E12491">
        <v>6</v>
      </c>
      <c r="F12491">
        <v>1.01722196789785</v>
      </c>
      <c r="G12491" t="s">
        <v>90</v>
      </c>
      <c r="H12491" t="s">
        <v>90</v>
      </c>
      <c r="I12491">
        <v>1526</v>
      </c>
      <c r="J12491">
        <v>1259</v>
      </c>
      <c r="K12491">
        <v>0.15198588412997399</v>
      </c>
    </row>
    <row r="12492" spans="1:11" x14ac:dyDescent="0.25">
      <c r="A12492" t="s">
        <v>91</v>
      </c>
    </row>
    <row r="12493" spans="1:11" x14ac:dyDescent="0.25">
      <c r="A12493">
        <v>135.06883446502499</v>
      </c>
      <c r="B12493">
        <v>39.148145777246803</v>
      </c>
      <c r="C12493">
        <v>-2000</v>
      </c>
    </row>
    <row r="12494" spans="1:11" x14ac:dyDescent="0.25">
      <c r="A12494">
        <v>134.83606792761401</v>
      </c>
      <c r="B12494">
        <v>38.915379239836099</v>
      </c>
      <c r="C12494">
        <v>-2000</v>
      </c>
    </row>
    <row r="12495" spans="1:11" x14ac:dyDescent="0.25">
      <c r="A12495">
        <v>134.399051903165</v>
      </c>
      <c r="B12495">
        <v>39.352395264284901</v>
      </c>
      <c r="C12495">
        <v>-2001</v>
      </c>
    </row>
    <row r="12496" spans="1:11" x14ac:dyDescent="0.25">
      <c r="A12496">
        <v>134.63181844057601</v>
      </c>
      <c r="B12496">
        <v>39.585161801695598</v>
      </c>
      <c r="C12496">
        <v>-2001</v>
      </c>
    </row>
    <row r="12497" spans="1:11" x14ac:dyDescent="0.25">
      <c r="A12497">
        <v>135.05312062220301</v>
      </c>
      <c r="B12497">
        <v>40.006463983322597</v>
      </c>
      <c r="C12497">
        <v>-2001</v>
      </c>
    </row>
    <row r="12498" spans="1:11" x14ac:dyDescent="0.25">
      <c r="A12498">
        <v>135.49013664665199</v>
      </c>
      <c r="B12498">
        <v>39.569447958873802</v>
      </c>
      <c r="C12498">
        <v>-2000</v>
      </c>
    </row>
    <row r="12499" spans="1:11" x14ac:dyDescent="0.25">
      <c r="A12499" t="s">
        <v>92</v>
      </c>
    </row>
    <row r="12500" spans="1:11" x14ac:dyDescent="0.25">
      <c r="A12500">
        <v>1285</v>
      </c>
      <c r="B12500">
        <v>0</v>
      </c>
      <c r="C12500">
        <v>0.148500288756551</v>
      </c>
      <c r="D12500">
        <v>0.68902245622768998</v>
      </c>
      <c r="E12500">
        <v>6</v>
      </c>
      <c r="F12500">
        <v>1.01722196789785</v>
      </c>
      <c r="G12500" t="s">
        <v>90</v>
      </c>
      <c r="H12500" t="s">
        <v>90</v>
      </c>
      <c r="I12500">
        <v>768</v>
      </c>
      <c r="J12500">
        <v>1508</v>
      </c>
      <c r="K12500">
        <v>0.153362162574467</v>
      </c>
    </row>
    <row r="12501" spans="1:11" x14ac:dyDescent="0.25">
      <c r="A12501" t="s">
        <v>91</v>
      </c>
    </row>
    <row r="12502" spans="1:11" x14ac:dyDescent="0.25">
      <c r="A12502">
        <v>17.896900016305299</v>
      </c>
      <c r="B12502">
        <v>132.59034574291701</v>
      </c>
      <c r="C12502">
        <v>-2000</v>
      </c>
    </row>
    <row r="12503" spans="1:11" x14ac:dyDescent="0.25">
      <c r="A12503">
        <v>17.791894455117301</v>
      </c>
      <c r="B12503">
        <v>132.48534018172899</v>
      </c>
      <c r="C12503">
        <v>-2000</v>
      </c>
    </row>
    <row r="12504" spans="1:11" x14ac:dyDescent="0.25">
      <c r="A12504">
        <v>18.228910479566199</v>
      </c>
      <c r="B12504">
        <v>132.04832415728001</v>
      </c>
      <c r="C12504">
        <v>-2001</v>
      </c>
    </row>
    <row r="12505" spans="1:11" x14ac:dyDescent="0.25">
      <c r="A12505">
        <v>18.333916040754101</v>
      </c>
      <c r="B12505">
        <v>132.153329718468</v>
      </c>
      <c r="C12505">
        <v>-2001</v>
      </c>
    </row>
    <row r="12506" spans="1:11" x14ac:dyDescent="0.25">
      <c r="A12506">
        <v>18.821128491942499</v>
      </c>
      <c r="B12506">
        <v>132.64054216965701</v>
      </c>
      <c r="C12506">
        <v>-2001</v>
      </c>
    </row>
    <row r="12507" spans="1:11" x14ac:dyDescent="0.25">
      <c r="A12507">
        <v>18.384112467493701</v>
      </c>
      <c r="B12507">
        <v>133.07755819410499</v>
      </c>
      <c r="C12507">
        <v>-2000</v>
      </c>
    </row>
    <row r="12508" spans="1:11" x14ac:dyDescent="0.25">
      <c r="A12508" t="s">
        <v>92</v>
      </c>
    </row>
    <row r="12509" spans="1:11" x14ac:dyDescent="0.25">
      <c r="A12509">
        <v>1313</v>
      </c>
      <c r="B12509">
        <v>0</v>
      </c>
      <c r="C12509">
        <v>0.47187700983130298</v>
      </c>
      <c r="D12509">
        <v>0.362196832507379</v>
      </c>
      <c r="E12509">
        <v>6</v>
      </c>
      <c r="F12509">
        <v>1.01722196789785</v>
      </c>
      <c r="G12509" t="s">
        <v>90</v>
      </c>
      <c r="H12509" t="s">
        <v>90</v>
      </c>
      <c r="I12509">
        <v>1361</v>
      </c>
      <c r="J12509">
        <v>479</v>
      </c>
      <c r="K12509">
        <v>0.15369527654933601</v>
      </c>
    </row>
    <row r="12510" spans="1:11" x14ac:dyDescent="0.25">
      <c r="A12510" t="s">
        <v>91</v>
      </c>
    </row>
    <row r="12511" spans="1:11" x14ac:dyDescent="0.25">
      <c r="A12511">
        <v>105.466764647727</v>
      </c>
      <c r="B12511">
        <v>130.28286548670999</v>
      </c>
      <c r="C12511">
        <v>-2000</v>
      </c>
    </row>
    <row r="12512" spans="1:11" x14ac:dyDescent="0.25">
      <c r="A12512">
        <v>105.13309721418899</v>
      </c>
      <c r="B12512">
        <v>129.94919805317201</v>
      </c>
      <c r="C12512">
        <v>-2000</v>
      </c>
    </row>
    <row r="12513" spans="1:11" x14ac:dyDescent="0.25">
      <c r="A12513">
        <v>104.69608118974</v>
      </c>
      <c r="B12513">
        <v>130.38621407762099</v>
      </c>
      <c r="C12513">
        <v>-2001</v>
      </c>
    </row>
    <row r="12514" spans="1:11" x14ac:dyDescent="0.25">
      <c r="A12514">
        <v>105.029748623278</v>
      </c>
      <c r="B12514">
        <v>130.71988151115801</v>
      </c>
      <c r="C12514">
        <v>-2001</v>
      </c>
    </row>
    <row r="12515" spans="1:11" x14ac:dyDescent="0.25">
      <c r="A12515">
        <v>105.285860459668</v>
      </c>
      <c r="B12515">
        <v>130.97599334754901</v>
      </c>
      <c r="C12515">
        <v>-2001</v>
      </c>
    </row>
    <row r="12516" spans="1:11" x14ac:dyDescent="0.25">
      <c r="A12516">
        <v>105.72287648411699</v>
      </c>
      <c r="B12516">
        <v>130.5389773231</v>
      </c>
      <c r="C12516">
        <v>-2000</v>
      </c>
    </row>
    <row r="12517" spans="1:11" x14ac:dyDescent="0.25">
      <c r="A12517" t="s">
        <v>92</v>
      </c>
    </row>
    <row r="12518" spans="1:11" x14ac:dyDescent="0.25">
      <c r="A12518">
        <v>1281</v>
      </c>
      <c r="B12518">
        <v>0</v>
      </c>
      <c r="C12518">
        <v>0</v>
      </c>
      <c r="D12518">
        <v>0.74075453759897403</v>
      </c>
      <c r="E12518">
        <v>6</v>
      </c>
      <c r="F12518">
        <v>1.01722196789785</v>
      </c>
      <c r="G12518" t="s">
        <v>90</v>
      </c>
      <c r="H12518" t="s">
        <v>90</v>
      </c>
      <c r="I12518">
        <v>1575</v>
      </c>
      <c r="J12518">
        <v>1128</v>
      </c>
      <c r="K12518">
        <v>0.15328203814966099</v>
      </c>
    </row>
    <row r="12519" spans="1:11" x14ac:dyDescent="0.25">
      <c r="A12519" t="s">
        <v>91</v>
      </c>
    </row>
    <row r="12520" spans="1:11" x14ac:dyDescent="0.25">
      <c r="A12520">
        <v>109.377439355658</v>
      </c>
      <c r="B12520">
        <v>26.754087749749601</v>
      </c>
      <c r="C12520">
        <v>-2000</v>
      </c>
    </row>
    <row r="12521" spans="1:11" x14ac:dyDescent="0.25">
      <c r="A12521">
        <v>109.377439355658</v>
      </c>
      <c r="B12521">
        <v>26.754087749749601</v>
      </c>
      <c r="C12521">
        <v>-2000</v>
      </c>
    </row>
    <row r="12522" spans="1:11" x14ac:dyDescent="0.25">
      <c r="A12522">
        <v>109.81445538010701</v>
      </c>
      <c r="B12522">
        <v>26.317071725300799</v>
      </c>
      <c r="C12522">
        <v>-2001</v>
      </c>
    </row>
    <row r="12523" spans="1:11" x14ac:dyDescent="0.25">
      <c r="A12523">
        <v>109.81445538010701</v>
      </c>
      <c r="B12523">
        <v>26.317071725300799</v>
      </c>
      <c r="C12523">
        <v>-2001</v>
      </c>
    </row>
    <row r="12524" spans="1:11" x14ac:dyDescent="0.25">
      <c r="A12524">
        <v>110.338247936838</v>
      </c>
      <c r="B12524">
        <v>26.840864282031799</v>
      </c>
      <c r="C12524">
        <v>-2001</v>
      </c>
    </row>
    <row r="12525" spans="1:11" x14ac:dyDescent="0.25">
      <c r="A12525">
        <v>109.90123191238899</v>
      </c>
      <c r="B12525">
        <v>27.277880306480601</v>
      </c>
      <c r="C12525">
        <v>-2000</v>
      </c>
    </row>
    <row r="12526" spans="1:11" x14ac:dyDescent="0.25">
      <c r="A12526" t="s">
        <v>92</v>
      </c>
    </row>
    <row r="12527" spans="1:11" x14ac:dyDescent="0.25">
      <c r="A12527">
        <v>1585</v>
      </c>
      <c r="B12527">
        <v>0</v>
      </c>
      <c r="C12527">
        <v>4.2408581842252602E-2</v>
      </c>
      <c r="D12527">
        <v>0.660483048402284</v>
      </c>
      <c r="E12527">
        <v>8</v>
      </c>
      <c r="F12527">
        <v>1.01722196789785</v>
      </c>
      <c r="G12527" t="s">
        <v>90</v>
      </c>
      <c r="H12527" t="s">
        <v>90</v>
      </c>
      <c r="I12527">
        <v>829</v>
      </c>
      <c r="J12527">
        <v>702</v>
      </c>
      <c r="K12527">
        <v>0.15897872163326299</v>
      </c>
    </row>
    <row r="12528" spans="1:11" x14ac:dyDescent="0.25">
      <c r="A12528" t="s">
        <v>91</v>
      </c>
    </row>
    <row r="12529" spans="1:11" x14ac:dyDescent="0.25">
      <c r="A12529">
        <v>27.654775586279701</v>
      </c>
      <c r="B12529">
        <v>99.691172976373096</v>
      </c>
      <c r="C12529">
        <v>-2000</v>
      </c>
    </row>
    <row r="12530" spans="1:11" x14ac:dyDescent="0.25">
      <c r="A12530">
        <v>27.624788190478501</v>
      </c>
      <c r="B12530">
        <v>99.661185580571996</v>
      </c>
      <c r="C12530">
        <v>-2000</v>
      </c>
    </row>
    <row r="12531" spans="1:11" x14ac:dyDescent="0.25">
      <c r="A12531">
        <v>27.187772166029699</v>
      </c>
      <c r="B12531">
        <v>100.098201605021</v>
      </c>
      <c r="C12531">
        <v>-2001</v>
      </c>
    </row>
    <row r="12532" spans="1:11" x14ac:dyDescent="0.25">
      <c r="A12532">
        <v>27.2177595618308</v>
      </c>
      <c r="B12532">
        <v>100.128189000822</v>
      </c>
      <c r="C12532">
        <v>-2001</v>
      </c>
    </row>
    <row r="12533" spans="1:11" x14ac:dyDescent="0.25">
      <c r="A12533">
        <v>27.308078573233299</v>
      </c>
      <c r="B12533">
        <v>100.21850801222401</v>
      </c>
      <c r="C12533">
        <v>-2001</v>
      </c>
    </row>
    <row r="12534" spans="1:11" x14ac:dyDescent="0.25">
      <c r="A12534">
        <v>27.684791604214901</v>
      </c>
      <c r="B12534">
        <v>100.595221043206</v>
      </c>
      <c r="C12534">
        <v>-2001</v>
      </c>
    </row>
    <row r="12535" spans="1:11" x14ac:dyDescent="0.25">
      <c r="A12535">
        <v>28.121807628663699</v>
      </c>
      <c r="B12535">
        <v>100.158205018757</v>
      </c>
      <c r="C12535">
        <v>-2000</v>
      </c>
    </row>
    <row r="12536" spans="1:11" x14ac:dyDescent="0.25">
      <c r="A12536">
        <v>27.745094597682101</v>
      </c>
      <c r="B12536">
        <v>99.781491987775595</v>
      </c>
      <c r="C12536">
        <v>-2000</v>
      </c>
    </row>
    <row r="12537" spans="1:11" x14ac:dyDescent="0.25">
      <c r="A12537" t="s">
        <v>92</v>
      </c>
    </row>
    <row r="12538" spans="1:11" x14ac:dyDescent="0.25">
      <c r="A12538">
        <v>521</v>
      </c>
      <c r="B12538">
        <v>0</v>
      </c>
      <c r="C12538">
        <v>0.11509841937687799</v>
      </c>
      <c r="D12538">
        <v>0.54058162374740004</v>
      </c>
      <c r="E12538">
        <v>6</v>
      </c>
      <c r="F12538">
        <v>1.01722196789785</v>
      </c>
      <c r="G12538" t="s">
        <v>90</v>
      </c>
      <c r="H12538" t="s">
        <v>90</v>
      </c>
      <c r="I12538">
        <v>174</v>
      </c>
      <c r="J12538">
        <v>1582</v>
      </c>
      <c r="K12538">
        <v>0.14914157040802101</v>
      </c>
    </row>
    <row r="12539" spans="1:11" x14ac:dyDescent="0.25">
      <c r="A12539" t="s">
        <v>91</v>
      </c>
    </row>
    <row r="12540" spans="1:11" x14ac:dyDescent="0.25">
      <c r="A12540">
        <v>5.1781339050124</v>
      </c>
      <c r="B12540">
        <v>127.506806675585</v>
      </c>
      <c r="C12540">
        <v>-2000</v>
      </c>
    </row>
    <row r="12541" spans="1:11" x14ac:dyDescent="0.25">
      <c r="A12541">
        <v>5.0967470321671602</v>
      </c>
      <c r="B12541">
        <v>127.42541980274</v>
      </c>
      <c r="C12541">
        <v>-2000</v>
      </c>
    </row>
    <row r="12542" spans="1:11" x14ac:dyDescent="0.25">
      <c r="A12542">
        <v>4.6597310077183396</v>
      </c>
      <c r="B12542">
        <v>127.862435827189</v>
      </c>
      <c r="C12542">
        <v>-2001</v>
      </c>
    </row>
    <row r="12543" spans="1:11" x14ac:dyDescent="0.25">
      <c r="A12543">
        <v>4.7411178805635803</v>
      </c>
      <c r="B12543">
        <v>127.943822700034</v>
      </c>
      <c r="C12543">
        <v>-2001</v>
      </c>
    </row>
    <row r="12544" spans="1:11" x14ac:dyDescent="0.25">
      <c r="A12544">
        <v>5.1233668125002101</v>
      </c>
      <c r="B12544">
        <v>128.32607163197099</v>
      </c>
      <c r="C12544">
        <v>-2001</v>
      </c>
    </row>
    <row r="12545" spans="1:11" x14ac:dyDescent="0.25">
      <c r="A12545">
        <v>5.5603828369490298</v>
      </c>
      <c r="B12545">
        <v>127.889055607522</v>
      </c>
      <c r="C12545">
        <v>-2000</v>
      </c>
    </row>
    <row r="12546" spans="1:11" x14ac:dyDescent="0.25">
      <c r="A12546" t="s">
        <v>92</v>
      </c>
    </row>
    <row r="12547" spans="1:11" x14ac:dyDescent="0.25">
      <c r="A12547">
        <v>1264</v>
      </c>
      <c r="B12547">
        <v>0</v>
      </c>
      <c r="C12547">
        <v>0.51857228892316698</v>
      </c>
      <c r="D12547">
        <v>0.109882497601845</v>
      </c>
      <c r="E12547">
        <v>6</v>
      </c>
      <c r="F12547">
        <v>1.01722196789785</v>
      </c>
      <c r="G12547" t="s">
        <v>89</v>
      </c>
      <c r="H12547" t="s">
        <v>90</v>
      </c>
      <c r="I12547">
        <v>0</v>
      </c>
      <c r="J12547">
        <v>1507</v>
      </c>
      <c r="K12547">
        <v>0.15296484484009901</v>
      </c>
    </row>
    <row r="12548" spans="1:11" x14ac:dyDescent="0.25">
      <c r="A12548" t="s">
        <v>91</v>
      </c>
    </row>
    <row r="12549" spans="1:11" x14ac:dyDescent="0.25">
      <c r="A12549">
        <v>0.54698884944182902</v>
      </c>
      <c r="B12549">
        <v>94.902140129445598</v>
      </c>
      <c r="C12549">
        <v>-2000</v>
      </c>
    </row>
    <row r="12550" spans="1:11" x14ac:dyDescent="0.25">
      <c r="A12550">
        <v>0</v>
      </c>
      <c r="B12550">
        <v>94.355151280003795</v>
      </c>
      <c r="C12550">
        <v>-2000</v>
      </c>
    </row>
    <row r="12551" spans="1:11" x14ac:dyDescent="0.25">
      <c r="A12551">
        <v>0</v>
      </c>
      <c r="B12551">
        <v>95.229183328901399</v>
      </c>
      <c r="C12551">
        <v>-2001</v>
      </c>
    </row>
    <row r="12552" spans="1:11" x14ac:dyDescent="0.25">
      <c r="A12552">
        <v>0.18638311462416901</v>
      </c>
      <c r="B12552">
        <v>95.415566443525606</v>
      </c>
      <c r="C12552">
        <v>-2001</v>
      </c>
    </row>
    <row r="12553" spans="1:11" x14ac:dyDescent="0.25">
      <c r="A12553">
        <v>0.22587662899656799</v>
      </c>
      <c r="B12553">
        <v>95.455059957898001</v>
      </c>
      <c r="C12553">
        <v>-2001</v>
      </c>
    </row>
    <row r="12554" spans="1:11" x14ac:dyDescent="0.25">
      <c r="A12554">
        <v>0.66289265344538795</v>
      </c>
      <c r="B12554">
        <v>95.018043933449206</v>
      </c>
      <c r="C12554">
        <v>-2000</v>
      </c>
    </row>
    <row r="12555" spans="1:11" x14ac:dyDescent="0.25">
      <c r="A12555" t="s">
        <v>92</v>
      </c>
    </row>
    <row r="12556" spans="1:11" x14ac:dyDescent="0.25">
      <c r="A12556">
        <v>1517</v>
      </c>
      <c r="B12556">
        <v>0</v>
      </c>
      <c r="C12556">
        <v>0.30602710697539198</v>
      </c>
      <c r="D12556">
        <v>0.28514702805167502</v>
      </c>
      <c r="E12556">
        <v>6</v>
      </c>
      <c r="F12556">
        <v>1.01722196789785</v>
      </c>
      <c r="G12556" t="s">
        <v>90</v>
      </c>
      <c r="H12556" t="s">
        <v>90</v>
      </c>
      <c r="I12556">
        <v>906</v>
      </c>
      <c r="J12556">
        <v>340</v>
      </c>
      <c r="K12556">
        <v>0.15783265818682399</v>
      </c>
    </row>
    <row r="12557" spans="1:11" x14ac:dyDescent="0.25">
      <c r="A12557" t="s">
        <v>91</v>
      </c>
    </row>
    <row r="12558" spans="1:11" x14ac:dyDescent="0.25">
      <c r="A12558">
        <v>42.4506000054349</v>
      </c>
      <c r="B12558">
        <v>28.400065196394198</v>
      </c>
      <c r="C12558">
        <v>-2000</v>
      </c>
    </row>
    <row r="12559" spans="1:11" x14ac:dyDescent="0.25">
      <c r="A12559">
        <v>42.234206162865704</v>
      </c>
      <c r="B12559">
        <v>28.183671353825002</v>
      </c>
      <c r="C12559">
        <v>-2000</v>
      </c>
    </row>
    <row r="12560" spans="1:11" x14ac:dyDescent="0.25">
      <c r="A12560">
        <v>42.671222187314498</v>
      </c>
      <c r="B12560">
        <v>27.7466553293762</v>
      </c>
      <c r="C12560">
        <v>-2001</v>
      </c>
    </row>
    <row r="12561" spans="1:11" x14ac:dyDescent="0.25">
      <c r="A12561">
        <v>42.887616029883702</v>
      </c>
      <c r="B12561">
        <v>27.9630491719454</v>
      </c>
      <c r="C12561">
        <v>-2001</v>
      </c>
    </row>
    <row r="12562" spans="1:11" x14ac:dyDescent="0.25">
      <c r="A12562">
        <v>43.089245427054301</v>
      </c>
      <c r="B12562">
        <v>28.1646785691159</v>
      </c>
      <c r="C12562">
        <v>-2001</v>
      </c>
    </row>
    <row r="12563" spans="1:11" x14ac:dyDescent="0.25">
      <c r="A12563">
        <v>42.6522294026054</v>
      </c>
      <c r="B12563">
        <v>28.601694593564702</v>
      </c>
      <c r="C12563">
        <v>-2000</v>
      </c>
    </row>
    <row r="12564" spans="1:11" x14ac:dyDescent="0.25">
      <c r="A12564" t="s">
        <v>92</v>
      </c>
    </row>
    <row r="12565" spans="1:11" x14ac:dyDescent="0.25">
      <c r="A12565">
        <v>932</v>
      </c>
      <c r="B12565">
        <v>0</v>
      </c>
      <c r="C12565">
        <v>0.49461924708649002</v>
      </c>
      <c r="D12565">
        <v>8.6511181056579303E-2</v>
      </c>
      <c r="E12565">
        <v>6</v>
      </c>
      <c r="F12565">
        <v>1.01722196789785</v>
      </c>
      <c r="G12565" t="s">
        <v>90</v>
      </c>
      <c r="H12565" t="s">
        <v>89</v>
      </c>
      <c r="I12565">
        <v>725</v>
      </c>
      <c r="J12565">
        <v>0</v>
      </c>
      <c r="K12565">
        <v>0.15076234434763</v>
      </c>
    </row>
    <row r="12566" spans="1:11" x14ac:dyDescent="0.25">
      <c r="A12566" t="s">
        <v>91</v>
      </c>
    </row>
    <row r="12567" spans="1:11" x14ac:dyDescent="0.25">
      <c r="A12567">
        <v>149.90629871082899</v>
      </c>
      <c r="B12567">
        <v>64.867961380934005</v>
      </c>
      <c r="C12567">
        <v>-2000</v>
      </c>
    </row>
    <row r="12568" spans="1:11" x14ac:dyDescent="0.25">
      <c r="A12568">
        <v>149.37057072128201</v>
      </c>
      <c r="B12568">
        <v>64.332233391386794</v>
      </c>
      <c r="C12568">
        <v>-2000</v>
      </c>
    </row>
    <row r="12569" spans="1:11" x14ac:dyDescent="0.25">
      <c r="A12569">
        <v>149.80758674573099</v>
      </c>
      <c r="B12569">
        <v>63.895217366937899</v>
      </c>
      <c r="C12569">
        <v>-2001</v>
      </c>
    </row>
    <row r="12570" spans="1:11" x14ac:dyDescent="0.25">
      <c r="A12570">
        <v>149.97135600362401</v>
      </c>
      <c r="B12570">
        <v>64.058986624831206</v>
      </c>
      <c r="C12570">
        <v>-2001</v>
      </c>
    </row>
    <row r="12571" spans="1:11" x14ac:dyDescent="0.25">
      <c r="A12571">
        <v>150</v>
      </c>
      <c r="B12571">
        <v>64.087630621207296</v>
      </c>
      <c r="C12571">
        <v>-2001</v>
      </c>
    </row>
    <row r="12572" spans="1:11" x14ac:dyDescent="0.25">
      <c r="A12572">
        <v>150</v>
      </c>
      <c r="B12572">
        <v>64.961662670105</v>
      </c>
      <c r="C12572">
        <v>-2000</v>
      </c>
    </row>
    <row r="12573" spans="1:11" x14ac:dyDescent="0.25">
      <c r="A12573" t="s">
        <v>92</v>
      </c>
    </row>
    <row r="12574" spans="1:11" x14ac:dyDescent="0.25">
      <c r="A12574">
        <v>1481</v>
      </c>
      <c r="B12574">
        <v>0</v>
      </c>
      <c r="C12574">
        <v>0.18206859046016899</v>
      </c>
      <c r="D12574">
        <v>0.35205593496159798</v>
      </c>
      <c r="E12574">
        <v>6</v>
      </c>
      <c r="F12574">
        <v>1.01722196789785</v>
      </c>
      <c r="G12574" t="s">
        <v>89</v>
      </c>
      <c r="H12574" t="s">
        <v>90</v>
      </c>
      <c r="I12574">
        <v>0</v>
      </c>
      <c r="J12574">
        <v>1379</v>
      </c>
      <c r="K12574">
        <v>0.156923325105226</v>
      </c>
    </row>
    <row r="12575" spans="1:11" x14ac:dyDescent="0.25">
      <c r="A12575" t="s">
        <v>91</v>
      </c>
    </row>
    <row r="12576" spans="1:11" x14ac:dyDescent="0.25">
      <c r="A12576">
        <v>5.4258469215824903E-2</v>
      </c>
      <c r="B12576">
        <v>76.630296170694393</v>
      </c>
      <c r="C12576">
        <v>-2000</v>
      </c>
    </row>
    <row r="12577" spans="1:11" x14ac:dyDescent="0.25">
      <c r="A12577">
        <v>0</v>
      </c>
      <c r="B12577">
        <v>76.576037701478597</v>
      </c>
      <c r="C12577">
        <v>-2000</v>
      </c>
    </row>
    <row r="12578" spans="1:11" x14ac:dyDescent="0.25">
      <c r="A12578">
        <v>0</v>
      </c>
      <c r="B12578">
        <v>75.702005652580993</v>
      </c>
      <c r="C12578">
        <v>-2001</v>
      </c>
    </row>
    <row r="12579" spans="1:11" x14ac:dyDescent="0.25">
      <c r="A12579">
        <v>0.20322540069509801</v>
      </c>
      <c r="B12579">
        <v>75.905231053276097</v>
      </c>
      <c r="C12579">
        <v>-2001</v>
      </c>
    </row>
    <row r="12580" spans="1:11" x14ac:dyDescent="0.25">
      <c r="A12580">
        <v>0.59619108614818705</v>
      </c>
      <c r="B12580">
        <v>76.298196738729203</v>
      </c>
      <c r="C12580">
        <v>-2001</v>
      </c>
    </row>
    <row r="12581" spans="1:11" x14ac:dyDescent="0.25">
      <c r="A12581">
        <v>0.15917506169936599</v>
      </c>
      <c r="B12581">
        <v>76.735212763177998</v>
      </c>
      <c r="C12581">
        <v>-2000</v>
      </c>
    </row>
    <row r="12582" spans="1:11" x14ac:dyDescent="0.25">
      <c r="A12582" t="s">
        <v>92</v>
      </c>
    </row>
    <row r="12583" spans="1:11" x14ac:dyDescent="0.25">
      <c r="A12583">
        <v>1489</v>
      </c>
      <c r="B12583">
        <v>0</v>
      </c>
      <c r="C12583">
        <v>3.7466737346235797E-2</v>
      </c>
      <c r="D12583">
        <v>0.48977897787779801</v>
      </c>
      <c r="E12583">
        <v>6</v>
      </c>
      <c r="F12583">
        <v>1.01722196789785</v>
      </c>
      <c r="G12583" t="s">
        <v>89</v>
      </c>
      <c r="H12583" t="s">
        <v>90</v>
      </c>
      <c r="I12583">
        <v>0</v>
      </c>
      <c r="J12583">
        <v>917</v>
      </c>
      <c r="K12583">
        <v>0.15726203668747901</v>
      </c>
    </row>
    <row r="12584" spans="1:11" x14ac:dyDescent="0.25">
      <c r="A12584" t="s">
        <v>91</v>
      </c>
    </row>
    <row r="12585" spans="1:11" x14ac:dyDescent="0.25">
      <c r="A12585">
        <v>1.0965532488921501E-2</v>
      </c>
      <c r="B12585">
        <v>81.016850005229202</v>
      </c>
      <c r="C12585">
        <v>-2000</v>
      </c>
    </row>
    <row r="12586" spans="1:11" x14ac:dyDescent="0.25">
      <c r="A12586">
        <v>0</v>
      </c>
      <c r="B12586">
        <v>81.005884472740306</v>
      </c>
      <c r="C12586">
        <v>-2000</v>
      </c>
    </row>
    <row r="12587" spans="1:11" x14ac:dyDescent="0.25">
      <c r="A12587">
        <v>0</v>
      </c>
      <c r="B12587">
        <v>80.131852423842403</v>
      </c>
      <c r="C12587">
        <v>-2001</v>
      </c>
    </row>
    <row r="12588" spans="1:11" x14ac:dyDescent="0.25">
      <c r="A12588">
        <v>4.20204356039953E-2</v>
      </c>
      <c r="B12588">
        <v>80.173872859446405</v>
      </c>
      <c r="C12588">
        <v>-2001</v>
      </c>
    </row>
    <row r="12589" spans="1:11" x14ac:dyDescent="0.25">
      <c r="A12589">
        <v>0.59132703281087295</v>
      </c>
      <c r="B12589">
        <v>80.723179456653398</v>
      </c>
      <c r="C12589">
        <v>-2001</v>
      </c>
    </row>
    <row r="12590" spans="1:11" x14ac:dyDescent="0.25">
      <c r="A12590">
        <v>0.154311008362052</v>
      </c>
      <c r="B12590">
        <v>81.160195481102207</v>
      </c>
      <c r="C12590">
        <v>-2000</v>
      </c>
    </row>
    <row r="12591" spans="1:11" x14ac:dyDescent="0.25">
      <c r="A12591" t="s">
        <v>92</v>
      </c>
    </row>
    <row r="12592" spans="1:11" x14ac:dyDescent="0.25">
      <c r="A12592">
        <v>1581</v>
      </c>
      <c r="B12592">
        <v>0</v>
      </c>
      <c r="C12592">
        <v>0.123708639553371</v>
      </c>
      <c r="D12592">
        <v>0.39810317797858402</v>
      </c>
      <c r="E12592">
        <v>6</v>
      </c>
      <c r="F12592">
        <v>1.01722196789785</v>
      </c>
      <c r="G12592" t="s">
        <v>89</v>
      </c>
      <c r="H12592" t="s">
        <v>90</v>
      </c>
      <c r="I12592">
        <v>0</v>
      </c>
      <c r="J12592">
        <v>1030</v>
      </c>
      <c r="K12592">
        <v>0.15908080962197499</v>
      </c>
    </row>
    <row r="12593" spans="1:11" x14ac:dyDescent="0.25">
      <c r="A12593" t="s">
        <v>91</v>
      </c>
    </row>
    <row r="12594" spans="1:11" x14ac:dyDescent="0.25">
      <c r="A12594">
        <v>3.5672387827190698E-2</v>
      </c>
      <c r="B12594">
        <v>100.927980400816</v>
      </c>
      <c r="C12594">
        <v>-2000</v>
      </c>
    </row>
    <row r="12595" spans="1:11" x14ac:dyDescent="0.25">
      <c r="A12595">
        <v>0</v>
      </c>
      <c r="B12595">
        <v>100.89230801298901</v>
      </c>
      <c r="C12595">
        <v>-2000</v>
      </c>
    </row>
    <row r="12596" spans="1:11" x14ac:dyDescent="0.25">
      <c r="A12596">
        <v>0</v>
      </c>
      <c r="B12596">
        <v>100.018275964091</v>
      </c>
      <c r="C12596">
        <v>-2001</v>
      </c>
    </row>
    <row r="12597" spans="1:11" x14ac:dyDescent="0.25">
      <c r="A12597">
        <v>0.13927804801190999</v>
      </c>
      <c r="B12597">
        <v>100.15755401210301</v>
      </c>
      <c r="C12597">
        <v>-2001</v>
      </c>
    </row>
    <row r="12598" spans="1:11" x14ac:dyDescent="0.25">
      <c r="A12598">
        <v>0.58748468690453004</v>
      </c>
      <c r="B12598">
        <v>100.605760650996</v>
      </c>
      <c r="C12598">
        <v>-2001</v>
      </c>
    </row>
    <row r="12599" spans="1:11" x14ac:dyDescent="0.25">
      <c r="A12599">
        <v>0.150468662455709</v>
      </c>
      <c r="B12599">
        <v>101.042776675445</v>
      </c>
      <c r="C12599">
        <v>-2000</v>
      </c>
    </row>
    <row r="12600" spans="1:11" x14ac:dyDescent="0.25">
      <c r="A12600" t="s">
        <v>92</v>
      </c>
    </row>
    <row r="12601" spans="1:11" x14ac:dyDescent="0.25">
      <c r="A12601">
        <v>1569</v>
      </c>
      <c r="B12601">
        <v>0</v>
      </c>
      <c r="C12601">
        <v>0.46238311474266403</v>
      </c>
      <c r="D12601">
        <v>4.5773650701022503E-2</v>
      </c>
      <c r="E12601">
        <v>6</v>
      </c>
      <c r="F12601">
        <v>1.01722196789785</v>
      </c>
      <c r="G12601" t="s">
        <v>90</v>
      </c>
      <c r="H12601" t="s">
        <v>89</v>
      </c>
      <c r="I12601">
        <v>771</v>
      </c>
      <c r="J12601">
        <v>0</v>
      </c>
      <c r="K12601">
        <v>0.158774872710855</v>
      </c>
    </row>
    <row r="12602" spans="1:11" x14ac:dyDescent="0.25">
      <c r="A12602" t="s">
        <v>91</v>
      </c>
    </row>
    <row r="12603" spans="1:11" x14ac:dyDescent="0.25">
      <c r="A12603">
        <v>56.840912051987203</v>
      </c>
      <c r="B12603">
        <v>149.98731586531599</v>
      </c>
      <c r="C12603">
        <v>-2000</v>
      </c>
    </row>
    <row r="12604" spans="1:11" x14ac:dyDescent="0.25">
      <c r="A12604">
        <v>56.712783104145103</v>
      </c>
      <c r="B12604">
        <v>149.85918691747301</v>
      </c>
      <c r="C12604">
        <v>-2000</v>
      </c>
    </row>
    <row r="12605" spans="1:11" x14ac:dyDescent="0.25">
      <c r="A12605">
        <v>57.149799128593997</v>
      </c>
      <c r="B12605">
        <v>149.422170893025</v>
      </c>
      <c r="C12605">
        <v>-2001</v>
      </c>
    </row>
    <row r="12606" spans="1:11" x14ac:dyDescent="0.25">
      <c r="A12606">
        <v>57.675578652633298</v>
      </c>
      <c r="B12606">
        <v>149.94795041706399</v>
      </c>
      <c r="C12606">
        <v>-2001</v>
      </c>
    </row>
    <row r="12607" spans="1:11" x14ac:dyDescent="0.25">
      <c r="A12607">
        <v>57.727628235569497</v>
      </c>
      <c r="B12607">
        <v>150</v>
      </c>
      <c r="C12607">
        <v>-2001</v>
      </c>
    </row>
    <row r="12608" spans="1:11" x14ac:dyDescent="0.25">
      <c r="A12608">
        <v>56.853596186671702</v>
      </c>
      <c r="B12608">
        <v>150</v>
      </c>
      <c r="C12608">
        <v>-2000</v>
      </c>
    </row>
    <row r="12609" spans="1:11" x14ac:dyDescent="0.25">
      <c r="A12609" t="s">
        <v>92</v>
      </c>
    </row>
    <row r="12610" spans="1:11" x14ac:dyDescent="0.25">
      <c r="A12610">
        <v>1573</v>
      </c>
      <c r="B12610">
        <v>0</v>
      </c>
      <c r="C12610">
        <v>0.179905963222211</v>
      </c>
      <c r="D12610">
        <v>0.30676106258169999</v>
      </c>
      <c r="E12610">
        <v>6</v>
      </c>
      <c r="F12610">
        <v>1.01722196789785</v>
      </c>
      <c r="G12610" t="s">
        <v>90</v>
      </c>
      <c r="H12610" t="s">
        <v>89</v>
      </c>
      <c r="I12610">
        <v>710</v>
      </c>
      <c r="J12610">
        <v>0</v>
      </c>
      <c r="K12610">
        <v>0.158737995085349</v>
      </c>
    </row>
    <row r="12611" spans="1:11" x14ac:dyDescent="0.25">
      <c r="A12611" t="s">
        <v>91</v>
      </c>
    </row>
    <row r="12612" spans="1:11" x14ac:dyDescent="0.25">
      <c r="A12612">
        <v>149.64535491104499</v>
      </c>
      <c r="B12612">
        <v>66.433268833623302</v>
      </c>
      <c r="C12612">
        <v>-2000</v>
      </c>
    </row>
    <row r="12613" spans="1:11" x14ac:dyDescent="0.25">
      <c r="A12613">
        <v>149.43736643365</v>
      </c>
      <c r="B12613">
        <v>66.225280356228197</v>
      </c>
      <c r="C12613">
        <v>-2000</v>
      </c>
    </row>
    <row r="12614" spans="1:11" x14ac:dyDescent="0.25">
      <c r="A12614">
        <v>149.87438245809901</v>
      </c>
      <c r="B12614">
        <v>65.788264331779402</v>
      </c>
      <c r="C12614">
        <v>-2001</v>
      </c>
    </row>
    <row r="12615" spans="1:11" x14ac:dyDescent="0.25">
      <c r="A12615">
        <v>149.920819433844</v>
      </c>
      <c r="B12615">
        <v>65.834701307524895</v>
      </c>
      <c r="C12615">
        <v>-2001</v>
      </c>
    </row>
    <row r="12616" spans="1:11" x14ac:dyDescent="0.25">
      <c r="A12616">
        <v>150</v>
      </c>
      <c r="B12616">
        <v>65.913881873680793</v>
      </c>
      <c r="C12616">
        <v>-2001</v>
      </c>
    </row>
    <row r="12617" spans="1:11" x14ac:dyDescent="0.25">
      <c r="A12617">
        <v>150</v>
      </c>
      <c r="B12617">
        <v>66.787913922578397</v>
      </c>
      <c r="C12617">
        <v>-2000</v>
      </c>
    </row>
    <row r="12618" spans="1:11" x14ac:dyDescent="0.25">
      <c r="A12618" t="s">
        <v>92</v>
      </c>
    </row>
    <row r="12619" spans="1:11" x14ac:dyDescent="0.25">
      <c r="A12619">
        <v>1339</v>
      </c>
      <c r="B12619">
        <v>0</v>
      </c>
      <c r="C12619">
        <v>1.81236387764869E-2</v>
      </c>
      <c r="D12619">
        <v>0.432786955623641</v>
      </c>
      <c r="E12619">
        <v>6</v>
      </c>
      <c r="F12619">
        <v>1.01722196789785</v>
      </c>
      <c r="G12619" t="s">
        <v>90</v>
      </c>
      <c r="H12619" t="s">
        <v>89</v>
      </c>
      <c r="I12619">
        <v>1061</v>
      </c>
      <c r="J12619">
        <v>0</v>
      </c>
      <c r="K12619">
        <v>0.154012346426532</v>
      </c>
    </row>
    <row r="12620" spans="1:11" x14ac:dyDescent="0.25">
      <c r="A12620" t="s">
        <v>91</v>
      </c>
    </row>
    <row r="12621" spans="1:11" x14ac:dyDescent="0.25">
      <c r="A12621">
        <v>149.90369883684701</v>
      </c>
      <c r="B12621">
        <v>9.1680076765493101</v>
      </c>
      <c r="C12621">
        <v>-2000</v>
      </c>
    </row>
    <row r="12622" spans="1:11" x14ac:dyDescent="0.25">
      <c r="A12622">
        <v>149.899666073215</v>
      </c>
      <c r="B12622">
        <v>9.1639749129179897</v>
      </c>
      <c r="C12622">
        <v>-2000</v>
      </c>
    </row>
    <row r="12623" spans="1:11" x14ac:dyDescent="0.25">
      <c r="A12623">
        <v>149.46265004876599</v>
      </c>
      <c r="B12623">
        <v>9.6009909373668094</v>
      </c>
      <c r="C12623">
        <v>-2001</v>
      </c>
    </row>
    <row r="12624" spans="1:11" x14ac:dyDescent="0.25">
      <c r="A12624">
        <v>149.48424798089201</v>
      </c>
      <c r="B12624">
        <v>9.6225888694927502</v>
      </c>
      <c r="C12624">
        <v>-2001</v>
      </c>
    </row>
    <row r="12625" spans="1:11" x14ac:dyDescent="0.25">
      <c r="A12625">
        <v>150</v>
      </c>
      <c r="B12625">
        <v>10.1383408886004</v>
      </c>
      <c r="C12625">
        <v>-2001</v>
      </c>
    </row>
    <row r="12626" spans="1:11" x14ac:dyDescent="0.25">
      <c r="A12626">
        <v>150</v>
      </c>
      <c r="B12626">
        <v>9.2643088397027498</v>
      </c>
      <c r="C12626">
        <v>-2000</v>
      </c>
    </row>
    <row r="12627" spans="1:11" x14ac:dyDescent="0.25">
      <c r="A12627" t="s">
        <v>92</v>
      </c>
    </row>
    <row r="12628" spans="1:11" x14ac:dyDescent="0.25">
      <c r="A12628">
        <v>1449</v>
      </c>
      <c r="B12628">
        <v>0</v>
      </c>
      <c r="C12628">
        <v>0.152618480049455</v>
      </c>
      <c r="D12628">
        <v>0.285497747007526</v>
      </c>
      <c r="E12628">
        <v>6</v>
      </c>
      <c r="F12628">
        <v>1.01722196789785</v>
      </c>
      <c r="G12628" t="s">
        <v>90</v>
      </c>
      <c r="H12628" t="s">
        <v>89</v>
      </c>
      <c r="I12628">
        <v>1497</v>
      </c>
      <c r="J12628">
        <v>0</v>
      </c>
      <c r="K12628">
        <v>0.15651617668595899</v>
      </c>
    </row>
    <row r="12629" spans="1:11" x14ac:dyDescent="0.25">
      <c r="A12629" t="s">
        <v>91</v>
      </c>
    </row>
    <row r="12630" spans="1:11" x14ac:dyDescent="0.25">
      <c r="A12630">
        <v>84.659814357763096</v>
      </c>
      <c r="B12630">
        <v>149.940513007936</v>
      </c>
      <c r="C12630">
        <v>-2000</v>
      </c>
    </row>
    <row r="12631" spans="1:11" x14ac:dyDescent="0.25">
      <c r="A12631">
        <v>84.628014406951905</v>
      </c>
      <c r="B12631">
        <v>149.908713057125</v>
      </c>
      <c r="C12631">
        <v>-2000</v>
      </c>
    </row>
    <row r="12632" spans="1:11" x14ac:dyDescent="0.25">
      <c r="A12632">
        <v>85.0650304314007</v>
      </c>
      <c r="B12632">
        <v>149.47169703267599</v>
      </c>
      <c r="C12632">
        <v>-2001</v>
      </c>
    </row>
    <row r="12633" spans="1:11" x14ac:dyDescent="0.25">
      <c r="A12633">
        <v>85.249065604944207</v>
      </c>
      <c r="B12633">
        <v>149.655732206219</v>
      </c>
      <c r="C12633">
        <v>-2001</v>
      </c>
    </row>
    <row r="12634" spans="1:11" x14ac:dyDescent="0.25">
      <c r="A12634">
        <v>85.593333398724994</v>
      </c>
      <c r="B12634">
        <v>150</v>
      </c>
      <c r="C12634">
        <v>-2001</v>
      </c>
    </row>
    <row r="12635" spans="1:11" x14ac:dyDescent="0.25">
      <c r="A12635">
        <v>84.719301349827305</v>
      </c>
      <c r="B12635">
        <v>150</v>
      </c>
      <c r="C12635">
        <v>-2000</v>
      </c>
    </row>
    <row r="12636" spans="1:11" x14ac:dyDescent="0.25">
      <c r="A12636" t="s">
        <v>92</v>
      </c>
    </row>
    <row r="12637" spans="1:11" x14ac:dyDescent="0.25">
      <c r="A12637">
        <v>1272</v>
      </c>
      <c r="B12637">
        <v>0</v>
      </c>
      <c r="C12637">
        <v>0.332053494420819</v>
      </c>
      <c r="D12637">
        <v>9.70053182867332E-2</v>
      </c>
      <c r="E12637">
        <v>8</v>
      </c>
      <c r="F12637">
        <v>1.01722196789785</v>
      </c>
      <c r="G12637" t="s">
        <v>90</v>
      </c>
      <c r="H12637" t="s">
        <v>90</v>
      </c>
      <c r="I12637">
        <v>431</v>
      </c>
      <c r="J12637">
        <v>1386</v>
      </c>
      <c r="K12637">
        <v>0.15306273955824401</v>
      </c>
    </row>
    <row r="12638" spans="1:11" x14ac:dyDescent="0.25">
      <c r="A12638" t="s">
        <v>91</v>
      </c>
    </row>
    <row r="12639" spans="1:11" x14ac:dyDescent="0.25">
      <c r="A12639">
        <v>99.921753591360201</v>
      </c>
      <c r="B12639">
        <v>13.270690104114401</v>
      </c>
      <c r="C12639">
        <v>-2000</v>
      </c>
    </row>
    <row r="12640" spans="1:11" x14ac:dyDescent="0.25">
      <c r="A12640">
        <v>99.781491987775595</v>
      </c>
      <c r="B12640">
        <v>13.130428500529799</v>
      </c>
      <c r="C12640">
        <v>-2000</v>
      </c>
    </row>
    <row r="12641" spans="1:11" x14ac:dyDescent="0.25">
      <c r="A12641">
        <v>99.686956313738605</v>
      </c>
      <c r="B12641">
        <v>13.0358928264928</v>
      </c>
      <c r="C12641">
        <v>-2000</v>
      </c>
    </row>
    <row r="12642" spans="1:11" x14ac:dyDescent="0.25">
      <c r="A12642">
        <v>100.123972338187</v>
      </c>
      <c r="B12642">
        <v>12.5988768020439</v>
      </c>
      <c r="C12642">
        <v>-2001</v>
      </c>
    </row>
    <row r="12643" spans="1:11" x14ac:dyDescent="0.25">
      <c r="A12643">
        <v>100.21850801222401</v>
      </c>
      <c r="B12643">
        <v>12.6934124760809</v>
      </c>
      <c r="C12643">
        <v>-2001</v>
      </c>
    </row>
    <row r="12644" spans="1:11" x14ac:dyDescent="0.25">
      <c r="A12644">
        <v>100.358769615809</v>
      </c>
      <c r="B12644">
        <v>12.833674079665601</v>
      </c>
      <c r="C12644">
        <v>-2001</v>
      </c>
    </row>
    <row r="12645" spans="1:11" x14ac:dyDescent="0.25">
      <c r="A12645">
        <v>100.427362734181</v>
      </c>
      <c r="B12645">
        <v>12.9022671980373</v>
      </c>
      <c r="C12645">
        <v>-2001</v>
      </c>
    </row>
    <row r="12646" spans="1:11" x14ac:dyDescent="0.25">
      <c r="A12646">
        <v>99.990346709731895</v>
      </c>
      <c r="B12646">
        <v>13.339283222486101</v>
      </c>
      <c r="C12646">
        <v>-2000</v>
      </c>
    </row>
    <row r="12647" spans="1:11" x14ac:dyDescent="0.25">
      <c r="A12647" t="s">
        <v>92</v>
      </c>
    </row>
    <row r="12648" spans="1:11" x14ac:dyDescent="0.25">
      <c r="A12648">
        <v>1466</v>
      </c>
      <c r="B12648">
        <v>0</v>
      </c>
      <c r="C12648">
        <v>0.15707188728679</v>
      </c>
      <c r="D12648">
        <v>0.25312004405795102</v>
      </c>
      <c r="E12648">
        <v>6</v>
      </c>
      <c r="F12648">
        <v>1.01722196789785</v>
      </c>
      <c r="G12648" t="s">
        <v>89</v>
      </c>
      <c r="H12648" t="s">
        <v>90</v>
      </c>
      <c r="I12648">
        <v>0</v>
      </c>
      <c r="J12648">
        <v>1255</v>
      </c>
      <c r="K12648">
        <v>0.1568785800476</v>
      </c>
    </row>
    <row r="12649" spans="1:11" x14ac:dyDescent="0.25">
      <c r="A12649" t="s">
        <v>91</v>
      </c>
    </row>
    <row r="12650" spans="1:11" x14ac:dyDescent="0.25">
      <c r="A12650">
        <v>114.99145164013601</v>
      </c>
      <c r="B12650">
        <v>0.19473832014879899</v>
      </c>
      <c r="C12650">
        <v>-2000</v>
      </c>
    </row>
    <row r="12651" spans="1:11" x14ac:dyDescent="0.25">
      <c r="A12651">
        <v>114.79671331998701</v>
      </c>
      <c r="B12651">
        <v>0</v>
      </c>
      <c r="C12651">
        <v>-2000</v>
      </c>
    </row>
    <row r="12652" spans="1:11" x14ac:dyDescent="0.25">
      <c r="A12652">
        <v>115.67074536888499</v>
      </c>
      <c r="B12652">
        <v>0</v>
      </c>
      <c r="C12652">
        <v>-2001</v>
      </c>
    </row>
    <row r="12653" spans="1:11" x14ac:dyDescent="0.25">
      <c r="A12653">
        <v>115.698140242004</v>
      </c>
      <c r="B12653">
        <v>2.73948731197153E-2</v>
      </c>
      <c r="C12653">
        <v>-2001</v>
      </c>
    </row>
    <row r="12654" spans="1:11" x14ac:dyDescent="0.25">
      <c r="A12654">
        <v>115.742286852902</v>
      </c>
      <c r="B12654">
        <v>7.15414840174598E-2</v>
      </c>
      <c r="C12654">
        <v>-2001</v>
      </c>
    </row>
    <row r="12655" spans="1:11" x14ac:dyDescent="0.25">
      <c r="A12655">
        <v>115.305270828453</v>
      </c>
      <c r="B12655">
        <v>0.50855750846628101</v>
      </c>
      <c r="C12655">
        <v>-2000</v>
      </c>
    </row>
    <row r="12656" spans="1:11" x14ac:dyDescent="0.25">
      <c r="A12656" t="s">
        <v>92</v>
      </c>
    </row>
    <row r="12657" spans="1:11" x14ac:dyDescent="0.25">
      <c r="A12657">
        <v>1584</v>
      </c>
      <c r="B12657">
        <v>0</v>
      </c>
      <c r="C12657">
        <v>0.22148376344307499</v>
      </c>
      <c r="D12657">
        <v>0.17899119550929801</v>
      </c>
      <c r="E12657">
        <v>6</v>
      </c>
      <c r="F12657">
        <v>1.01722196789785</v>
      </c>
      <c r="G12657" t="s">
        <v>89</v>
      </c>
      <c r="H12657" t="s">
        <v>90</v>
      </c>
      <c r="I12657">
        <v>0</v>
      </c>
      <c r="J12657">
        <v>1190</v>
      </c>
      <c r="K12657">
        <v>0.15899958075755599</v>
      </c>
    </row>
    <row r="12658" spans="1:11" x14ac:dyDescent="0.25">
      <c r="A12658" t="s">
        <v>91</v>
      </c>
    </row>
    <row r="12659" spans="1:11" x14ac:dyDescent="0.25">
      <c r="A12659">
        <v>95.543812186222397</v>
      </c>
      <c r="B12659">
        <v>3.5766221586089303E-2</v>
      </c>
      <c r="C12659">
        <v>-2000</v>
      </c>
    </row>
    <row r="12660" spans="1:11" x14ac:dyDescent="0.25">
      <c r="A12660">
        <v>95.508045964636295</v>
      </c>
      <c r="B12660">
        <v>0</v>
      </c>
      <c r="C12660">
        <v>-2000</v>
      </c>
    </row>
    <row r="12661" spans="1:11" x14ac:dyDescent="0.25">
      <c r="A12661">
        <v>94.634013915738706</v>
      </c>
      <c r="B12661">
        <v>0</v>
      </c>
      <c r="C12661">
        <v>-2001</v>
      </c>
    </row>
    <row r="12662" spans="1:11" x14ac:dyDescent="0.25">
      <c r="A12662">
        <v>94.911473036259196</v>
      </c>
      <c r="B12662">
        <v>0.277459120520544</v>
      </c>
      <c r="C12662">
        <v>-2001</v>
      </c>
    </row>
    <row r="12663" spans="1:11" x14ac:dyDescent="0.25">
      <c r="A12663">
        <v>95.135700487133704</v>
      </c>
      <c r="B12663">
        <v>0.50168657139504003</v>
      </c>
      <c r="C12663">
        <v>-2001</v>
      </c>
    </row>
    <row r="12664" spans="1:11" x14ac:dyDescent="0.25">
      <c r="A12664">
        <v>95.572716511582499</v>
      </c>
      <c r="B12664">
        <v>6.4670546946218696E-2</v>
      </c>
      <c r="C12664">
        <v>-2000</v>
      </c>
    </row>
    <row r="12665" spans="1:11" x14ac:dyDescent="0.25">
      <c r="A12665" t="s">
        <v>92</v>
      </c>
    </row>
    <row r="12666" spans="1:11" x14ac:dyDescent="0.25">
      <c r="A12666">
        <v>1376</v>
      </c>
      <c r="B12666">
        <v>0</v>
      </c>
      <c r="C12666">
        <v>5.03020496942383E-2</v>
      </c>
      <c r="D12666">
        <v>0.33890244683441001</v>
      </c>
      <c r="E12666">
        <v>6</v>
      </c>
      <c r="F12666">
        <v>1.01722196789785</v>
      </c>
      <c r="G12666" t="s">
        <v>90</v>
      </c>
      <c r="H12666" t="s">
        <v>89</v>
      </c>
      <c r="I12666">
        <v>1434</v>
      </c>
      <c r="J12666">
        <v>0</v>
      </c>
      <c r="K12666">
        <v>0.15477670017369499</v>
      </c>
    </row>
    <row r="12667" spans="1:11" x14ac:dyDescent="0.25">
      <c r="A12667" t="s">
        <v>91</v>
      </c>
    </row>
    <row r="12668" spans="1:11" x14ac:dyDescent="0.25">
      <c r="A12668">
        <v>9.9625890135400805</v>
      </c>
      <c r="B12668">
        <v>149.57009245266599</v>
      </c>
      <c r="C12668">
        <v>-2000</v>
      </c>
    </row>
    <row r="12669" spans="1:11" x14ac:dyDescent="0.25">
      <c r="A12669">
        <v>9.8987794098859396</v>
      </c>
      <c r="B12669">
        <v>149.506282849012</v>
      </c>
      <c r="C12669">
        <v>-2000</v>
      </c>
    </row>
    <row r="12670" spans="1:11" x14ac:dyDescent="0.25">
      <c r="A12670">
        <v>9.4617633854371199</v>
      </c>
      <c r="B12670">
        <v>149.943298873461</v>
      </c>
      <c r="C12670">
        <v>-2001</v>
      </c>
    </row>
    <row r="12671" spans="1:11" x14ac:dyDescent="0.25">
      <c r="A12671">
        <v>9.4690916226757391</v>
      </c>
      <c r="B12671">
        <v>149.950627110699</v>
      </c>
      <c r="C12671">
        <v>-2001</v>
      </c>
    </row>
    <row r="12672" spans="1:11" x14ac:dyDescent="0.25">
      <c r="A12672">
        <v>9.5184645119764095</v>
      </c>
      <c r="B12672">
        <v>150</v>
      </c>
      <c r="C12672">
        <v>-2001</v>
      </c>
    </row>
    <row r="12673" spans="1:11" x14ac:dyDescent="0.25">
      <c r="A12673">
        <v>10.392496560873999</v>
      </c>
      <c r="B12673">
        <v>150</v>
      </c>
      <c r="C12673">
        <v>-2000</v>
      </c>
    </row>
    <row r="12674" spans="1:11" x14ac:dyDescent="0.25">
      <c r="A12674" t="s">
        <v>92</v>
      </c>
    </row>
    <row r="12675" spans="1:11" x14ac:dyDescent="0.25">
      <c r="A12675">
        <v>1480</v>
      </c>
      <c r="B12675">
        <v>0</v>
      </c>
      <c r="C12675">
        <v>0.194489925266637</v>
      </c>
      <c r="D12675">
        <v>0.135138947192914</v>
      </c>
      <c r="E12675">
        <v>6</v>
      </c>
      <c r="F12675">
        <v>1.01722196789785</v>
      </c>
      <c r="G12675" t="s">
        <v>89</v>
      </c>
      <c r="H12675" t="s">
        <v>90</v>
      </c>
      <c r="I12675">
        <v>0</v>
      </c>
      <c r="J12675">
        <v>1375</v>
      </c>
      <c r="K12675">
        <v>0.15692938220889399</v>
      </c>
    </row>
    <row r="12676" spans="1:11" x14ac:dyDescent="0.25">
      <c r="A12676" t="s">
        <v>91</v>
      </c>
    </row>
    <row r="12677" spans="1:11" x14ac:dyDescent="0.25">
      <c r="A12677">
        <v>0.26645076568359799</v>
      </c>
      <c r="B12677">
        <v>120.807739471487</v>
      </c>
      <c r="C12677">
        <v>-2000</v>
      </c>
    </row>
    <row r="12678" spans="1:11" x14ac:dyDescent="0.25">
      <c r="A12678">
        <v>0</v>
      </c>
      <c r="B12678">
        <v>120.54128870580401</v>
      </c>
      <c r="C12678">
        <v>-2000</v>
      </c>
    </row>
    <row r="12679" spans="1:11" x14ac:dyDescent="0.25">
      <c r="A12679">
        <v>0</v>
      </c>
      <c r="B12679">
        <v>121.415320754701</v>
      </c>
      <c r="C12679">
        <v>-2001</v>
      </c>
    </row>
    <row r="12680" spans="1:11" x14ac:dyDescent="0.25">
      <c r="A12680">
        <v>8.5995243734066206E-3</v>
      </c>
      <c r="B12680">
        <v>121.42392027907501</v>
      </c>
      <c r="C12680">
        <v>-2001</v>
      </c>
    </row>
    <row r="12681" spans="1:11" x14ac:dyDescent="0.25">
      <c r="A12681">
        <v>1.4574798766611E-2</v>
      </c>
      <c r="B12681">
        <v>121.429895553468</v>
      </c>
      <c r="C12681">
        <v>-2001</v>
      </c>
    </row>
    <row r="12682" spans="1:11" x14ac:dyDescent="0.25">
      <c r="A12682">
        <v>0.45159082321543198</v>
      </c>
      <c r="B12682">
        <v>120.99287952901901</v>
      </c>
      <c r="C12682">
        <v>-2000</v>
      </c>
    </row>
    <row r="12683" spans="1:11" x14ac:dyDescent="0.25">
      <c r="A12683" t="s">
        <v>92</v>
      </c>
    </row>
    <row r="12684" spans="1:11" x14ac:dyDescent="0.25">
      <c r="A12684">
        <v>1579</v>
      </c>
      <c r="B12684">
        <v>0</v>
      </c>
      <c r="C12684">
        <v>0.12704005158467899</v>
      </c>
      <c r="D12684">
        <v>0.202471007262325</v>
      </c>
      <c r="E12684">
        <v>6</v>
      </c>
      <c r="F12684">
        <v>1.01722196789785</v>
      </c>
      <c r="G12684" t="s">
        <v>89</v>
      </c>
      <c r="H12684" t="s">
        <v>90</v>
      </c>
      <c r="I12684">
        <v>0</v>
      </c>
      <c r="J12684">
        <v>1006</v>
      </c>
      <c r="K12684">
        <v>0.15897755957885601</v>
      </c>
    </row>
    <row r="12685" spans="1:11" x14ac:dyDescent="0.25">
      <c r="A12685" t="s">
        <v>91</v>
      </c>
    </row>
    <row r="12686" spans="1:11" x14ac:dyDescent="0.25">
      <c r="A12686">
        <v>5.5870655536321302E-3</v>
      </c>
      <c r="B12686">
        <v>29.887978908503399</v>
      </c>
      <c r="C12686">
        <v>-2000</v>
      </c>
    </row>
    <row r="12687" spans="1:11" x14ac:dyDescent="0.25">
      <c r="A12687">
        <v>0</v>
      </c>
      <c r="B12687">
        <v>29.882391842949801</v>
      </c>
      <c r="C12687">
        <v>-2000</v>
      </c>
    </row>
    <row r="12688" spans="1:11" x14ac:dyDescent="0.25">
      <c r="A12688">
        <v>0</v>
      </c>
      <c r="B12688">
        <v>29.008359794052101</v>
      </c>
      <c r="C12688">
        <v>-2001</v>
      </c>
    </row>
    <row r="12689" spans="1:11" x14ac:dyDescent="0.25">
      <c r="A12689">
        <v>0.17407469836199699</v>
      </c>
      <c r="B12689">
        <v>29.182434492414099</v>
      </c>
      <c r="C12689">
        <v>-2001</v>
      </c>
    </row>
    <row r="12690" spans="1:11" x14ac:dyDescent="0.25">
      <c r="A12690">
        <v>0.451507516411085</v>
      </c>
      <c r="B12690">
        <v>29.459867310463199</v>
      </c>
      <c r="C12690">
        <v>-2001</v>
      </c>
    </row>
    <row r="12691" spans="1:11" x14ac:dyDescent="0.25">
      <c r="A12691">
        <v>1.44914919622637E-2</v>
      </c>
      <c r="B12691">
        <v>29.896883334912001</v>
      </c>
      <c r="C12691">
        <v>-2000</v>
      </c>
    </row>
    <row r="12692" spans="1:11" x14ac:dyDescent="0.25">
      <c r="A12692" t="s">
        <v>92</v>
      </c>
    </row>
    <row r="12693" spans="1:11" x14ac:dyDescent="0.25">
      <c r="A12693">
        <v>1197</v>
      </c>
      <c r="B12693">
        <v>0</v>
      </c>
      <c r="C12693">
        <v>0.13573086346056601</v>
      </c>
      <c r="D12693">
        <v>0.19114247767654999</v>
      </c>
      <c r="E12693">
        <v>6</v>
      </c>
      <c r="F12693">
        <v>1.01722196789785</v>
      </c>
      <c r="G12693" t="s">
        <v>90</v>
      </c>
      <c r="H12693" t="s">
        <v>89</v>
      </c>
      <c r="I12693">
        <v>1316</v>
      </c>
      <c r="J12693">
        <v>0</v>
      </c>
      <c r="K12693">
        <v>0.15218500906552601</v>
      </c>
    </row>
    <row r="12694" spans="1:11" x14ac:dyDescent="0.25">
      <c r="A12694" t="s">
        <v>91</v>
      </c>
    </row>
    <row r="12695" spans="1:11" x14ac:dyDescent="0.25">
      <c r="A12695">
        <v>89.191295251570907</v>
      </c>
      <c r="B12695">
        <v>149.73706709744999</v>
      </c>
      <c r="C12695">
        <v>-2000</v>
      </c>
    </row>
    <row r="12696" spans="1:11" x14ac:dyDescent="0.25">
      <c r="A12696">
        <v>89.004585785788905</v>
      </c>
      <c r="B12696">
        <v>149.55035763166799</v>
      </c>
      <c r="C12696">
        <v>-2000</v>
      </c>
    </row>
    <row r="12697" spans="1:11" x14ac:dyDescent="0.25">
      <c r="A12697">
        <v>88.567569761340096</v>
      </c>
      <c r="B12697">
        <v>149.987373656117</v>
      </c>
      <c r="C12697">
        <v>-2001</v>
      </c>
    </row>
    <row r="12698" spans="1:11" x14ac:dyDescent="0.25">
      <c r="A12698">
        <v>88.572812723496597</v>
      </c>
      <c r="B12698">
        <v>149.99261661827401</v>
      </c>
      <c r="C12698">
        <v>-2001</v>
      </c>
    </row>
    <row r="12699" spans="1:11" x14ac:dyDescent="0.25">
      <c r="A12699">
        <v>88.580196105222797</v>
      </c>
      <c r="B12699">
        <v>150</v>
      </c>
      <c r="C12699">
        <v>-2001</v>
      </c>
    </row>
    <row r="12700" spans="1:11" x14ac:dyDescent="0.25">
      <c r="A12700">
        <v>89.4542281541205</v>
      </c>
      <c r="B12700">
        <v>150</v>
      </c>
      <c r="C12700">
        <v>-2000</v>
      </c>
    </row>
    <row r="12701" spans="1:11" x14ac:dyDescent="0.25">
      <c r="A12701" t="s">
        <v>92</v>
      </c>
    </row>
    <row r="12702" spans="1:11" x14ac:dyDescent="0.25">
      <c r="A12702">
        <v>1338</v>
      </c>
      <c r="B12702">
        <v>0</v>
      </c>
      <c r="C12702">
        <v>7.4610689101732006E-2</v>
      </c>
      <c r="D12702">
        <v>0.248217460075153</v>
      </c>
      <c r="E12702">
        <v>6</v>
      </c>
      <c r="F12702">
        <v>1.01722196789785</v>
      </c>
      <c r="G12702" t="s">
        <v>89</v>
      </c>
      <c r="H12702" t="s">
        <v>90</v>
      </c>
      <c r="I12702">
        <v>0</v>
      </c>
      <c r="J12702">
        <v>331</v>
      </c>
      <c r="K12702">
        <v>0.154038038843854</v>
      </c>
    </row>
    <row r="12703" spans="1:11" x14ac:dyDescent="0.25">
      <c r="A12703" t="s">
        <v>91</v>
      </c>
    </row>
    <row r="12704" spans="1:11" x14ac:dyDescent="0.25">
      <c r="A12704">
        <v>75.683825459801199</v>
      </c>
      <c r="B12704">
        <v>0.103258380391304</v>
      </c>
      <c r="C12704">
        <v>-2000</v>
      </c>
    </row>
    <row r="12705" spans="1:11" x14ac:dyDescent="0.25">
      <c r="A12705">
        <v>75.580567079409903</v>
      </c>
      <c r="B12705">
        <v>0</v>
      </c>
      <c r="C12705">
        <v>-2000</v>
      </c>
    </row>
    <row r="12706" spans="1:11" x14ac:dyDescent="0.25">
      <c r="A12706">
        <v>76.454599128307507</v>
      </c>
      <c r="B12706">
        <v>0</v>
      </c>
      <c r="C12706">
        <v>-2001</v>
      </c>
    </row>
    <row r="12707" spans="1:11" x14ac:dyDescent="0.25">
      <c r="A12707">
        <v>76.456856196341803</v>
      </c>
      <c r="B12707">
        <v>2.2570680343682202E-3</v>
      </c>
      <c r="C12707">
        <v>-2001</v>
      </c>
    </row>
    <row r="12708" spans="1:11" x14ac:dyDescent="0.25">
      <c r="A12708">
        <v>76.464365089523994</v>
      </c>
      <c r="B12708">
        <v>9.7659612164671707E-3</v>
      </c>
      <c r="C12708">
        <v>-2001</v>
      </c>
    </row>
    <row r="12709" spans="1:11" x14ac:dyDescent="0.25">
      <c r="A12709">
        <v>76.0273490650751</v>
      </c>
      <c r="B12709">
        <v>0.44678198566528898</v>
      </c>
      <c r="C12709">
        <v>-2000</v>
      </c>
    </row>
    <row r="12710" spans="1:11" x14ac:dyDescent="0.25">
      <c r="A12710" t="s">
        <v>92</v>
      </c>
    </row>
    <row r="12711" spans="1:11" x14ac:dyDescent="0.25">
      <c r="A12711">
        <v>1419</v>
      </c>
      <c r="B12711">
        <v>0</v>
      </c>
      <c r="C12711">
        <v>0.25483591470153</v>
      </c>
      <c r="D12711">
        <v>5.130955693744E-2</v>
      </c>
      <c r="E12711">
        <v>6</v>
      </c>
      <c r="F12711">
        <v>1.01722196789785</v>
      </c>
      <c r="G12711" t="s">
        <v>89</v>
      </c>
      <c r="H12711" t="s">
        <v>90</v>
      </c>
      <c r="I12711">
        <v>0</v>
      </c>
      <c r="J12711">
        <v>1061</v>
      </c>
      <c r="K12711">
        <v>0.15561022602236599</v>
      </c>
    </row>
    <row r="12712" spans="1:11" x14ac:dyDescent="0.25">
      <c r="A12712" t="s">
        <v>91</v>
      </c>
    </row>
    <row r="12713" spans="1:11" x14ac:dyDescent="0.25">
      <c r="A12713">
        <v>140.93635901386699</v>
      </c>
      <c r="B12713">
        <v>0</v>
      </c>
      <c r="C12713">
        <v>-2000.00464622139</v>
      </c>
    </row>
    <row r="12714" spans="1:11" x14ac:dyDescent="0.25">
      <c r="A12714">
        <v>140.93635901386699</v>
      </c>
      <c r="B12714">
        <v>0</v>
      </c>
      <c r="C12714">
        <v>-2000.00464622139</v>
      </c>
    </row>
    <row r="12715" spans="1:11" x14ac:dyDescent="0.25">
      <c r="A12715">
        <v>140.066387911367</v>
      </c>
      <c r="B12715">
        <v>0</v>
      </c>
      <c r="C12715">
        <v>-2001</v>
      </c>
    </row>
    <row r="12716" spans="1:11" x14ac:dyDescent="0.25">
      <c r="A12716">
        <v>140.428470486821</v>
      </c>
      <c r="B12716">
        <v>0.362082575454303</v>
      </c>
      <c r="C12716">
        <v>-2001</v>
      </c>
    </row>
    <row r="12717" spans="1:11" x14ac:dyDescent="0.25">
      <c r="A12717">
        <v>140.50137346261701</v>
      </c>
      <c r="B12717">
        <v>0.43498555124987198</v>
      </c>
      <c r="C12717">
        <v>-2001</v>
      </c>
    </row>
    <row r="12718" spans="1:11" x14ac:dyDescent="0.25">
      <c r="A12718">
        <v>140.93635901386699</v>
      </c>
      <c r="B12718">
        <v>0</v>
      </c>
      <c r="C12718">
        <v>-2000.00464622139</v>
      </c>
    </row>
    <row r="12719" spans="1:11" x14ac:dyDescent="0.25">
      <c r="A12719" t="s">
        <v>92</v>
      </c>
    </row>
    <row r="12720" spans="1:11" x14ac:dyDescent="0.25">
      <c r="A12720">
        <v>1454</v>
      </c>
      <c r="B12720">
        <v>0</v>
      </c>
      <c r="C12720">
        <v>0.20347905780477599</v>
      </c>
      <c r="D12720">
        <v>0.101808741930199</v>
      </c>
      <c r="E12720">
        <v>6</v>
      </c>
      <c r="F12720">
        <v>1.01722196789785</v>
      </c>
      <c r="G12720" t="s">
        <v>89</v>
      </c>
      <c r="H12720" t="s">
        <v>90</v>
      </c>
      <c r="I12720">
        <v>0</v>
      </c>
      <c r="J12720">
        <v>1015</v>
      </c>
      <c r="K12720">
        <v>0.15652753925188301</v>
      </c>
    </row>
    <row r="12721" spans="1:11" x14ac:dyDescent="0.25">
      <c r="A12721" t="s">
        <v>91</v>
      </c>
    </row>
    <row r="12722" spans="1:11" x14ac:dyDescent="0.25">
      <c r="A12722">
        <v>21.246735226012198</v>
      </c>
      <c r="B12722">
        <v>0</v>
      </c>
      <c r="C12722">
        <v>-2000.00603396368</v>
      </c>
    </row>
    <row r="12723" spans="1:11" x14ac:dyDescent="0.25">
      <c r="A12723">
        <v>21.246735226012198</v>
      </c>
      <c r="B12723">
        <v>0</v>
      </c>
      <c r="C12723">
        <v>-2000.00603396368</v>
      </c>
    </row>
    <row r="12724" spans="1:11" x14ac:dyDescent="0.25">
      <c r="A12724">
        <v>20.377977054751099</v>
      </c>
      <c r="B12724">
        <v>0</v>
      </c>
      <c r="C12724">
        <v>-2001</v>
      </c>
    </row>
    <row r="12725" spans="1:11" x14ac:dyDescent="0.25">
      <c r="A12725">
        <v>20.667497458615699</v>
      </c>
      <c r="B12725">
        <v>0.289520403864586</v>
      </c>
      <c r="C12725">
        <v>-2001</v>
      </c>
    </row>
    <row r="12726" spans="1:11" x14ac:dyDescent="0.25">
      <c r="A12726">
        <v>20.812356140381599</v>
      </c>
      <c r="B12726">
        <v>0.43437908563053301</v>
      </c>
      <c r="C12726">
        <v>-2001</v>
      </c>
    </row>
    <row r="12727" spans="1:11" x14ac:dyDescent="0.25">
      <c r="A12727">
        <v>21.246735226012198</v>
      </c>
      <c r="B12727">
        <v>0</v>
      </c>
      <c r="C12727">
        <v>-2000.00603396368</v>
      </c>
    </row>
    <row r="12728" spans="1:11" x14ac:dyDescent="0.25">
      <c r="A12728" t="s">
        <v>92</v>
      </c>
    </row>
    <row r="12729" spans="1:11" x14ac:dyDescent="0.25">
      <c r="A12729">
        <v>1460</v>
      </c>
      <c r="B12729">
        <v>0</v>
      </c>
      <c r="C12729">
        <v>1.05803077790938E-2</v>
      </c>
      <c r="D12729">
        <v>0.28141470520162698</v>
      </c>
      <c r="E12729">
        <v>6</v>
      </c>
      <c r="F12729">
        <v>1.01722196789785</v>
      </c>
      <c r="G12729" t="s">
        <v>90</v>
      </c>
      <c r="H12729" t="s">
        <v>89</v>
      </c>
      <c r="I12729">
        <v>912</v>
      </c>
      <c r="J12729">
        <v>0</v>
      </c>
      <c r="K12729">
        <v>0.15668056689757301</v>
      </c>
    </row>
    <row r="12730" spans="1:11" x14ac:dyDescent="0.25">
      <c r="A12730" t="s">
        <v>91</v>
      </c>
    </row>
    <row r="12731" spans="1:11" x14ac:dyDescent="0.25">
      <c r="A12731">
        <v>150</v>
      </c>
      <c r="B12731">
        <v>131.553981281609</v>
      </c>
      <c r="C12731">
        <v>-2000.0275421444501</v>
      </c>
    </row>
    <row r="12732" spans="1:11" x14ac:dyDescent="0.25">
      <c r="A12732">
        <v>150</v>
      </c>
      <c r="B12732">
        <v>131.553981281609</v>
      </c>
      <c r="C12732">
        <v>-2000.0275421444501</v>
      </c>
    </row>
    <row r="12733" spans="1:11" x14ac:dyDescent="0.25">
      <c r="A12733">
        <v>149.575020334024</v>
      </c>
      <c r="B12733">
        <v>131.97896094758499</v>
      </c>
      <c r="C12733">
        <v>-2001</v>
      </c>
    </row>
    <row r="12734" spans="1:11" x14ac:dyDescent="0.25">
      <c r="A12734">
        <v>149.59041928080799</v>
      </c>
      <c r="B12734">
        <v>131.99435989436799</v>
      </c>
      <c r="C12734">
        <v>-2001</v>
      </c>
    </row>
    <row r="12735" spans="1:11" x14ac:dyDescent="0.25">
      <c r="A12735">
        <v>150</v>
      </c>
      <c r="B12735">
        <v>132.40394061356099</v>
      </c>
      <c r="C12735">
        <v>-2001</v>
      </c>
    </row>
    <row r="12736" spans="1:11" x14ac:dyDescent="0.25">
      <c r="A12736">
        <v>150</v>
      </c>
      <c r="B12736">
        <v>131.553981281609</v>
      </c>
      <c r="C12736">
        <v>-2000.0275421444501</v>
      </c>
    </row>
    <row r="12737" spans="1:11" x14ac:dyDescent="0.25">
      <c r="A12737" t="s">
        <v>92</v>
      </c>
    </row>
    <row r="12738" spans="1:11" x14ac:dyDescent="0.25">
      <c r="A12738">
        <v>1488</v>
      </c>
      <c r="B12738">
        <v>0</v>
      </c>
      <c r="C12738">
        <v>0.193259401925644</v>
      </c>
      <c r="D12738">
        <v>9.1524845034314198E-2</v>
      </c>
      <c r="E12738">
        <v>6</v>
      </c>
      <c r="F12738">
        <v>1.01722196789785</v>
      </c>
      <c r="G12738" t="s">
        <v>90</v>
      </c>
      <c r="H12738" t="s">
        <v>89</v>
      </c>
      <c r="I12738">
        <v>999</v>
      </c>
      <c r="J12738">
        <v>0</v>
      </c>
      <c r="K12738">
        <v>0.15734545673389599</v>
      </c>
    </row>
    <row r="12739" spans="1:11" x14ac:dyDescent="0.25">
      <c r="A12739" t="s">
        <v>91</v>
      </c>
    </row>
    <row r="12740" spans="1:11" x14ac:dyDescent="0.25">
      <c r="A12740">
        <v>28.6522345983667</v>
      </c>
      <c r="B12740">
        <v>150</v>
      </c>
      <c r="C12740">
        <v>-2000.03920940896</v>
      </c>
    </row>
    <row r="12741" spans="1:11" x14ac:dyDescent="0.25">
      <c r="A12741">
        <v>28.6522345983667</v>
      </c>
      <c r="B12741">
        <v>150</v>
      </c>
      <c r="C12741">
        <v>-2000.03920940896</v>
      </c>
    </row>
    <row r="12742" spans="1:11" x14ac:dyDescent="0.25">
      <c r="A12742">
        <v>29.072115482791599</v>
      </c>
      <c r="B12742">
        <v>149.580119115575</v>
      </c>
      <c r="C12742">
        <v>-2001</v>
      </c>
    </row>
    <row r="12743" spans="1:11" x14ac:dyDescent="0.25">
      <c r="A12743">
        <v>29.357053745599998</v>
      </c>
      <c r="B12743">
        <v>149.865057378383</v>
      </c>
      <c r="C12743">
        <v>-2001</v>
      </c>
    </row>
    <row r="12744" spans="1:11" x14ac:dyDescent="0.25">
      <c r="A12744">
        <v>29.491996367216501</v>
      </c>
      <c r="B12744">
        <v>150</v>
      </c>
      <c r="C12744">
        <v>-2001</v>
      </c>
    </row>
    <row r="12745" spans="1:11" x14ac:dyDescent="0.25">
      <c r="A12745">
        <v>28.6522345983667</v>
      </c>
      <c r="B12745">
        <v>150</v>
      </c>
      <c r="C12745">
        <v>-2000.03920940896</v>
      </c>
    </row>
    <row r="12746" spans="1:11" x14ac:dyDescent="0.25">
      <c r="A12746" t="s">
        <v>92</v>
      </c>
    </row>
    <row r="12747" spans="1:11" x14ac:dyDescent="0.25">
      <c r="A12747">
        <v>1245</v>
      </c>
      <c r="B12747">
        <v>0</v>
      </c>
      <c r="C12747">
        <v>9.3997729053796802E-2</v>
      </c>
      <c r="D12747">
        <v>0.17870602927359899</v>
      </c>
      <c r="E12747">
        <v>6</v>
      </c>
      <c r="F12747">
        <v>1.01722196789785</v>
      </c>
      <c r="G12747" t="s">
        <v>90</v>
      </c>
      <c r="H12747" t="s">
        <v>89</v>
      </c>
      <c r="I12747">
        <v>623</v>
      </c>
      <c r="J12747">
        <v>0</v>
      </c>
      <c r="K12747">
        <v>0.15278994307795099</v>
      </c>
    </row>
    <row r="12748" spans="1:11" x14ac:dyDescent="0.25">
      <c r="A12748" t="s">
        <v>91</v>
      </c>
    </row>
    <row r="12749" spans="1:11" x14ac:dyDescent="0.25">
      <c r="A12749">
        <v>149.730444845178</v>
      </c>
      <c r="B12749">
        <v>77.730477953686503</v>
      </c>
      <c r="C12749">
        <v>-2000</v>
      </c>
    </row>
    <row r="12750" spans="1:11" x14ac:dyDescent="0.25">
      <c r="A12750">
        <v>149.588661311007</v>
      </c>
      <c r="B12750">
        <v>77.588694419515804</v>
      </c>
      <c r="C12750">
        <v>-2000</v>
      </c>
    </row>
    <row r="12751" spans="1:11" x14ac:dyDescent="0.25">
      <c r="A12751">
        <v>150</v>
      </c>
      <c r="B12751">
        <v>77.177355730523004</v>
      </c>
      <c r="C12751">
        <v>-2000.9412439498301</v>
      </c>
    </row>
    <row r="12752" spans="1:11" x14ac:dyDescent="0.25">
      <c r="A12752">
        <v>150</v>
      </c>
      <c r="B12752">
        <v>77.177355730523004</v>
      </c>
      <c r="C12752">
        <v>-2000.9412439498301</v>
      </c>
    </row>
    <row r="12753" spans="1:11" x14ac:dyDescent="0.25">
      <c r="A12753">
        <v>150</v>
      </c>
      <c r="B12753">
        <v>77.177355730523004</v>
      </c>
      <c r="C12753">
        <v>-2000.9412439498301</v>
      </c>
    </row>
    <row r="12754" spans="1:11" x14ac:dyDescent="0.25">
      <c r="A12754">
        <v>150</v>
      </c>
      <c r="B12754">
        <v>78.000033108508603</v>
      </c>
      <c r="C12754">
        <v>-2000</v>
      </c>
    </row>
    <row r="12755" spans="1:11" x14ac:dyDescent="0.25">
      <c r="A12755" t="s">
        <v>92</v>
      </c>
    </row>
    <row r="12756" spans="1:11" x14ac:dyDescent="0.25">
      <c r="A12756">
        <v>1518</v>
      </c>
      <c r="B12756">
        <v>0</v>
      </c>
      <c r="C12756">
        <v>6.7709043873179595E-2</v>
      </c>
      <c r="D12756">
        <v>0.18702189883372</v>
      </c>
      <c r="E12756">
        <v>6</v>
      </c>
      <c r="F12756">
        <v>1.01722196789785</v>
      </c>
      <c r="G12756" t="s">
        <v>89</v>
      </c>
      <c r="H12756" t="s">
        <v>90</v>
      </c>
      <c r="I12756">
        <v>0</v>
      </c>
      <c r="J12756">
        <v>1077</v>
      </c>
      <c r="K12756">
        <v>0.15794989781375601</v>
      </c>
    </row>
    <row r="12757" spans="1:11" x14ac:dyDescent="0.25">
      <c r="A12757" t="s">
        <v>91</v>
      </c>
    </row>
    <row r="12758" spans="1:11" x14ac:dyDescent="0.25">
      <c r="A12758">
        <v>26.025560254243</v>
      </c>
      <c r="B12758">
        <v>0</v>
      </c>
      <c r="C12758">
        <v>-2000.0878366767099</v>
      </c>
    </row>
    <row r="12759" spans="1:11" x14ac:dyDescent="0.25">
      <c r="A12759">
        <v>26.025560254243</v>
      </c>
      <c r="B12759">
        <v>0</v>
      </c>
      <c r="C12759">
        <v>-2000.0878366767099</v>
      </c>
    </row>
    <row r="12760" spans="1:11" x14ac:dyDescent="0.25">
      <c r="A12760">
        <v>25.228300275862001</v>
      </c>
      <c r="B12760">
        <v>0</v>
      </c>
      <c r="C12760">
        <v>-2001</v>
      </c>
    </row>
    <row r="12761" spans="1:11" x14ac:dyDescent="0.25">
      <c r="A12761">
        <v>25.334258567149401</v>
      </c>
      <c r="B12761">
        <v>0.105958291287451</v>
      </c>
      <c r="C12761">
        <v>-2001</v>
      </c>
    </row>
    <row r="12762" spans="1:11" x14ac:dyDescent="0.25">
      <c r="A12762">
        <v>25.626930265052501</v>
      </c>
      <c r="B12762">
        <v>0.39862998919050102</v>
      </c>
      <c r="C12762">
        <v>-2001</v>
      </c>
    </row>
    <row r="12763" spans="1:11" x14ac:dyDescent="0.25">
      <c r="A12763">
        <v>26.025560254243</v>
      </c>
      <c r="B12763">
        <v>0</v>
      </c>
      <c r="C12763">
        <v>-2000.0878366767099</v>
      </c>
    </row>
    <row r="12764" spans="1:11" x14ac:dyDescent="0.25">
      <c r="A12764" t="s">
        <v>92</v>
      </c>
    </row>
    <row r="12765" spans="1:11" x14ac:dyDescent="0.25">
      <c r="A12765">
        <v>1332</v>
      </c>
      <c r="B12765">
        <v>0</v>
      </c>
      <c r="C12765">
        <v>2.4968040023651401E-2</v>
      </c>
      <c r="D12765">
        <v>0.22728880035646201</v>
      </c>
      <c r="E12765">
        <v>6</v>
      </c>
      <c r="F12765">
        <v>1.01722196789785</v>
      </c>
      <c r="G12765" t="s">
        <v>90</v>
      </c>
      <c r="H12765" t="s">
        <v>89</v>
      </c>
      <c r="I12765">
        <v>1455</v>
      </c>
      <c r="J12765">
        <v>0</v>
      </c>
      <c r="K12765">
        <v>0.15386931204687801</v>
      </c>
    </row>
    <row r="12766" spans="1:11" x14ac:dyDescent="0.25">
      <c r="A12766" t="s">
        <v>91</v>
      </c>
    </row>
    <row r="12767" spans="1:11" x14ac:dyDescent="0.25">
      <c r="A12767">
        <v>72.490732428846499</v>
      </c>
      <c r="B12767">
        <v>150</v>
      </c>
      <c r="C12767">
        <v>-2000.0918398583699</v>
      </c>
    </row>
    <row r="12768" spans="1:11" x14ac:dyDescent="0.25">
      <c r="A12768">
        <v>72.490732428846499</v>
      </c>
      <c r="B12768">
        <v>150</v>
      </c>
      <c r="C12768">
        <v>-2000.0918398583699</v>
      </c>
    </row>
    <row r="12769" spans="1:11" x14ac:dyDescent="0.25">
      <c r="A12769">
        <v>72.887612963504196</v>
      </c>
      <c r="B12769">
        <v>149.60311946534199</v>
      </c>
      <c r="C12769">
        <v>-2001</v>
      </c>
    </row>
    <row r="12770" spans="1:11" x14ac:dyDescent="0.25">
      <c r="A12770">
        <v>72.926895660691002</v>
      </c>
      <c r="B12770">
        <v>149.64240216252901</v>
      </c>
      <c r="C12770">
        <v>-2001</v>
      </c>
    </row>
    <row r="12771" spans="1:11" x14ac:dyDescent="0.25">
      <c r="A12771">
        <v>73.284493498162107</v>
      </c>
      <c r="B12771">
        <v>150</v>
      </c>
      <c r="C12771">
        <v>-2001</v>
      </c>
    </row>
    <row r="12772" spans="1:11" x14ac:dyDescent="0.25">
      <c r="A12772">
        <v>72.490732428846499</v>
      </c>
      <c r="B12772">
        <v>150</v>
      </c>
      <c r="C12772">
        <v>-2000.0918398583699</v>
      </c>
    </row>
    <row r="12773" spans="1:11" x14ac:dyDescent="0.25">
      <c r="A12773" t="s">
        <v>92</v>
      </c>
    </row>
    <row r="12774" spans="1:11" x14ac:dyDescent="0.25">
      <c r="A12774">
        <v>1532</v>
      </c>
      <c r="B12774">
        <v>0</v>
      </c>
      <c r="C12774">
        <v>0.15334442658817701</v>
      </c>
      <c r="D12774">
        <v>8.0432024991651502E-2</v>
      </c>
      <c r="E12774">
        <v>6</v>
      </c>
      <c r="F12774">
        <v>1.01722196789785</v>
      </c>
      <c r="G12774" t="s">
        <v>89</v>
      </c>
      <c r="H12774" t="s">
        <v>90</v>
      </c>
      <c r="I12774">
        <v>0</v>
      </c>
      <c r="J12774">
        <v>1132</v>
      </c>
      <c r="K12774">
        <v>0.15822783149662001</v>
      </c>
    </row>
    <row r="12775" spans="1:11" x14ac:dyDescent="0.25">
      <c r="A12775" t="s">
        <v>91</v>
      </c>
    </row>
    <row r="12776" spans="1:11" x14ac:dyDescent="0.25">
      <c r="A12776">
        <v>106.15280818015</v>
      </c>
      <c r="B12776">
        <v>0</v>
      </c>
      <c r="C12776">
        <v>-2000.1217417555699</v>
      </c>
    </row>
    <row r="12777" spans="1:11" x14ac:dyDescent="0.25">
      <c r="A12777">
        <v>106.15280818015</v>
      </c>
      <c r="B12777">
        <v>0</v>
      </c>
      <c r="C12777">
        <v>-2000.1217417555699</v>
      </c>
    </row>
    <row r="12778" spans="1:11" x14ac:dyDescent="0.25">
      <c r="A12778">
        <v>105.385182327314</v>
      </c>
      <c r="B12778">
        <v>0</v>
      </c>
      <c r="C12778">
        <v>-2001</v>
      </c>
    </row>
    <row r="12779" spans="1:11" x14ac:dyDescent="0.25">
      <c r="A12779">
        <v>105.636942385784</v>
      </c>
      <c r="B12779">
        <v>0.25176005847037602</v>
      </c>
      <c r="C12779">
        <v>-2001</v>
      </c>
    </row>
    <row r="12780" spans="1:11" x14ac:dyDescent="0.25">
      <c r="A12780">
        <v>105.768995253732</v>
      </c>
      <c r="B12780">
        <v>0.383812926418236</v>
      </c>
      <c r="C12780">
        <v>-2001</v>
      </c>
    </row>
    <row r="12781" spans="1:11" x14ac:dyDescent="0.25">
      <c r="A12781">
        <v>106.15280818015</v>
      </c>
      <c r="B12781">
        <v>0</v>
      </c>
      <c r="C12781">
        <v>-2000.1217417555699</v>
      </c>
    </row>
    <row r="12782" spans="1:11" x14ac:dyDescent="0.25">
      <c r="A12782" t="s">
        <v>92</v>
      </c>
    </row>
    <row r="12783" spans="1:11" x14ac:dyDescent="0.25">
      <c r="A12783">
        <v>1541</v>
      </c>
      <c r="B12783">
        <v>0</v>
      </c>
      <c r="C12783">
        <v>4.6773946881884902E-2</v>
      </c>
      <c r="D12783">
        <v>0.176362071805272</v>
      </c>
      <c r="E12783">
        <v>6</v>
      </c>
      <c r="F12783">
        <v>1.01722196789785</v>
      </c>
      <c r="G12783" t="s">
        <v>89</v>
      </c>
      <c r="H12783" t="s">
        <v>90</v>
      </c>
      <c r="I12783">
        <v>0</v>
      </c>
      <c r="J12783">
        <v>1168</v>
      </c>
      <c r="K12783">
        <v>0.15820662042105499</v>
      </c>
    </row>
    <row r="12784" spans="1:11" x14ac:dyDescent="0.25">
      <c r="A12784" t="s">
        <v>91</v>
      </c>
    </row>
    <row r="12785" spans="1:11" x14ac:dyDescent="0.25">
      <c r="A12785">
        <v>7.8877995567944198E-2</v>
      </c>
      <c r="B12785">
        <v>57.6053531827475</v>
      </c>
      <c r="C12785">
        <v>-2000</v>
      </c>
    </row>
    <row r="12786" spans="1:11" x14ac:dyDescent="0.25">
      <c r="A12786">
        <v>0</v>
      </c>
      <c r="B12786">
        <v>57.5264751871795</v>
      </c>
      <c r="C12786">
        <v>-2000</v>
      </c>
    </row>
    <row r="12787" spans="1:11" x14ac:dyDescent="0.25">
      <c r="A12787">
        <v>0</v>
      </c>
      <c r="B12787">
        <v>58.279053195509597</v>
      </c>
      <c r="C12787">
        <v>-2000.8610416623501</v>
      </c>
    </row>
    <row r="12788" spans="1:11" x14ac:dyDescent="0.25">
      <c r="A12788">
        <v>0</v>
      </c>
      <c r="B12788">
        <v>58.279053195509597</v>
      </c>
      <c r="C12788">
        <v>-2000.8610416623501</v>
      </c>
    </row>
    <row r="12789" spans="1:11" x14ac:dyDescent="0.25">
      <c r="A12789">
        <v>0</v>
      </c>
      <c r="B12789">
        <v>58.279053195509597</v>
      </c>
      <c r="C12789">
        <v>-2000.8610416623501</v>
      </c>
    </row>
    <row r="12790" spans="1:11" x14ac:dyDescent="0.25">
      <c r="A12790">
        <v>0.376289004165069</v>
      </c>
      <c r="B12790">
        <v>57.902764191344602</v>
      </c>
      <c r="C12790">
        <v>-2000</v>
      </c>
    </row>
    <row r="12791" spans="1:11" x14ac:dyDescent="0.25">
      <c r="A12791" t="s">
        <v>92</v>
      </c>
    </row>
    <row r="12792" spans="1:11" x14ac:dyDescent="0.25">
      <c r="A12792">
        <v>1499</v>
      </c>
      <c r="B12792">
        <v>0</v>
      </c>
      <c r="C12792">
        <v>0.13176909262593001</v>
      </c>
      <c r="D12792">
        <v>7.6111051055001197E-2</v>
      </c>
      <c r="E12792">
        <v>6</v>
      </c>
      <c r="F12792">
        <v>1.01722196789785</v>
      </c>
      <c r="G12792" t="s">
        <v>89</v>
      </c>
      <c r="H12792" t="s">
        <v>90</v>
      </c>
      <c r="I12792">
        <v>0</v>
      </c>
      <c r="J12792">
        <v>991</v>
      </c>
      <c r="K12792">
        <v>0.157528889018829</v>
      </c>
    </row>
    <row r="12793" spans="1:11" x14ac:dyDescent="0.25">
      <c r="A12793" t="s">
        <v>91</v>
      </c>
    </row>
    <row r="12794" spans="1:11" x14ac:dyDescent="0.25">
      <c r="A12794">
        <v>0</v>
      </c>
      <c r="B12794">
        <v>67.288183638494601</v>
      </c>
      <c r="C12794">
        <v>-2000.1636428619399</v>
      </c>
    </row>
    <row r="12795" spans="1:11" x14ac:dyDescent="0.25">
      <c r="A12795">
        <v>0</v>
      </c>
      <c r="B12795">
        <v>67.288183638494601</v>
      </c>
      <c r="C12795">
        <v>-2000.1636428619399</v>
      </c>
    </row>
    <row r="12796" spans="1:11" x14ac:dyDescent="0.25">
      <c r="A12796">
        <v>0</v>
      </c>
      <c r="B12796">
        <v>66.557180695504101</v>
      </c>
      <c r="C12796">
        <v>-2001</v>
      </c>
    </row>
    <row r="12797" spans="1:11" x14ac:dyDescent="0.25">
      <c r="A12797">
        <v>0.23168060402291399</v>
      </c>
      <c r="B12797">
        <v>66.788861299527099</v>
      </c>
      <c r="C12797">
        <v>-2001</v>
      </c>
    </row>
    <row r="12798" spans="1:11" x14ac:dyDescent="0.25">
      <c r="A12798">
        <v>0.36550147149522699</v>
      </c>
      <c r="B12798">
        <v>66.922682166999394</v>
      </c>
      <c r="C12798">
        <v>-2001</v>
      </c>
    </row>
    <row r="12799" spans="1:11" x14ac:dyDescent="0.25">
      <c r="A12799">
        <v>0</v>
      </c>
      <c r="B12799">
        <v>67.288183638494601</v>
      </c>
      <c r="C12799">
        <v>-2000.1636428619399</v>
      </c>
    </row>
    <row r="12800" spans="1:11" x14ac:dyDescent="0.25">
      <c r="A12800" t="s">
        <v>92</v>
      </c>
    </row>
    <row r="12801" spans="1:11" x14ac:dyDescent="0.25">
      <c r="A12801">
        <v>1525</v>
      </c>
      <c r="B12801">
        <v>0</v>
      </c>
      <c r="C12801">
        <v>0.10447749355003599</v>
      </c>
      <c r="D12801">
        <v>9.2527149775946796E-2</v>
      </c>
      <c r="E12801">
        <v>6</v>
      </c>
      <c r="F12801">
        <v>1.01722196789785</v>
      </c>
      <c r="G12801" t="s">
        <v>90</v>
      </c>
      <c r="H12801" t="s">
        <v>89</v>
      </c>
      <c r="I12801">
        <v>292</v>
      </c>
      <c r="J12801">
        <v>0</v>
      </c>
      <c r="K12801">
        <v>0.15801761153949501</v>
      </c>
    </row>
    <row r="12802" spans="1:11" x14ac:dyDescent="0.25">
      <c r="A12802" t="s">
        <v>91</v>
      </c>
    </row>
    <row r="12803" spans="1:11" x14ac:dyDescent="0.25">
      <c r="A12803">
        <v>149.83194679020099</v>
      </c>
      <c r="B12803">
        <v>125.890101851897</v>
      </c>
      <c r="C12803">
        <v>-2000</v>
      </c>
    </row>
    <row r="12804" spans="1:11" x14ac:dyDescent="0.25">
      <c r="A12804">
        <v>149.64218866855501</v>
      </c>
      <c r="B12804">
        <v>125.70034373025</v>
      </c>
      <c r="C12804">
        <v>-2000</v>
      </c>
    </row>
    <row r="12805" spans="1:11" x14ac:dyDescent="0.25">
      <c r="A12805">
        <v>150</v>
      </c>
      <c r="B12805">
        <v>125.342532398804</v>
      </c>
      <c r="C12805">
        <v>-2000.8187602088401</v>
      </c>
    </row>
    <row r="12806" spans="1:11" x14ac:dyDescent="0.25">
      <c r="A12806">
        <v>150</v>
      </c>
      <c r="B12806">
        <v>125.342532398804</v>
      </c>
      <c r="C12806">
        <v>-2000.8187602088401</v>
      </c>
    </row>
    <row r="12807" spans="1:11" x14ac:dyDescent="0.25">
      <c r="A12807">
        <v>150</v>
      </c>
      <c r="B12807">
        <v>125.342532398804</v>
      </c>
      <c r="C12807">
        <v>-2000.8187602088401</v>
      </c>
    </row>
    <row r="12808" spans="1:11" x14ac:dyDescent="0.25">
      <c r="A12808">
        <v>150</v>
      </c>
      <c r="B12808">
        <v>126.058155061695</v>
      </c>
      <c r="C12808">
        <v>-2000</v>
      </c>
    </row>
    <row r="12809" spans="1:11" x14ac:dyDescent="0.25">
      <c r="A12809" t="s">
        <v>92</v>
      </c>
    </row>
    <row r="12810" spans="1:11" x14ac:dyDescent="0.25">
      <c r="A12810">
        <v>1564</v>
      </c>
      <c r="B12810">
        <v>0</v>
      </c>
      <c r="C12810">
        <v>5.98146757256117E-2</v>
      </c>
      <c r="D12810">
        <v>0.13334780491204901</v>
      </c>
      <c r="E12810">
        <v>6</v>
      </c>
      <c r="F12810">
        <v>1.01722196789785</v>
      </c>
      <c r="G12810" t="s">
        <v>89</v>
      </c>
      <c r="H12810" t="s">
        <v>90</v>
      </c>
      <c r="I12810">
        <v>0</v>
      </c>
      <c r="J12810">
        <v>645</v>
      </c>
      <c r="K12810">
        <v>0.15881019464705701</v>
      </c>
    </row>
    <row r="12811" spans="1:11" x14ac:dyDescent="0.25">
      <c r="A12811" t="s">
        <v>91</v>
      </c>
    </row>
    <row r="12812" spans="1:11" x14ac:dyDescent="0.25">
      <c r="A12812">
        <v>0.10995853349121699</v>
      </c>
      <c r="B12812">
        <v>56.256167726961799</v>
      </c>
      <c r="C12812">
        <v>-2000</v>
      </c>
    </row>
    <row r="12813" spans="1:11" x14ac:dyDescent="0.25">
      <c r="A12813">
        <v>0</v>
      </c>
      <c r="B12813">
        <v>56.146209193470597</v>
      </c>
      <c r="C12813">
        <v>-2000</v>
      </c>
    </row>
    <row r="12814" spans="1:11" x14ac:dyDescent="0.25">
      <c r="A12814">
        <v>0</v>
      </c>
      <c r="B12814">
        <v>56.856398217778803</v>
      </c>
      <c r="C12814">
        <v>-2000.8125434590199</v>
      </c>
    </row>
    <row r="12815" spans="1:11" x14ac:dyDescent="0.25">
      <c r="A12815">
        <v>0</v>
      </c>
      <c r="B12815">
        <v>56.856398217778803</v>
      </c>
      <c r="C12815">
        <v>-2000.8125434590199</v>
      </c>
    </row>
    <row r="12816" spans="1:11" x14ac:dyDescent="0.25">
      <c r="A12816">
        <v>0</v>
      </c>
      <c r="B12816">
        <v>56.856398217778803</v>
      </c>
      <c r="C12816">
        <v>-2000.8125434590199</v>
      </c>
    </row>
    <row r="12817" spans="1:11" x14ac:dyDescent="0.25">
      <c r="A12817">
        <v>0.35509451215411603</v>
      </c>
      <c r="B12817">
        <v>56.5013037056247</v>
      </c>
      <c r="C12817">
        <v>-2000</v>
      </c>
    </row>
    <row r="12818" spans="1:11" x14ac:dyDescent="0.25">
      <c r="A12818" t="s">
        <v>92</v>
      </c>
    </row>
    <row r="12819" spans="1:11" x14ac:dyDescent="0.25">
      <c r="A12819">
        <v>1524</v>
      </c>
      <c r="B12819">
        <v>0</v>
      </c>
      <c r="C12819">
        <v>6.9026988997578096E-3</v>
      </c>
      <c r="D12819">
        <v>0.17948617402537101</v>
      </c>
      <c r="E12819">
        <v>6</v>
      </c>
      <c r="F12819">
        <v>1.01722196789785</v>
      </c>
      <c r="G12819" t="s">
        <v>89</v>
      </c>
      <c r="H12819" t="s">
        <v>90</v>
      </c>
      <c r="I12819">
        <v>0</v>
      </c>
      <c r="J12819">
        <v>1373</v>
      </c>
      <c r="K12819">
        <v>0.15797260600600899</v>
      </c>
    </row>
    <row r="12820" spans="1:11" x14ac:dyDescent="0.25">
      <c r="A12820" t="s">
        <v>91</v>
      </c>
    </row>
    <row r="12821" spans="1:11" x14ac:dyDescent="0.25">
      <c r="A12821">
        <v>86.761766009114297</v>
      </c>
      <c r="B12821">
        <v>1.29731397178039E-2</v>
      </c>
      <c r="C12821">
        <v>-2000</v>
      </c>
    </row>
    <row r="12822" spans="1:11" x14ac:dyDescent="0.25">
      <c r="A12822">
        <v>86.748792869396496</v>
      </c>
      <c r="B12822">
        <v>0</v>
      </c>
      <c r="C12822">
        <v>-2000</v>
      </c>
    </row>
    <row r="12823" spans="1:11" x14ac:dyDescent="0.25">
      <c r="A12823">
        <v>87.449402565811496</v>
      </c>
      <c r="B12823">
        <v>0</v>
      </c>
      <c r="C12823">
        <v>-2000.80158353152</v>
      </c>
    </row>
    <row r="12824" spans="1:11" x14ac:dyDescent="0.25">
      <c r="A12824">
        <v>87.449402565811397</v>
      </c>
      <c r="B12824">
        <v>0</v>
      </c>
      <c r="C12824">
        <v>-2000.80158353152</v>
      </c>
    </row>
    <row r="12825" spans="1:11" x14ac:dyDescent="0.25">
      <c r="A12825">
        <v>87.449402565811496</v>
      </c>
      <c r="B12825">
        <v>0</v>
      </c>
      <c r="C12825">
        <v>-2000.80158353152</v>
      </c>
    </row>
    <row r="12826" spans="1:11" x14ac:dyDescent="0.25">
      <c r="A12826">
        <v>87.099097717603996</v>
      </c>
      <c r="B12826">
        <v>0.35030484820749203</v>
      </c>
      <c r="C12826">
        <v>-2000</v>
      </c>
    </row>
    <row r="12827" spans="1:11" x14ac:dyDescent="0.25">
      <c r="A12827" t="s">
        <v>92</v>
      </c>
    </row>
    <row r="12828" spans="1:11" x14ac:dyDescent="0.25">
      <c r="A12828">
        <v>1574</v>
      </c>
      <c r="B12828">
        <v>0</v>
      </c>
      <c r="C12828">
        <v>5.6399645005370799E-2</v>
      </c>
      <c r="D12828">
        <v>0.11141344894750201</v>
      </c>
      <c r="E12828">
        <v>6</v>
      </c>
      <c r="F12828">
        <v>1.01722196789785</v>
      </c>
      <c r="G12828" t="s">
        <v>90</v>
      </c>
      <c r="H12828" t="s">
        <v>89</v>
      </c>
      <c r="I12828">
        <v>947</v>
      </c>
      <c r="J12828">
        <v>0</v>
      </c>
      <c r="K12828">
        <v>0.158746630948882</v>
      </c>
    </row>
    <row r="12829" spans="1:11" x14ac:dyDescent="0.25">
      <c r="A12829" t="s">
        <v>91</v>
      </c>
    </row>
    <row r="12830" spans="1:11" x14ac:dyDescent="0.25">
      <c r="A12830">
        <v>150</v>
      </c>
      <c r="B12830">
        <v>31.818847256628299</v>
      </c>
      <c r="C12830">
        <v>-2000.2284727102301</v>
      </c>
    </row>
    <row r="12831" spans="1:11" x14ac:dyDescent="0.25">
      <c r="A12831">
        <v>150</v>
      </c>
      <c r="B12831">
        <v>31.818847256628299</v>
      </c>
      <c r="C12831">
        <v>-2000.2284727102301</v>
      </c>
    </row>
    <row r="12832" spans="1:11" x14ac:dyDescent="0.25">
      <c r="A12832">
        <v>149.66283021107</v>
      </c>
      <c r="B12832">
        <v>32.156017045558599</v>
      </c>
      <c r="C12832">
        <v>-2001</v>
      </c>
    </row>
    <row r="12833" spans="1:11" x14ac:dyDescent="0.25">
      <c r="A12833">
        <v>149.776148283899</v>
      </c>
      <c r="B12833">
        <v>32.269335118387602</v>
      </c>
      <c r="C12833">
        <v>-2001</v>
      </c>
    </row>
    <row r="12834" spans="1:11" x14ac:dyDescent="0.25">
      <c r="A12834">
        <v>150</v>
      </c>
      <c r="B12834">
        <v>32.493186834489002</v>
      </c>
      <c r="C12834">
        <v>-2001</v>
      </c>
    </row>
    <row r="12835" spans="1:11" x14ac:dyDescent="0.25">
      <c r="A12835">
        <v>150</v>
      </c>
      <c r="B12835">
        <v>31.818847256628299</v>
      </c>
      <c r="C12835">
        <v>-2000.2284727102301</v>
      </c>
    </row>
    <row r="12836" spans="1:11" x14ac:dyDescent="0.25">
      <c r="A12836" t="s">
        <v>92</v>
      </c>
    </row>
    <row r="12837" spans="1:11" x14ac:dyDescent="0.25">
      <c r="A12837">
        <v>1496</v>
      </c>
      <c r="B12837">
        <v>0</v>
      </c>
      <c r="C12837">
        <v>0.11153241501290299</v>
      </c>
      <c r="D12837">
        <v>5.3619023137230198E-3</v>
      </c>
      <c r="E12837">
        <v>6</v>
      </c>
      <c r="F12837">
        <v>1.01722196789785</v>
      </c>
      <c r="G12837" t="s">
        <v>90</v>
      </c>
      <c r="H12837" t="s">
        <v>89</v>
      </c>
      <c r="I12837">
        <v>410</v>
      </c>
      <c r="J12837">
        <v>0</v>
      </c>
      <c r="K12837">
        <v>0.157487778481984</v>
      </c>
    </row>
    <row r="12838" spans="1:11" x14ac:dyDescent="0.25">
      <c r="A12838" t="s">
        <v>91</v>
      </c>
    </row>
    <row r="12839" spans="1:11" x14ac:dyDescent="0.25">
      <c r="A12839">
        <v>43.842695314612101</v>
      </c>
      <c r="B12839">
        <v>149.98618567480599</v>
      </c>
      <c r="C12839">
        <v>-2000</v>
      </c>
    </row>
    <row r="12840" spans="1:11" x14ac:dyDescent="0.25">
      <c r="A12840">
        <v>43.555344863117497</v>
      </c>
      <c r="B12840">
        <v>149.69883522331199</v>
      </c>
      <c r="C12840">
        <v>-2000</v>
      </c>
    </row>
    <row r="12841" spans="1:11" x14ac:dyDescent="0.25">
      <c r="A12841">
        <v>43.254180086429599</v>
      </c>
      <c r="B12841">
        <v>150</v>
      </c>
      <c r="C12841">
        <v>-2000.6891389785301</v>
      </c>
    </row>
    <row r="12842" spans="1:11" x14ac:dyDescent="0.25">
      <c r="A12842">
        <v>43.254180086429599</v>
      </c>
      <c r="B12842">
        <v>150</v>
      </c>
      <c r="C12842">
        <v>-2000.6891389785301</v>
      </c>
    </row>
    <row r="12843" spans="1:11" x14ac:dyDescent="0.25">
      <c r="A12843">
        <v>43.254180086429599</v>
      </c>
      <c r="B12843">
        <v>150</v>
      </c>
      <c r="C12843">
        <v>-2000.6891389785301</v>
      </c>
    </row>
    <row r="12844" spans="1:11" x14ac:dyDescent="0.25">
      <c r="A12844">
        <v>43.856509639806603</v>
      </c>
      <c r="B12844">
        <v>150</v>
      </c>
      <c r="C12844">
        <v>-2000</v>
      </c>
    </row>
    <row r="12845" spans="1:11" x14ac:dyDescent="0.25">
      <c r="A12845" t="s">
        <v>92</v>
      </c>
    </row>
    <row r="12846" spans="1:11" x14ac:dyDescent="0.25">
      <c r="A12846">
        <v>1451</v>
      </c>
      <c r="B12846">
        <v>0</v>
      </c>
      <c r="C12846">
        <v>2.4979399916418302E-2</v>
      </c>
      <c r="D12846">
        <v>5.4918232670388499E-2</v>
      </c>
      <c r="E12846">
        <v>6</v>
      </c>
      <c r="F12846">
        <v>1.01722196789785</v>
      </c>
      <c r="G12846" t="s">
        <v>90</v>
      </c>
      <c r="H12846" t="s">
        <v>89</v>
      </c>
      <c r="I12846">
        <v>992</v>
      </c>
      <c r="J12846">
        <v>0</v>
      </c>
      <c r="K12846">
        <v>0.15653886366924</v>
      </c>
    </row>
    <row r="12847" spans="1:11" x14ac:dyDescent="0.25">
      <c r="A12847" t="s">
        <v>91</v>
      </c>
    </row>
    <row r="12848" spans="1:11" x14ac:dyDescent="0.25">
      <c r="A12848">
        <v>80.727447630244995</v>
      </c>
      <c r="B12848">
        <v>150</v>
      </c>
      <c r="C12848">
        <v>-2000.3707229148499</v>
      </c>
    </row>
    <row r="12849" spans="1:11" x14ac:dyDescent="0.25">
      <c r="A12849">
        <v>80.727447630244995</v>
      </c>
      <c r="B12849">
        <v>150</v>
      </c>
      <c r="C12849">
        <v>-2000.3707229148499</v>
      </c>
    </row>
    <row r="12850" spans="1:11" x14ac:dyDescent="0.25">
      <c r="A12850">
        <v>81.002451800272297</v>
      </c>
      <c r="B12850">
        <v>149.72499582997301</v>
      </c>
      <c r="C12850">
        <v>-2001</v>
      </c>
    </row>
    <row r="12851" spans="1:11" x14ac:dyDescent="0.25">
      <c r="A12851">
        <v>81.088429806370698</v>
      </c>
      <c r="B12851">
        <v>149.81097383607101</v>
      </c>
      <c r="C12851">
        <v>-2001</v>
      </c>
    </row>
    <row r="12852" spans="1:11" x14ac:dyDescent="0.25">
      <c r="A12852">
        <v>81.277455970299698</v>
      </c>
      <c r="B12852">
        <v>150</v>
      </c>
      <c r="C12852">
        <v>-2001</v>
      </c>
    </row>
    <row r="12853" spans="1:11" x14ac:dyDescent="0.25">
      <c r="A12853">
        <v>80.727447630244995</v>
      </c>
      <c r="B12853">
        <v>150</v>
      </c>
      <c r="C12853">
        <v>-2000.3707229148499</v>
      </c>
    </row>
    <row r="12854" spans="1:11" x14ac:dyDescent="0.25">
      <c r="A12854" t="s">
        <v>92</v>
      </c>
    </row>
    <row r="12855" spans="1:11" x14ac:dyDescent="0.25">
      <c r="A12855">
        <v>1509</v>
      </c>
      <c r="B12855">
        <v>0</v>
      </c>
      <c r="C12855">
        <v>4.3326993216595597E-2</v>
      </c>
      <c r="D12855">
        <v>3.3932460679139402E-2</v>
      </c>
      <c r="E12855">
        <v>6</v>
      </c>
      <c r="F12855">
        <v>1.01722196789785</v>
      </c>
      <c r="G12855" t="s">
        <v>90</v>
      </c>
      <c r="H12855" t="s">
        <v>89</v>
      </c>
      <c r="I12855">
        <v>1384</v>
      </c>
      <c r="J12855">
        <v>0</v>
      </c>
      <c r="K12855">
        <v>0.157621376150376</v>
      </c>
    </row>
    <row r="12856" spans="1:11" x14ac:dyDescent="0.25">
      <c r="A12856" t="s">
        <v>91</v>
      </c>
    </row>
    <row r="12857" spans="1:11" x14ac:dyDescent="0.25">
      <c r="A12857">
        <v>4.3075692404637698</v>
      </c>
      <c r="B12857">
        <v>149.88003710103899</v>
      </c>
      <c r="C12857">
        <v>-2000</v>
      </c>
    </row>
    <row r="12858" spans="1:11" x14ac:dyDescent="0.25">
      <c r="A12858">
        <v>4.1543934434395204</v>
      </c>
      <c r="B12858">
        <v>149.72686130401499</v>
      </c>
      <c r="C12858">
        <v>-2000</v>
      </c>
    </row>
    <row r="12859" spans="1:11" x14ac:dyDescent="0.25">
      <c r="A12859">
        <v>3.8812547474547299</v>
      </c>
      <c r="B12859">
        <v>150</v>
      </c>
      <c r="C12859">
        <v>-2000.62500842236</v>
      </c>
    </row>
    <row r="12860" spans="1:11" x14ac:dyDescent="0.25">
      <c r="A12860">
        <v>3.8812547474547299</v>
      </c>
      <c r="B12860">
        <v>150</v>
      </c>
      <c r="C12860">
        <v>-2000.62500842236</v>
      </c>
    </row>
    <row r="12861" spans="1:11" x14ac:dyDescent="0.25">
      <c r="A12861">
        <v>3.8812547474547299</v>
      </c>
      <c r="B12861">
        <v>150</v>
      </c>
      <c r="C12861">
        <v>-2000.62500842236</v>
      </c>
    </row>
    <row r="12862" spans="1:11" x14ac:dyDescent="0.25">
      <c r="A12862">
        <v>4.4275321394246498</v>
      </c>
      <c r="B12862">
        <v>150</v>
      </c>
      <c r="C12862">
        <v>-2000</v>
      </c>
    </row>
    <row r="12863" spans="1:11" x14ac:dyDescent="0.25">
      <c r="A12863" t="s">
        <v>92</v>
      </c>
    </row>
    <row r="12864" spans="1:11" x14ac:dyDescent="0.25">
      <c r="A12864">
        <v>1415</v>
      </c>
      <c r="B12864">
        <v>0</v>
      </c>
      <c r="C12864">
        <v>2.70367296275538E-2</v>
      </c>
      <c r="D12864">
        <v>0</v>
      </c>
      <c r="E12864">
        <v>6</v>
      </c>
      <c r="F12864">
        <v>1.01722196789785</v>
      </c>
      <c r="G12864" t="s">
        <v>90</v>
      </c>
      <c r="H12864" t="s">
        <v>90</v>
      </c>
      <c r="I12864">
        <v>1274</v>
      </c>
      <c r="J12864">
        <v>1414</v>
      </c>
      <c r="K12864">
        <v>0.15566091504667801</v>
      </c>
    </row>
    <row r="12865" spans="1:3" x14ac:dyDescent="0.25">
      <c r="A12865" t="s">
        <v>91</v>
      </c>
    </row>
    <row r="12866" spans="1:3" x14ac:dyDescent="0.25">
      <c r="A12866">
        <v>27.25778706849</v>
      </c>
      <c r="B12866">
        <v>38.083037363874098</v>
      </c>
      <c r="C12866">
        <v>-2000</v>
      </c>
    </row>
    <row r="12867" spans="1:3" x14ac:dyDescent="0.25">
      <c r="A12867">
        <v>27.238669213629301</v>
      </c>
      <c r="B12867">
        <v>38.063919509013303</v>
      </c>
      <c r="C12867">
        <v>-2000</v>
      </c>
    </row>
    <row r="12868" spans="1:3" x14ac:dyDescent="0.25">
      <c r="A12868">
        <v>26.801653189180399</v>
      </c>
      <c r="B12868">
        <v>38.500935533462197</v>
      </c>
      <c r="C12868">
        <v>-2001</v>
      </c>
    </row>
    <row r="12869" spans="1:3" x14ac:dyDescent="0.25">
      <c r="A12869">
        <v>26.820771044041201</v>
      </c>
      <c r="B12869">
        <v>38.5200533883229</v>
      </c>
      <c r="C12869">
        <v>-2001</v>
      </c>
    </row>
    <row r="12870" spans="1:3" x14ac:dyDescent="0.25">
      <c r="A12870">
        <v>26.820771044041201</v>
      </c>
      <c r="B12870">
        <v>38.5200533883229</v>
      </c>
      <c r="C12870">
        <v>-2001</v>
      </c>
    </row>
    <row r="12871" spans="1:3" x14ac:dyDescent="0.25">
      <c r="A12871">
        <v>27.25778706849</v>
      </c>
      <c r="B12871">
        <v>38.083037363874098</v>
      </c>
      <c r="C12871">
        <v>-2000</v>
      </c>
    </row>
    <row r="12872" spans="1:3" x14ac:dyDescent="0.25">
      <c r="A12872" t="s">
        <v>92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2021-09-07T15:04:21Z</dcterms:modified>
</cp:coreProperties>
</file>